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計画書" sheetId="1" r:id="rId1"/>
    <sheet name="計画書（自動計算）" sheetId="2" r:id="rId2"/>
    <sheet name="計画書例" sheetId="3" r:id="rId3"/>
    <sheet name="変更・取下げ" sheetId="4" r:id="rId4"/>
    <sheet name="変更・取下げ例 " sheetId="5" r:id="rId5"/>
    <sheet name="完了報告書" sheetId="6" r:id="rId6"/>
  </sheets>
  <definedNames>
    <definedName name="_xlnm.Print_Area" localSheetId="5">'完了報告書'!$B$1:$AG$58</definedName>
    <definedName name="_xlnm.Print_Area" localSheetId="2">'計画書例'!$A$1:$Y$54</definedName>
  </definedNames>
  <calcPr fullCalcOnLoad="1"/>
</workbook>
</file>

<file path=xl/sharedStrings.xml><?xml version="1.0" encoding="utf-8"?>
<sst xmlns="http://schemas.openxmlformats.org/spreadsheetml/2006/main" count="383" uniqueCount="161">
  <si>
    <t>浸透トレンチ</t>
  </si>
  <si>
    <t>浸透ます</t>
  </si>
  <si>
    <t>㎥/（個・ｈ）</t>
  </si>
  <si>
    <t>浸透U型側溝</t>
  </si>
  <si>
    <t>敷地面積（A）</t>
  </si>
  <si>
    <t>建築面積（C)</t>
  </si>
  <si>
    <t>貯留方式の場合</t>
  </si>
  <si>
    <t>放流孔の径</t>
  </si>
  <si>
    <t>放流量</t>
  </si>
  <si>
    <t>透水性舗装</t>
  </si>
  <si>
    <t>貯留池</t>
  </si>
  <si>
    <t>地下貯留槽</t>
  </si>
  <si>
    <t>貯留提</t>
  </si>
  <si>
    <t>透水性平板舗装</t>
  </si>
  <si>
    <t>㎡</t>
  </si>
  <si>
    <t>ｍ</t>
  </si>
  <si>
    <t>㎥/sec</t>
  </si>
  <si>
    <t>雨水流出抑制
施設能力</t>
  </si>
  <si>
    <t>数量
（延長・面積・箇所）</t>
  </si>
  <si>
    <t>規格・寸法</t>
  </si>
  <si>
    <t>能力
浸透量（㎥/ｈ）
貯留量（㎥）</t>
  </si>
  <si>
    <t>貯留面積</t>
  </si>
  <si>
    <t>内法</t>
  </si>
  <si>
    <t>有効深</t>
  </si>
  <si>
    <t>箇所</t>
  </si>
  <si>
    <t>貯留方式
対象面積（D)</t>
  </si>
  <si>
    <t>寸法</t>
  </si>
  <si>
    <t>外法</t>
  </si>
  <si>
    <t>外法</t>
  </si>
  <si>
    <t>舗装厚</t>
  </si>
  <si>
    <t>舗装厚（駐車場・歩道）</t>
  </si>
  <si>
    <t>浸透施設</t>
  </si>
  <si>
    <t>貯留施設</t>
  </si>
  <si>
    <t>0.75×0.75</t>
  </si>
  <si>
    <t>その他（　　　　　　　　）</t>
  </si>
  <si>
    <t>処理対象水量
（（A-B)×対策量÷100）</t>
  </si>
  <si>
    <t>計（F)</t>
  </si>
  <si>
    <t>計（G)</t>
  </si>
  <si>
    <t>浸透量計（F）</t>
  </si>
  <si>
    <t>貯留量計（G)</t>
  </si>
  <si>
    <t>建物の名称</t>
  </si>
  <si>
    <t>建物の所在地</t>
  </si>
  <si>
    <t>建築主の住所</t>
  </si>
  <si>
    <t>電話</t>
  </si>
  <si>
    <t>（仮称）中野ビル</t>
  </si>
  <si>
    <t>中野区中野○－○－○（住居表示）</t>
  </si>
  <si>
    <t>建　築　主</t>
  </si>
  <si>
    <t>合計
（F+G)</t>
  </si>
  <si>
    <t>代表取締役　中野太郎　　㊞</t>
  </si>
  <si>
    <t>1.0×1.0</t>
  </si>
  <si>
    <t>中野区中野○－○－○</t>
  </si>
  <si>
    <t>地上部緑化
基準面積（B)</t>
  </si>
  <si>
    <t>0.40×0.45</t>
  </si>
  <si>
    <t>㎥/（ｍ・ｈ）</t>
  </si>
  <si>
    <r>
      <t>その他（</t>
    </r>
    <r>
      <rPr>
        <b/>
        <i/>
        <sz val="10"/>
        <color indexed="23"/>
        <rFont val="HG正楷書体-PRO"/>
        <family val="4"/>
      </rPr>
      <t>浸透トレンチ</t>
    </r>
    <r>
      <rPr>
        <sz val="10"/>
        <rFont val="ＭＳ Ｐゴシック"/>
        <family val="3"/>
      </rPr>
      <t>）</t>
    </r>
  </si>
  <si>
    <t>（株）○○設計
指導　太郎</t>
  </si>
  <si>
    <t>中　野　区　長　あて</t>
  </si>
  <si>
    <t>浸透方式
対象面積（E)
（Ａ-Ｂ-Ｄ）</t>
  </si>
  <si>
    <t>㎥/ｈ</t>
  </si>
  <si>
    <t>ｍ</t>
  </si>
  <si>
    <t>㎥/ｈ</t>
  </si>
  <si>
    <t>㎥/（ｍ・ｈ）</t>
  </si>
  <si>
    <t>ｍ</t>
  </si>
  <si>
    <t>㎥/ｈ</t>
  </si>
  <si>
    <t>㎥/（ｍ・ｈ）</t>
  </si>
  <si>
    <t>ｍ</t>
  </si>
  <si>
    <t>㎥/ｈ</t>
  </si>
  <si>
    <t>ｍ</t>
  </si>
  <si>
    <t>ｍ</t>
  </si>
  <si>
    <t>㎥/ｈ</t>
  </si>
  <si>
    <t>㎡</t>
  </si>
  <si>
    <t>㎥</t>
  </si>
  <si>
    <t>㎥/（100㎡）</t>
  </si>
  <si>
    <t>ｃｍ</t>
  </si>
  <si>
    <t>㎡</t>
  </si>
  <si>
    <t>㎥</t>
  </si>
  <si>
    <t>ｍ</t>
  </si>
  <si>
    <t>その他（　　　　　　　　）</t>
  </si>
  <si>
    <t>㎥</t>
  </si>
  <si>
    <t>×</t>
  </si>
  <si>
    <t>÷100</t>
  </si>
  <si>
    <t>㎥</t>
  </si>
  <si>
    <t>＝</t>
  </si>
  <si>
    <t>㎥/ｈ</t>
  </si>
  <si>
    <t>㎥</t>
  </si>
  <si>
    <t>㎥/ｈ</t>
  </si>
  <si>
    <t>×</t>
  </si>
  <si>
    <t>÷100</t>
  </si>
  <si>
    <t>㎥</t>
  </si>
  <si>
    <t>○○-○○○○-○○○○</t>
  </si>
  <si>
    <t>ｍ</t>
  </si>
  <si>
    <t>住所</t>
  </si>
  <si>
    <t>氏名</t>
  </si>
  <si>
    <t>雨水流出抑制施設の設置に関する計画書</t>
  </si>
  <si>
    <t>記</t>
  </si>
  <si>
    <t>施設設置完了年月日</t>
  </si>
  <si>
    <t>完了検査日</t>
  </si>
  <si>
    <t>―</t>
  </si>
  <si>
    <t>中野区中野△－△－△</t>
  </si>
  <si>
    <t>中野区中野△－△－△</t>
  </si>
  <si>
    <t>(株）○○○　</t>
  </si>
  <si>
    <t>(株）○○○　
代表取締役　中野太郎　　㊞</t>
  </si>
  <si>
    <t>印</t>
  </si>
  <si>
    <t>建築主</t>
  </si>
  <si>
    <t>　理　由：</t>
  </si>
  <si>
    <t>浸透量</t>
  </si>
  <si>
    <t>貯留量</t>
  </si>
  <si>
    <t>問合せ先</t>
  </si>
  <si>
    <t>計画書の受付番号</t>
  </si>
  <si>
    <t>受付年月日</t>
  </si>
  <si>
    <t>問い合わせ先</t>
  </si>
  <si>
    <t>施設設置完了予定</t>
  </si>
  <si>
    <t>中 野 区 長　あて</t>
  </si>
  <si>
    <r>
      <t>○○</t>
    </r>
    <r>
      <rPr>
        <sz val="11"/>
        <rFont val="ＭＳ ゴシック"/>
        <family val="3"/>
      </rPr>
      <t>―</t>
    </r>
    <r>
      <rPr>
        <b/>
        <i/>
        <sz val="11"/>
        <color indexed="55"/>
        <rFont val="ＭＳ ゴシック"/>
        <family val="3"/>
      </rPr>
      <t>○○</t>
    </r>
  </si>
  <si>
    <t>その他</t>
  </si>
  <si>
    <t>（第7条関係）</t>
  </si>
  <si>
    <t>中 野 区 長　宛</t>
  </si>
  <si>
    <t>貯留・浸透施設設置
調査書を提出した者
　（建築主）</t>
  </si>
  <si>
    <t>（</t>
  </si>
  <si>
    <t>）</t>
  </si>
  <si>
    <t>法人にあっては、その事務所の所在地及び
名称ならびに代表者の氏名</t>
  </si>
  <si>
    <t>代理人の住所、氏名、電話</t>
  </si>
  <si>
    <t xml:space="preserve">
電話　　　　　　（　　　　　）</t>
  </si>
  <si>
    <t>受理番号</t>
  </si>
  <si>
    <t>－</t>
  </si>
  <si>
    <t>受理年月日</t>
  </si>
  <si>
    <t>中野区　　　　　　　　　　　丁目　　　　　　番　　　　　　　号</t>
  </si>
  <si>
    <t>完了検査希望日</t>
  </si>
  <si>
    <t>※</t>
  </si>
  <si>
    <t>◎ 以下は記入しないでください</t>
  </si>
  <si>
    <t>調査書のとおり</t>
  </si>
  <si>
    <t>１、施工されている。
２、施工されていない。</t>
  </si>
  <si>
    <t>※立会い可能な日を記入してください。</t>
  </si>
  <si>
    <t>注</t>
  </si>
  <si>
    <t>工事完了後、確認することが困難な箇所（地下等埋設する箇所）の規模・構造等を確認できる写真を提出してください。</t>
  </si>
  <si>
    <t>雨 水 流 出 抑 制 施 設 設 置 完 了 報 告 書</t>
  </si>
  <si>
    <t>雨水流出抑制施設の設置に関する計画書（変更・取下げ）届</t>
  </si>
  <si>
    <t>○○-○○○○-○○○○</t>
  </si>
  <si>
    <t>（株）○○設計　　指導　太郎</t>
  </si>
  <si>
    <t>　例）人事異動による施主の変更、設置する浸透施設の変更等</t>
  </si>
  <si>
    <t>　　　　　　　　　　　　　　　　　　　　　　　印</t>
  </si>
  <si>
    <t>　　　　　　　　　　　　　印</t>
  </si>
  <si>
    <t>　中野区雨水流出抑制施設設置指導要綱第２条の規定により提出しました貯留・浸透施設設置調査書に基づき施設設置を完了しましたので、同要綱第７条の規定により雨水流出抑制施設設置完了報告書を提出します。</t>
  </si>
  <si>
    <t>※施設の変更の場合は、変更箇所を反映した「雨水流出抑制施設の設置に関する計画書」を添付してください。</t>
  </si>
  <si>
    <t>その他（　　　　　　　　）</t>
  </si>
  <si>
    <t xml:space="preserve">※添付図面は①案内図、②敷地求積図、③雨水流出抑制施設の配置図（建築面積及び緑化面積の記載のあるもの。透水性舗装等については求積図）、④雨水流出抑制施設の構造図（貯留施設の場合は、貯留施設の平面図、断面図、排水ポンプ系統図、ポンプ仕様(流量曲線等)）、⑤緑化計画書表紙のコピー。
※添付図面は、建築確認申請図書と同一のものとしてください。
※雨水流出抑制施設の設置が完了したときは、完了図および施工中の写真（スケールの写っているもの）等を添付した報告書を区の様式に従って提出してください。
※計画の変更（施設の種類、建築主）や計画を中止した場合は変更または取り下げの届出を区の様式に従って提出してください。
</t>
  </si>
  <si>
    <t>令和　　年　　月　　日</t>
  </si>
  <si>
    <t>令和　　年　　月　　日</t>
  </si>
  <si>
    <t>令和　　　年　　　月頃</t>
  </si>
  <si>
    <t>令和　　年　　月頃</t>
  </si>
  <si>
    <r>
      <t>令和</t>
    </r>
    <r>
      <rPr>
        <i/>
        <sz val="11"/>
        <color indexed="23"/>
        <rFont val="HG正楷書体-PRO"/>
        <family val="4"/>
      </rPr>
      <t>○○</t>
    </r>
    <r>
      <rPr>
        <sz val="11"/>
        <rFont val="ＭＳ Ｐゴシック"/>
        <family val="3"/>
      </rPr>
      <t>年</t>
    </r>
    <r>
      <rPr>
        <i/>
        <sz val="11"/>
        <color indexed="23"/>
        <rFont val="HG正楷書体-PRO"/>
        <family val="4"/>
      </rPr>
      <t>○○</t>
    </r>
    <r>
      <rPr>
        <sz val="11"/>
        <rFont val="ＭＳ Ｐゴシック"/>
        <family val="3"/>
      </rPr>
      <t>月</t>
    </r>
    <r>
      <rPr>
        <i/>
        <sz val="11"/>
        <color indexed="23"/>
        <rFont val="HG正楷書体-PRO"/>
        <family val="4"/>
      </rPr>
      <t>○○</t>
    </r>
    <r>
      <rPr>
        <sz val="11"/>
        <rFont val="ＭＳ Ｐゴシック"/>
        <family val="3"/>
      </rPr>
      <t>日</t>
    </r>
  </si>
  <si>
    <r>
      <t>令和</t>
    </r>
    <r>
      <rPr>
        <i/>
        <sz val="10"/>
        <color indexed="23"/>
        <rFont val="HG正楷書体-PRO"/>
        <family val="4"/>
      </rPr>
      <t>○○</t>
    </r>
    <r>
      <rPr>
        <sz val="10"/>
        <rFont val="ＭＳ Ｐゴシック"/>
        <family val="3"/>
      </rPr>
      <t>年</t>
    </r>
    <r>
      <rPr>
        <i/>
        <sz val="10"/>
        <color indexed="23"/>
        <rFont val="HG正楷書体-PRO"/>
        <family val="4"/>
      </rPr>
      <t>○○</t>
    </r>
    <r>
      <rPr>
        <sz val="10"/>
        <rFont val="ＭＳ Ｐゴシック"/>
        <family val="3"/>
      </rPr>
      <t>月頃</t>
    </r>
  </si>
  <si>
    <t>令和　　年　　月　　日付で提出した「雨水流出抑制施設の設置に関する計画書」については、下記の理由のため　　変更　・　取下げ　　　します。</t>
  </si>
  <si>
    <t>令和　　年　　月　　日</t>
  </si>
  <si>
    <r>
      <t>令和</t>
    </r>
    <r>
      <rPr>
        <b/>
        <i/>
        <sz val="11"/>
        <color indexed="55"/>
        <rFont val="ＭＳ ゴシック"/>
        <family val="3"/>
      </rPr>
      <t>○○</t>
    </r>
    <r>
      <rPr>
        <sz val="11"/>
        <rFont val="ＭＳ ゴシック"/>
        <family val="3"/>
      </rPr>
      <t>年</t>
    </r>
    <r>
      <rPr>
        <b/>
        <i/>
        <sz val="11"/>
        <color indexed="55"/>
        <rFont val="ＭＳ ゴシック"/>
        <family val="3"/>
      </rPr>
      <t>○○</t>
    </r>
    <r>
      <rPr>
        <sz val="11"/>
        <rFont val="ＭＳ ゴシック"/>
        <family val="3"/>
      </rPr>
      <t>月</t>
    </r>
    <r>
      <rPr>
        <b/>
        <i/>
        <sz val="11"/>
        <color indexed="55"/>
        <rFont val="ＭＳ ゴシック"/>
        <family val="3"/>
      </rPr>
      <t>○○</t>
    </r>
    <r>
      <rPr>
        <sz val="11"/>
        <rFont val="ＭＳ ゴシック"/>
        <family val="3"/>
      </rPr>
      <t>日</t>
    </r>
  </si>
  <si>
    <r>
      <t>令和</t>
    </r>
    <r>
      <rPr>
        <b/>
        <i/>
        <sz val="11"/>
        <color indexed="55"/>
        <rFont val="ＭＳ ゴシック"/>
        <family val="3"/>
      </rPr>
      <t>○○</t>
    </r>
    <r>
      <rPr>
        <sz val="11"/>
        <rFont val="ＭＳ ゴシック"/>
        <family val="3"/>
      </rPr>
      <t>年</t>
    </r>
    <r>
      <rPr>
        <b/>
        <i/>
        <sz val="11"/>
        <color indexed="55"/>
        <rFont val="ＭＳ ゴシック"/>
        <family val="3"/>
      </rPr>
      <t>○○</t>
    </r>
    <r>
      <rPr>
        <sz val="11"/>
        <rFont val="ＭＳ ゴシック"/>
        <family val="3"/>
      </rPr>
      <t>月</t>
    </r>
    <r>
      <rPr>
        <b/>
        <i/>
        <sz val="11"/>
        <color indexed="55"/>
        <rFont val="ＭＳ ゴシック"/>
        <family val="3"/>
      </rPr>
      <t>○○</t>
    </r>
    <r>
      <rPr>
        <sz val="11"/>
        <rFont val="ＭＳ ゴシック"/>
        <family val="3"/>
      </rPr>
      <t>日付で提出した「雨水流出抑制施設の設置に関する計画書」については、下記の理由のため　　変更　・　取下げ　　　します。</t>
    </r>
  </si>
  <si>
    <r>
      <t>令和</t>
    </r>
    <r>
      <rPr>
        <i/>
        <sz val="11"/>
        <color indexed="55"/>
        <rFont val="ＭＳ ゴシック"/>
        <family val="3"/>
      </rPr>
      <t>○○</t>
    </r>
    <r>
      <rPr>
        <sz val="11"/>
        <rFont val="ＭＳ ゴシック"/>
        <family val="3"/>
      </rPr>
      <t>年</t>
    </r>
    <r>
      <rPr>
        <i/>
        <sz val="11"/>
        <color indexed="55"/>
        <rFont val="ＭＳ ゴシック"/>
        <family val="3"/>
      </rPr>
      <t>○○</t>
    </r>
    <r>
      <rPr>
        <sz val="11"/>
        <rFont val="ＭＳ ゴシック"/>
        <family val="3"/>
      </rPr>
      <t>月</t>
    </r>
    <r>
      <rPr>
        <i/>
        <sz val="11"/>
        <color indexed="55"/>
        <rFont val="ＭＳ ゴシック"/>
        <family val="3"/>
      </rPr>
      <t>○○</t>
    </r>
    <r>
      <rPr>
        <sz val="11"/>
        <rFont val="ＭＳ ゴシック"/>
        <family val="3"/>
      </rPr>
      <t>日</t>
    </r>
  </si>
  <si>
    <t>令和　　　　年　　　　月　　　　日</t>
  </si>
  <si>
    <t>令和　　　 　年　　　 　月　　　 　日</t>
  </si>
  <si>
    <t>令和　　　 　年　 　　　月　　　 　日</t>
  </si>
  <si>
    <t>令和　　　　年　　　　月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</si>
</sst>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_ꀀ"/>
    <numFmt numFmtId="185" formatCode="0;_ࠀ"/>
    <numFmt numFmtId="186" formatCode="0.0;_ࠀ"/>
    <numFmt numFmtId="187" formatCode="0.00;_ࠀ"/>
    <numFmt numFmtId="188" formatCode="0_ "/>
    <numFmt numFmtId="189" formatCode="#,##0.0;[Red]\-#,##0.0"/>
    <numFmt numFmtId="190" formatCode="0_);[Red]\(0\)"/>
    <numFmt numFmtId="191" formatCode="0.0_);[Red]\(0.0\)"/>
    <numFmt numFmtId="192" formatCode="0.00_);[Red]\(0.00\)"/>
    <numFmt numFmtId="193" formatCode="0.000_);[Red]\(0.000\)"/>
    <numFmt numFmtId="194" formatCode="0.0000_);[Red]\(0.0000\)"/>
  </numFmts>
  <fonts count="69">
    <font>
      <sz val="11"/>
      <name val="ＭＳ Ｐゴシック"/>
      <family val="3"/>
    </font>
    <font>
      <sz val="6"/>
      <name val="ＭＳ Ｐゴシック"/>
      <family val="3"/>
    </font>
    <font>
      <sz val="10"/>
      <name val="ＭＳ Ｐゴシック"/>
      <family val="3"/>
    </font>
    <font>
      <sz val="14"/>
      <name val="ＭＳ Ｐゴシック"/>
      <family val="3"/>
    </font>
    <font>
      <sz val="10"/>
      <name val="ＭＳ ゴシック"/>
      <family val="3"/>
    </font>
    <font>
      <sz val="11"/>
      <name val="ＭＳ ゴシック"/>
      <family val="3"/>
    </font>
    <font>
      <sz val="12"/>
      <name val="ＭＳ Ｐゴシック"/>
      <family val="3"/>
    </font>
    <font>
      <b/>
      <sz val="16"/>
      <name val="ＭＳ Ｐゴシック"/>
      <family val="3"/>
    </font>
    <font>
      <i/>
      <sz val="10"/>
      <name val="ＭＳ Ｐゴシック"/>
      <family val="3"/>
    </font>
    <font>
      <i/>
      <sz val="10"/>
      <name val="HG正楷書体-PRO"/>
      <family val="4"/>
    </font>
    <font>
      <sz val="10"/>
      <name val="HG正楷書体-PRO"/>
      <family val="4"/>
    </font>
    <font>
      <b/>
      <i/>
      <sz val="10"/>
      <name val="HG正楷書体-PRO"/>
      <family val="4"/>
    </font>
    <font>
      <b/>
      <i/>
      <sz val="10"/>
      <color indexed="23"/>
      <name val="HG正楷書体-PRO"/>
      <family val="4"/>
    </font>
    <font>
      <b/>
      <i/>
      <sz val="12"/>
      <color indexed="23"/>
      <name val="HG正楷書体-PRO"/>
      <family val="4"/>
    </font>
    <font>
      <b/>
      <i/>
      <sz val="9"/>
      <color indexed="23"/>
      <name val="HG正楷書体-PRO"/>
      <family val="4"/>
    </font>
    <font>
      <b/>
      <sz val="11"/>
      <name val="ＭＳ Ｐゴシック"/>
      <family val="3"/>
    </font>
    <font>
      <b/>
      <i/>
      <sz val="11"/>
      <color indexed="23"/>
      <name val="HG正楷書体-PRO"/>
      <family val="4"/>
    </font>
    <font>
      <b/>
      <sz val="16"/>
      <name val="ＭＳ ゴシック"/>
      <family val="3"/>
    </font>
    <font>
      <i/>
      <sz val="11"/>
      <color indexed="23"/>
      <name val="HG正楷書体-PRO"/>
      <family val="4"/>
    </font>
    <font>
      <i/>
      <sz val="10"/>
      <color indexed="23"/>
      <name val="HG正楷書体-PRO"/>
      <family val="4"/>
    </font>
    <font>
      <i/>
      <sz val="11"/>
      <color indexed="55"/>
      <name val="ＭＳ ゴシック"/>
      <family val="3"/>
    </font>
    <font>
      <b/>
      <i/>
      <sz val="11"/>
      <color indexed="55"/>
      <name val="ＭＳ ゴシック"/>
      <family val="3"/>
    </font>
    <font>
      <sz val="9"/>
      <name val="ＭＳ ゴシック"/>
      <family val="3"/>
    </font>
    <font>
      <sz val="11"/>
      <name val="ＭＳ 明朝"/>
      <family val="1"/>
    </font>
    <font>
      <sz val="9"/>
      <name val="ＭＳ Ｐゴシック"/>
      <family val="3"/>
    </font>
    <font>
      <sz val="10"/>
      <name val="ＭＳ 明朝"/>
      <family val="1"/>
    </font>
    <font>
      <sz val="9"/>
      <name val="ＭＳ 明朝"/>
      <family val="1"/>
    </font>
    <font>
      <b/>
      <sz val="18"/>
      <name val="ＭＳ 明朝"/>
      <family val="1"/>
    </font>
    <font>
      <b/>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23"/>
      <name val="ＭＳ 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i/>
      <sz val="10"/>
      <color theme="0" tint="-0.4999699890613556"/>
      <name val="HG正楷書体-PRO"/>
      <family val="4"/>
    </font>
    <font>
      <b/>
      <i/>
      <sz val="11"/>
      <color theme="0" tint="-0.4999699890613556"/>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
      <left>
        <color indexed="63"/>
      </left>
      <right style="double"/>
      <top style="thin"/>
      <bottom style="thin"/>
    </border>
    <border>
      <left style="thin"/>
      <right>
        <color indexed="63"/>
      </right>
      <top style="thin"/>
      <bottom style="double"/>
    </border>
    <border>
      <left style="double"/>
      <right>
        <color indexed="63"/>
      </right>
      <top style="thin"/>
      <bottom>
        <color indexed="63"/>
      </bottom>
    </border>
    <border>
      <left style="double"/>
      <right>
        <color indexed="63"/>
      </right>
      <top>
        <color indexed="63"/>
      </top>
      <bottom style="double"/>
    </border>
    <border>
      <left style="thin"/>
      <right>
        <color indexed="63"/>
      </right>
      <top>
        <color indexed="63"/>
      </top>
      <bottom style="double"/>
    </border>
    <border>
      <left style="double"/>
      <right>
        <color indexed="63"/>
      </right>
      <top>
        <color indexed="63"/>
      </top>
      <bottom style="thin"/>
    </border>
    <border>
      <left style="thin"/>
      <right style="thin"/>
      <top style="thin"/>
      <bottom style="thin"/>
    </border>
    <border>
      <left style="thin"/>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double"/>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style="thin"/>
      <top style="double"/>
      <bottom>
        <color indexed="63"/>
      </bottom>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color indexed="63"/>
      </right>
      <top style="thin"/>
      <bottom style="double"/>
    </border>
    <border>
      <left style="medium"/>
      <right>
        <color indexed="63"/>
      </right>
      <top style="double"/>
      <bottom>
        <color indexed="63"/>
      </bottom>
    </border>
    <border>
      <left>
        <color indexed="63"/>
      </left>
      <right style="double"/>
      <top style="thin"/>
      <bottom style="double"/>
    </border>
    <border>
      <left style="thin"/>
      <right>
        <color indexed="63"/>
      </right>
      <top style="thin"/>
      <bottom style="hair"/>
    </border>
    <border>
      <left>
        <color indexed="63"/>
      </left>
      <right style="thin"/>
      <top style="thin"/>
      <bottom style="hair"/>
    </border>
    <border>
      <left style="double"/>
      <right>
        <color indexed="63"/>
      </right>
      <top style="double"/>
      <bottom>
        <color indexed="63"/>
      </bottom>
    </border>
    <border>
      <left style="double"/>
      <right>
        <color indexed="63"/>
      </right>
      <top>
        <color indexed="63"/>
      </top>
      <bottom>
        <color indexed="63"/>
      </bottom>
    </border>
    <border>
      <left style="thin"/>
      <right style="thin"/>
      <top>
        <color indexed="63"/>
      </top>
      <bottom style="double"/>
    </border>
    <border>
      <left style="thin"/>
      <right style="thin"/>
      <top style="thin"/>
      <bottom>
        <color indexed="63"/>
      </bottom>
    </border>
    <border>
      <left style="medium"/>
      <right style="thin"/>
      <top style="double"/>
      <bottom style="thin"/>
    </border>
    <border>
      <left style="medium"/>
      <right style="thin"/>
      <top style="thin"/>
      <bottom style="thin"/>
    </border>
    <border>
      <left style="medium"/>
      <right style="thin"/>
      <top style="thin"/>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thin"/>
      <top style="double"/>
      <bottom style="thin"/>
    </border>
    <border>
      <left>
        <color indexed="63"/>
      </left>
      <right>
        <color indexed="63"/>
      </right>
      <top style="hair"/>
      <bottom style="hair"/>
    </border>
    <border>
      <left>
        <color indexed="63"/>
      </left>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style="dotted"/>
      <bottom style="dotted"/>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99">
    <xf numFmtId="0" fontId="0" fillId="0" borderId="0" xfId="0" applyAlignment="1">
      <alignment vertical="center"/>
    </xf>
    <xf numFmtId="0" fontId="4"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11"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shrinkToFit="1"/>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quotePrefix="1">
      <alignment horizontal="center" vertical="center"/>
    </xf>
    <xf numFmtId="0" fontId="15" fillId="0" borderId="0" xfId="0" applyFont="1" applyFill="1" applyAlignment="1">
      <alignment vertical="center"/>
    </xf>
    <xf numFmtId="0" fontId="2" fillId="0" borderId="11" xfId="0" applyFont="1" applyFill="1" applyBorder="1" applyAlignment="1">
      <alignment horizontal="right" vertical="center"/>
    </xf>
    <xf numFmtId="0" fontId="16" fillId="0" borderId="2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vertical="center" wrapText="1"/>
    </xf>
    <xf numFmtId="0" fontId="5" fillId="0" borderId="20" xfId="0" applyFont="1" applyBorder="1" applyAlignment="1">
      <alignment horizontal="center" vertical="center"/>
    </xf>
    <xf numFmtId="0" fontId="5" fillId="0" borderId="20" xfId="0" applyFont="1" applyBorder="1" applyAlignment="1">
      <alignment horizontal="distributed" vertical="center" indent="1"/>
    </xf>
    <xf numFmtId="187" fontId="6" fillId="0" borderId="0" xfId="0" applyNumberFormat="1" applyFont="1" applyFill="1" applyBorder="1" applyAlignment="1">
      <alignment horizontal="center" vertical="center"/>
    </xf>
    <xf numFmtId="187" fontId="1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0" fillId="0" borderId="0" xfId="0" applyFont="1" applyFill="1" applyAlignment="1">
      <alignment horizontal="right" vertical="center"/>
    </xf>
    <xf numFmtId="0" fontId="2" fillId="0" borderId="21" xfId="0" applyFont="1" applyFill="1" applyBorder="1" applyAlignment="1">
      <alignment vertical="center"/>
    </xf>
    <xf numFmtId="0" fontId="0" fillId="0" borderId="0" xfId="0"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0" fillId="0" borderId="0" xfId="0" applyAlignment="1">
      <alignment/>
    </xf>
    <xf numFmtId="0" fontId="0" fillId="0" borderId="22" xfId="0" applyBorder="1" applyAlignment="1">
      <alignment/>
    </xf>
    <xf numFmtId="0" fontId="0" fillId="0" borderId="20" xfId="0" applyBorder="1" applyAlignment="1">
      <alignment/>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xf>
    <xf numFmtId="0" fontId="0" fillId="0" borderId="0" xfId="0" applyBorder="1" applyAlignment="1">
      <alignment/>
    </xf>
    <xf numFmtId="0" fontId="0" fillId="0" borderId="0" xfId="0" applyBorder="1" applyAlignment="1">
      <alignment horizontal="center" vertical="center"/>
    </xf>
    <xf numFmtId="0" fontId="0" fillId="0" borderId="17" xfId="0" applyBorder="1" applyAlignment="1">
      <alignmen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24" fillId="0" borderId="12" xfId="0" applyFont="1" applyBorder="1" applyAlignment="1">
      <alignment vertical="center"/>
    </xf>
    <xf numFmtId="0" fontId="0" fillId="0" borderId="22" xfId="0" applyBorder="1" applyAlignment="1">
      <alignment vertical="center"/>
    </xf>
    <xf numFmtId="0" fontId="0" fillId="0" borderId="20" xfId="0" applyBorder="1" applyAlignment="1">
      <alignment vertical="center" wrapText="1"/>
    </xf>
    <xf numFmtId="0" fontId="0" fillId="0" borderId="20" xfId="0" applyBorder="1" applyAlignment="1">
      <alignment horizontal="left" vertical="center" indent="7"/>
    </xf>
    <xf numFmtId="0" fontId="0" fillId="0" borderId="23" xfId="0" applyBorder="1" applyAlignment="1">
      <alignment horizontal="left" vertical="center" indent="7"/>
    </xf>
    <xf numFmtId="0" fontId="0" fillId="0" borderId="0" xfId="0" applyBorder="1" applyAlignment="1">
      <alignment vertical="center" wrapText="1"/>
    </xf>
    <xf numFmtId="0" fontId="0" fillId="0" borderId="0" xfId="0" applyBorder="1" applyAlignment="1">
      <alignment horizontal="left" vertical="center" indent="7"/>
    </xf>
    <xf numFmtId="0" fontId="0" fillId="0" borderId="17" xfId="0" applyBorder="1" applyAlignment="1">
      <alignment horizontal="left" vertical="center" indent="7"/>
    </xf>
    <xf numFmtId="0" fontId="0" fillId="0" borderId="25" xfId="0" applyBorder="1" applyAlignment="1">
      <alignment/>
    </xf>
    <xf numFmtId="0" fontId="0" fillId="0" borderId="11" xfId="0" applyBorder="1" applyAlignment="1">
      <alignment/>
    </xf>
    <xf numFmtId="0" fontId="0" fillId="0" borderId="11"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25" fillId="0" borderId="0" xfId="0" applyFont="1" applyBorder="1" applyAlignment="1">
      <alignment vertical="center"/>
    </xf>
    <xf numFmtId="0" fontId="26" fillId="0" borderId="0" xfId="0" applyFont="1" applyBorder="1" applyAlignment="1">
      <alignment horizontal="left" vertical="center"/>
    </xf>
    <xf numFmtId="0" fontId="27"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8" fillId="0" borderId="0" xfId="0" applyFont="1" applyBorder="1" applyAlignment="1">
      <alignment horizontal="center" vertical="center"/>
    </xf>
    <xf numFmtId="0" fontId="24"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2" fillId="0" borderId="0" xfId="0" applyFont="1" applyAlignment="1">
      <alignment vertical="center"/>
    </xf>
    <xf numFmtId="0" fontId="4" fillId="0" borderId="20"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xf>
    <xf numFmtId="187" fontId="6" fillId="0" borderId="20" xfId="0" applyNumberFormat="1" applyFont="1" applyFill="1" applyBorder="1" applyAlignment="1">
      <alignment horizontal="center" vertical="center"/>
    </xf>
    <xf numFmtId="187" fontId="6" fillId="0" borderId="0" xfId="0" applyNumberFormat="1" applyFont="1" applyFill="1" applyBorder="1" applyAlignment="1">
      <alignment horizontal="center" vertical="center"/>
    </xf>
    <xf numFmtId="187" fontId="6" fillId="0" borderId="18"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horizontal="center" vertical="center"/>
    </xf>
    <xf numFmtId="193" fontId="2" fillId="0" borderId="22" xfId="0" applyNumberFormat="1" applyFont="1" applyFill="1" applyBorder="1" applyAlignment="1">
      <alignment horizontal="center" vertical="center"/>
    </xf>
    <xf numFmtId="193" fontId="2" fillId="0" borderId="20"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1" xfId="0" applyFont="1" applyFill="1" applyBorder="1" applyAlignment="1">
      <alignment horizontal="center" vertical="center"/>
    </xf>
    <xf numFmtId="193" fontId="2" fillId="0" borderId="25" xfId="0" applyNumberFormat="1" applyFont="1" applyFill="1" applyBorder="1" applyAlignment="1">
      <alignment horizontal="center" vertical="center"/>
    </xf>
    <xf numFmtId="193" fontId="2" fillId="0" borderId="11" xfId="0" applyNumberFormat="1"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right" vertical="center"/>
    </xf>
    <xf numFmtId="0" fontId="2" fillId="0" borderId="39" xfId="0" applyFont="1" applyFill="1" applyBorder="1" applyAlignment="1">
      <alignment horizontal="right" vertical="center"/>
    </xf>
    <xf numFmtId="0" fontId="2" fillId="0" borderId="40" xfId="0" applyFont="1" applyFill="1" applyBorder="1" applyAlignment="1">
      <alignment horizontal="right" vertical="center"/>
    </xf>
    <xf numFmtId="178" fontId="2" fillId="0" borderId="41" xfId="0" applyNumberFormat="1" applyFont="1" applyFill="1" applyBorder="1" applyAlignment="1">
      <alignment horizontal="center" vertical="center"/>
    </xf>
    <xf numFmtId="178" fontId="2" fillId="0" borderId="39" xfId="0" applyNumberFormat="1" applyFont="1" applyFill="1" applyBorder="1" applyAlignment="1">
      <alignment horizontal="center" vertical="center"/>
    </xf>
    <xf numFmtId="178" fontId="2" fillId="0" borderId="40" xfId="0" applyNumberFormat="1"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183" fontId="2" fillId="0" borderId="43" xfId="0" applyNumberFormat="1" applyFont="1" applyFill="1" applyBorder="1" applyAlignment="1">
      <alignment horizontal="center" vertical="center"/>
    </xf>
    <xf numFmtId="0" fontId="2" fillId="0" borderId="10" xfId="0" applyFont="1" applyFill="1" applyBorder="1" applyAlignment="1">
      <alignment horizontal="center" vertical="center"/>
    </xf>
    <xf numFmtId="178" fontId="6" fillId="0" borderId="10" xfId="0" applyNumberFormat="1" applyFont="1" applyFill="1" applyBorder="1" applyAlignment="1" quotePrefix="1">
      <alignment horizontal="center" vertical="center"/>
    </xf>
    <xf numFmtId="178" fontId="6" fillId="0" borderId="0" xfId="0" applyNumberFormat="1" applyFont="1" applyFill="1" applyBorder="1" applyAlignment="1" quotePrefix="1">
      <alignment horizontal="center" vertical="center"/>
    </xf>
    <xf numFmtId="178" fontId="6" fillId="0" borderId="11" xfId="0" applyNumberFormat="1" applyFont="1" applyFill="1" applyBorder="1" applyAlignment="1" quotePrefix="1">
      <alignment horizontal="center" vertical="center"/>
    </xf>
    <xf numFmtId="0" fontId="2" fillId="0" borderId="44" xfId="0" applyFont="1" applyFill="1" applyBorder="1" applyAlignment="1">
      <alignment horizontal="center" vertical="center" textRotation="255" shrinkToFit="1"/>
    </xf>
    <xf numFmtId="0" fontId="2" fillId="0" borderId="45" xfId="0" applyFont="1" applyFill="1" applyBorder="1" applyAlignment="1">
      <alignment horizontal="center" vertical="center" textRotation="255" shrinkToFit="1"/>
    </xf>
    <xf numFmtId="0" fontId="2" fillId="0" borderId="46" xfId="0" applyFont="1" applyFill="1" applyBorder="1" applyAlignment="1">
      <alignment horizontal="center" vertical="center" textRotation="255" shrinkToFit="1"/>
    </xf>
    <xf numFmtId="0" fontId="2" fillId="0" borderId="43"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23" xfId="0" applyFont="1" applyFill="1" applyBorder="1" applyAlignment="1">
      <alignment horizontal="left" vertical="center"/>
    </xf>
    <xf numFmtId="0" fontId="2" fillId="0" borderId="25"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47" xfId="0" applyFont="1" applyFill="1" applyBorder="1" applyAlignment="1">
      <alignment horizontal="center" vertical="center"/>
    </xf>
    <xf numFmtId="178" fontId="2" fillId="0" borderId="36" xfId="0" applyNumberFormat="1" applyFont="1" applyFill="1" applyBorder="1" applyAlignment="1">
      <alignment horizontal="center" vertical="center"/>
    </xf>
    <xf numFmtId="40" fontId="6" fillId="0" borderId="53" xfId="48" applyNumberFormat="1" applyFont="1" applyFill="1" applyBorder="1" applyAlignment="1">
      <alignment horizontal="center" vertical="center"/>
    </xf>
    <xf numFmtId="40" fontId="6" fillId="0" borderId="14" xfId="48"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xf>
    <xf numFmtId="177" fontId="2" fillId="0" borderId="36"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54"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47" xfId="0" applyFont="1" applyFill="1" applyBorder="1" applyAlignment="1">
      <alignment horizontal="right" vertical="center"/>
    </xf>
    <xf numFmtId="178" fontId="2" fillId="0" borderId="43"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0" fontId="2" fillId="0" borderId="55" xfId="0" applyFont="1" applyFill="1" applyBorder="1" applyAlignment="1">
      <alignment horizontal="center" vertical="center"/>
    </xf>
    <xf numFmtId="183" fontId="2" fillId="0" borderId="21" xfId="0" applyNumberFormat="1" applyFont="1" applyFill="1" applyBorder="1" applyAlignment="1">
      <alignment horizontal="center" vertical="center"/>
    </xf>
    <xf numFmtId="0" fontId="2" fillId="0" borderId="5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7" xfId="0" applyFont="1" applyFill="1" applyBorder="1" applyAlignment="1">
      <alignment horizontal="center" vertical="center"/>
    </xf>
    <xf numFmtId="0" fontId="4" fillId="0" borderId="0" xfId="0" applyFont="1" applyFill="1" applyAlignment="1">
      <alignment horizontal="left" vertical="top" wrapText="1"/>
    </xf>
    <xf numFmtId="0" fontId="2" fillId="0" borderId="20" xfId="0" applyFont="1" applyFill="1" applyBorder="1" applyAlignment="1">
      <alignment horizontal="distributed" vertical="center"/>
    </xf>
    <xf numFmtId="0" fontId="2" fillId="0" borderId="11" xfId="0" applyFont="1" applyFill="1" applyBorder="1" applyAlignment="1">
      <alignment horizontal="distributed" vertical="center"/>
    </xf>
    <xf numFmtId="0" fontId="7" fillId="0" borderId="0" xfId="0" applyFont="1" applyFill="1" applyAlignment="1">
      <alignment horizontal="center"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178" fontId="2" fillId="0" borderId="22"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0" borderId="19" xfId="0" applyNumberFormat="1"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64" xfId="0" applyFont="1" applyFill="1" applyBorder="1" applyAlignment="1">
      <alignment horizontal="center" vertical="center" textRotation="255"/>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43" xfId="0" applyFont="1" applyFill="1" applyBorder="1" applyAlignment="1">
      <alignment vertical="center"/>
    </xf>
    <xf numFmtId="0" fontId="2" fillId="0" borderId="10" xfId="0" applyFont="1" applyFill="1" applyBorder="1" applyAlignment="1">
      <alignment vertical="center"/>
    </xf>
    <xf numFmtId="0" fontId="2" fillId="0" borderId="47" xfId="0" applyFont="1" applyFill="1" applyBorder="1" applyAlignment="1">
      <alignment vertical="center"/>
    </xf>
    <xf numFmtId="178" fontId="2" fillId="0" borderId="68" xfId="0" applyNumberFormat="1"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183" fontId="2" fillId="0" borderId="11"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25"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11" xfId="0" applyFont="1" applyFill="1" applyBorder="1" applyAlignment="1">
      <alignment horizontal="left" vertical="center" indent="3"/>
    </xf>
    <xf numFmtId="0" fontId="2" fillId="0" borderId="49" xfId="0" applyFont="1" applyFill="1" applyBorder="1" applyAlignment="1">
      <alignment horizontal="left" vertical="center" indent="3"/>
    </xf>
    <xf numFmtId="0" fontId="2" fillId="0" borderId="71" xfId="0" applyFont="1" applyFill="1" applyBorder="1" applyAlignment="1">
      <alignment horizontal="center" vertical="center" textRotation="255"/>
    </xf>
    <xf numFmtId="0" fontId="2" fillId="0" borderId="72" xfId="0" applyFont="1" applyFill="1" applyBorder="1" applyAlignment="1">
      <alignment horizontal="center" vertical="center" textRotation="255"/>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74" xfId="0" applyFont="1" applyFill="1" applyBorder="1" applyAlignment="1">
      <alignment horizontal="center" vertical="center" wrapText="1"/>
    </xf>
    <xf numFmtId="0" fontId="4" fillId="0" borderId="11" xfId="0" applyFont="1" applyFill="1" applyBorder="1" applyAlignment="1">
      <alignment horizontal="left" vertical="center"/>
    </xf>
    <xf numFmtId="0" fontId="2" fillId="0" borderId="12" xfId="0" applyFont="1" applyFill="1" applyBorder="1" applyAlignment="1">
      <alignment horizontal="distributed"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0" fillId="0" borderId="0" xfId="0" applyFont="1" applyFill="1" applyAlignment="1">
      <alignment horizontal="right" vertical="center"/>
    </xf>
    <xf numFmtId="0" fontId="2" fillId="0" borderId="11" xfId="0" applyFont="1" applyFill="1" applyBorder="1" applyAlignment="1">
      <alignment horizontal="center" vertical="center" wrapText="1"/>
    </xf>
    <xf numFmtId="0" fontId="22" fillId="0" borderId="0" xfId="0" applyFont="1" applyFill="1" applyAlignment="1">
      <alignment horizontal="left" vertical="top" wrapText="1"/>
    </xf>
    <xf numFmtId="177" fontId="12" fillId="0" borderId="22" xfId="0" applyNumberFormat="1" applyFont="1" applyFill="1" applyBorder="1" applyAlignment="1">
      <alignment horizontal="center" vertical="center"/>
    </xf>
    <xf numFmtId="177" fontId="12" fillId="0" borderId="20" xfId="0" applyNumberFormat="1" applyFont="1" applyFill="1" applyBorder="1" applyAlignment="1">
      <alignment horizontal="center" vertical="center"/>
    </xf>
    <xf numFmtId="177" fontId="12" fillId="0" borderId="25" xfId="0" applyNumberFormat="1" applyFont="1" applyFill="1" applyBorder="1" applyAlignment="1">
      <alignment horizontal="center" vertical="center"/>
    </xf>
    <xf numFmtId="177" fontId="12" fillId="0" borderId="11" xfId="0" applyNumberFormat="1"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31" xfId="0" applyFont="1" applyFill="1" applyBorder="1" applyAlignment="1">
      <alignment horizontal="center" vertical="center" wrapText="1"/>
    </xf>
    <xf numFmtId="187" fontId="13" fillId="0" borderId="58" xfId="0" applyNumberFormat="1" applyFont="1" applyFill="1" applyBorder="1" applyAlignment="1">
      <alignment horizontal="center" vertical="center" wrapText="1"/>
    </xf>
    <xf numFmtId="187" fontId="13" fillId="0" borderId="10" xfId="0" applyNumberFormat="1" applyFont="1" applyFill="1" applyBorder="1" applyAlignment="1">
      <alignment horizontal="center" vertical="center" wrapText="1"/>
    </xf>
    <xf numFmtId="187" fontId="13" fillId="0" borderId="59" xfId="0" applyNumberFormat="1" applyFont="1" applyFill="1" applyBorder="1" applyAlignment="1">
      <alignment horizontal="center" vertical="center" wrapText="1"/>
    </xf>
    <xf numFmtId="187" fontId="13" fillId="0" borderId="0" xfId="0" applyNumberFormat="1" applyFont="1" applyFill="1" applyBorder="1" applyAlignment="1">
      <alignment horizontal="center" vertical="center" wrapText="1"/>
    </xf>
    <xf numFmtId="187" fontId="13" fillId="0" borderId="33" xfId="0" applyNumberFormat="1" applyFont="1" applyFill="1" applyBorder="1" applyAlignment="1">
      <alignment horizontal="center" vertical="center" wrapText="1"/>
    </xf>
    <xf numFmtId="187" fontId="13" fillId="0" borderId="18" xfId="0" applyNumberFormat="1" applyFont="1" applyFill="1" applyBorder="1" applyAlignment="1">
      <alignment horizontal="center" vertical="center" wrapText="1"/>
    </xf>
    <xf numFmtId="193" fontId="12" fillId="0" borderId="22" xfId="0" applyNumberFormat="1" applyFont="1" applyFill="1" applyBorder="1" applyAlignment="1">
      <alignment horizontal="center" vertical="center"/>
    </xf>
    <xf numFmtId="193" fontId="12" fillId="0" borderId="20" xfId="0" applyNumberFormat="1" applyFont="1" applyFill="1" applyBorder="1" applyAlignment="1">
      <alignment horizontal="center" vertical="center"/>
    </xf>
    <xf numFmtId="193" fontId="12" fillId="0" borderId="34" xfId="0" applyNumberFormat="1" applyFont="1" applyFill="1" applyBorder="1" applyAlignment="1">
      <alignment horizontal="center" vertical="center"/>
    </xf>
    <xf numFmtId="193" fontId="12" fillId="0" borderId="18" xfId="0" applyNumberFormat="1"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2" fillId="0" borderId="31"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55" xfId="0" applyFont="1" applyFill="1" applyBorder="1" applyAlignment="1">
      <alignment horizontal="center" vertical="center"/>
    </xf>
    <xf numFmtId="178" fontId="12" fillId="0" borderId="43" xfId="0" applyNumberFormat="1" applyFont="1" applyFill="1" applyBorder="1" applyAlignment="1">
      <alignment horizontal="center" vertical="center" shrinkToFit="1"/>
    </xf>
    <xf numFmtId="178" fontId="12" fillId="0" borderId="10" xfId="0" applyNumberFormat="1" applyFont="1" applyFill="1" applyBorder="1" applyAlignment="1">
      <alignment horizontal="center" vertical="center" shrinkToFit="1"/>
    </xf>
    <xf numFmtId="178" fontId="12" fillId="0" borderId="24" xfId="0" applyNumberFormat="1"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178" fontId="12" fillId="0" borderId="25" xfId="0" applyNumberFormat="1" applyFont="1" applyFill="1" applyBorder="1" applyAlignment="1">
      <alignment horizontal="center" vertical="center" shrinkToFit="1"/>
    </xf>
    <xf numFmtId="178" fontId="12" fillId="0" borderId="11" xfId="0" applyNumberFormat="1" applyFont="1" applyFill="1" applyBorder="1" applyAlignment="1">
      <alignment horizontal="center" vertical="center" shrinkToFit="1"/>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178" fontId="12" fillId="0" borderId="10" xfId="0" applyNumberFormat="1" applyFont="1" applyFill="1" applyBorder="1" applyAlignment="1" quotePrefix="1">
      <alignment horizontal="center" vertical="center" shrinkToFit="1"/>
    </xf>
    <xf numFmtId="178" fontId="12" fillId="0" borderId="0" xfId="0" applyNumberFormat="1" applyFont="1" applyFill="1" applyBorder="1" applyAlignment="1" quotePrefix="1">
      <alignment horizontal="center" vertical="center" shrinkToFit="1"/>
    </xf>
    <xf numFmtId="178" fontId="12" fillId="0" borderId="18" xfId="0" applyNumberFormat="1" applyFont="1" applyFill="1" applyBorder="1" applyAlignment="1" quotePrefix="1">
      <alignment horizontal="center" vertical="center" shrinkToFit="1"/>
    </xf>
    <xf numFmtId="178" fontId="12" fillId="0" borderId="41" xfId="0" applyNumberFormat="1" applyFont="1" applyFill="1" applyBorder="1" applyAlignment="1">
      <alignment horizontal="right" vertical="center"/>
    </xf>
    <xf numFmtId="178" fontId="12" fillId="0" borderId="39" xfId="0" applyNumberFormat="1" applyFont="1" applyFill="1" applyBorder="1" applyAlignment="1">
      <alignment horizontal="right" vertical="center"/>
    </xf>
    <xf numFmtId="178" fontId="12" fillId="0" borderId="40" xfId="0" applyNumberFormat="1" applyFont="1" applyFill="1" applyBorder="1" applyAlignment="1">
      <alignment horizontal="right" vertical="center"/>
    </xf>
    <xf numFmtId="178" fontId="12" fillId="0" borderId="43" xfId="0"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8" fontId="12" fillId="0" borderId="47" xfId="0" applyNumberFormat="1" applyFont="1" applyFill="1" applyBorder="1" applyAlignment="1">
      <alignment horizontal="center" vertical="center"/>
    </xf>
    <xf numFmtId="178" fontId="12" fillId="0" borderId="25" xfId="0" applyNumberFormat="1" applyFont="1" applyFill="1" applyBorder="1" applyAlignment="1">
      <alignment horizontal="center" vertical="center"/>
    </xf>
    <xf numFmtId="178" fontId="12" fillId="0" borderId="11" xfId="0" applyNumberFormat="1" applyFont="1" applyFill="1" applyBorder="1" applyAlignment="1">
      <alignment horizontal="center" vertical="center"/>
    </xf>
    <xf numFmtId="178" fontId="12" fillId="0" borderId="16" xfId="0" applyNumberFormat="1" applyFont="1" applyFill="1" applyBorder="1" applyAlignment="1">
      <alignment horizontal="center" vertical="center"/>
    </xf>
    <xf numFmtId="178" fontId="11" fillId="0" borderId="22" xfId="0" applyNumberFormat="1" applyFont="1" applyFill="1" applyBorder="1" applyAlignment="1">
      <alignment horizontal="right" vertical="center"/>
    </xf>
    <xf numFmtId="178" fontId="11" fillId="0" borderId="20" xfId="0" applyNumberFormat="1" applyFont="1" applyFill="1" applyBorder="1" applyAlignment="1">
      <alignment horizontal="right" vertical="center"/>
    </xf>
    <xf numFmtId="178" fontId="11" fillId="0" borderId="23" xfId="0" applyNumberFormat="1" applyFont="1" applyFill="1" applyBorder="1" applyAlignment="1">
      <alignment horizontal="right" vertical="center"/>
    </xf>
    <xf numFmtId="178" fontId="11" fillId="0" borderId="34" xfId="0" applyNumberFormat="1" applyFont="1" applyFill="1" applyBorder="1" applyAlignment="1">
      <alignment horizontal="right" vertical="center"/>
    </xf>
    <xf numFmtId="178" fontId="11" fillId="0" borderId="18" xfId="0" applyNumberFormat="1" applyFont="1" applyFill="1" applyBorder="1" applyAlignment="1">
      <alignment horizontal="right" vertical="center"/>
    </xf>
    <xf numFmtId="178" fontId="11" fillId="0" borderId="19" xfId="0" applyNumberFormat="1" applyFont="1" applyFill="1" applyBorder="1" applyAlignment="1">
      <alignment horizontal="right" vertical="center"/>
    </xf>
    <xf numFmtId="183" fontId="8" fillId="0" borderId="11" xfId="0" applyNumberFormat="1" applyFont="1" applyFill="1" applyBorder="1" applyAlignment="1">
      <alignment horizontal="center" vertical="center"/>
    </xf>
    <xf numFmtId="178" fontId="11" fillId="0" borderId="36" xfId="0" applyNumberFormat="1" applyFont="1" applyFill="1" applyBorder="1" applyAlignment="1">
      <alignment horizontal="right" vertical="center"/>
    </xf>
    <xf numFmtId="0" fontId="12" fillId="0" borderId="25" xfId="0" applyFont="1" applyFill="1" applyBorder="1" applyAlignment="1">
      <alignment horizontal="center" vertical="center"/>
    </xf>
    <xf numFmtId="0" fontId="12" fillId="0" borderId="25" xfId="0" applyFont="1" applyFill="1" applyBorder="1" applyAlignment="1">
      <alignment horizontal="right" vertical="center"/>
    </xf>
    <xf numFmtId="0" fontId="12" fillId="0" borderId="11" xfId="0" applyFont="1" applyFill="1" applyBorder="1" applyAlignment="1">
      <alignment horizontal="right" vertical="center"/>
    </xf>
    <xf numFmtId="0" fontId="9" fillId="0" borderId="2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183" fontId="8" fillId="0" borderId="21" xfId="0" applyNumberFormat="1" applyFont="1" applyFill="1" applyBorder="1" applyAlignment="1">
      <alignment horizontal="center" vertical="center"/>
    </xf>
    <xf numFmtId="178" fontId="12" fillId="0" borderId="68" xfId="0" applyNumberFormat="1" applyFont="1" applyFill="1" applyBorder="1" applyAlignment="1">
      <alignment horizontal="right" vertical="center"/>
    </xf>
    <xf numFmtId="178" fontId="12" fillId="0" borderId="36" xfId="0" applyNumberFormat="1" applyFont="1" applyFill="1" applyBorder="1" applyAlignment="1">
      <alignment horizontal="right" vertical="center"/>
    </xf>
    <xf numFmtId="183" fontId="12" fillId="0" borderId="22" xfId="0" applyNumberFormat="1" applyFont="1" applyFill="1" applyBorder="1" applyAlignment="1">
      <alignment horizontal="center" vertical="center"/>
    </xf>
    <xf numFmtId="183" fontId="12" fillId="0" borderId="20" xfId="0" applyNumberFormat="1" applyFont="1" applyFill="1" applyBorder="1" applyAlignment="1">
      <alignment horizontal="center" vertical="center"/>
    </xf>
    <xf numFmtId="183" fontId="12" fillId="0" borderId="23" xfId="0" applyNumberFormat="1" applyFont="1" applyFill="1" applyBorder="1" applyAlignment="1">
      <alignment horizontal="center" vertical="center"/>
    </xf>
    <xf numFmtId="183" fontId="12" fillId="0" borderId="25" xfId="0" applyNumberFormat="1" applyFont="1" applyFill="1" applyBorder="1" applyAlignment="1">
      <alignment horizontal="center" vertical="center"/>
    </xf>
    <xf numFmtId="183" fontId="12" fillId="0" borderId="11" xfId="0" applyNumberFormat="1" applyFont="1" applyFill="1" applyBorder="1" applyAlignment="1">
      <alignment horizontal="center" vertical="center"/>
    </xf>
    <xf numFmtId="183" fontId="12" fillId="0" borderId="16" xfId="0" applyNumberFormat="1" applyFont="1" applyFill="1" applyBorder="1" applyAlignment="1">
      <alignment horizontal="center" vertical="center"/>
    </xf>
    <xf numFmtId="178" fontId="12" fillId="0" borderId="43" xfId="0" applyNumberFormat="1" applyFont="1" applyFill="1" applyBorder="1" applyAlignment="1">
      <alignment horizontal="right" vertical="center"/>
    </xf>
    <xf numFmtId="178" fontId="12" fillId="0" borderId="10" xfId="0" applyNumberFormat="1" applyFont="1" applyFill="1" applyBorder="1" applyAlignment="1">
      <alignment horizontal="right" vertical="center"/>
    </xf>
    <xf numFmtId="178" fontId="12" fillId="0" borderId="47" xfId="0" applyNumberFormat="1" applyFont="1" applyFill="1" applyBorder="1" applyAlignment="1">
      <alignment horizontal="right" vertical="center"/>
    </xf>
    <xf numFmtId="0" fontId="12" fillId="0" borderId="22"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1"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177" fontId="2" fillId="0" borderId="36" xfId="0" applyNumberFormat="1" applyFont="1" applyFill="1" applyBorder="1" applyAlignment="1">
      <alignment horizontal="right" vertical="center"/>
    </xf>
    <xf numFmtId="0" fontId="2" fillId="0" borderId="5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12" fillId="0" borderId="2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6" xfId="0" applyFont="1" applyFill="1" applyBorder="1" applyAlignment="1">
      <alignment horizontal="center" vertical="center"/>
    </xf>
    <xf numFmtId="40" fontId="13" fillId="0" borderId="53" xfId="48" applyNumberFormat="1" applyFont="1" applyFill="1" applyBorder="1" applyAlignment="1">
      <alignment horizontal="center" vertical="center"/>
    </xf>
    <xf numFmtId="40" fontId="13" fillId="0" borderId="14" xfId="48" applyNumberFormat="1" applyFont="1" applyFill="1" applyBorder="1" applyAlignment="1">
      <alignment horizontal="center" vertical="center"/>
    </xf>
    <xf numFmtId="178" fontId="14" fillId="0" borderId="31"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2" fillId="0" borderId="31" xfId="0" applyNumberFormat="1" applyFont="1" applyFill="1" applyBorder="1" applyAlignment="1">
      <alignment horizontal="center" vertical="center" shrinkToFit="1"/>
    </xf>
    <xf numFmtId="178" fontId="12" fillId="0" borderId="14" xfId="0" applyNumberFormat="1" applyFont="1" applyFill="1" applyBorder="1" applyAlignment="1">
      <alignment horizontal="center" vertical="center" shrinkToFit="1"/>
    </xf>
    <xf numFmtId="0" fontId="16" fillId="0" borderId="12" xfId="0" applyFont="1" applyFill="1" applyBorder="1" applyAlignment="1">
      <alignment horizontal="left" vertical="center"/>
    </xf>
    <xf numFmtId="0" fontId="66" fillId="0" borderId="11" xfId="0" applyFont="1" applyFill="1" applyBorder="1" applyAlignment="1">
      <alignment horizontal="left" vertical="center"/>
    </xf>
    <xf numFmtId="0" fontId="0" fillId="0" borderId="0" xfId="0" applyFill="1" applyAlignment="1">
      <alignment horizontal="right" vertical="center"/>
    </xf>
    <xf numFmtId="0" fontId="16" fillId="0" borderId="11" xfId="0" applyFont="1" applyFill="1" applyBorder="1" applyAlignment="1">
      <alignment horizontal="left" vertical="center"/>
    </xf>
    <xf numFmtId="178" fontId="67" fillId="0" borderId="36" xfId="0" applyNumberFormat="1" applyFont="1" applyFill="1" applyBorder="1" applyAlignment="1">
      <alignment horizontal="right" vertical="center"/>
    </xf>
    <xf numFmtId="0" fontId="5" fillId="0" borderId="82" xfId="0" applyFont="1" applyBorder="1" applyAlignment="1">
      <alignment horizontal="center" vertical="center"/>
    </xf>
    <xf numFmtId="0" fontId="5" fillId="0" borderId="36" xfId="0" applyFont="1" applyBorder="1" applyAlignment="1">
      <alignment horizontal="distributed" vertical="center" indent="1"/>
    </xf>
    <xf numFmtId="0" fontId="5" fillId="0" borderId="36" xfId="0" applyFont="1" applyBorder="1" applyAlignment="1">
      <alignment horizontal="center" vertical="center"/>
    </xf>
    <xf numFmtId="0" fontId="5" fillId="0" borderId="83" xfId="0" applyFont="1" applyBorder="1" applyAlignment="1">
      <alignment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8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indent="1"/>
    </xf>
    <xf numFmtId="0" fontId="5" fillId="0" borderId="0" xfId="0" applyFont="1" applyAlignment="1">
      <alignment horizontal="right" vertical="center"/>
    </xf>
    <xf numFmtId="0" fontId="17" fillId="0" borderId="0" xfId="0" applyFont="1" applyAlignment="1">
      <alignment horizontal="center"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68" fillId="0" borderId="82" xfId="0" applyFont="1" applyBorder="1" applyAlignment="1">
      <alignment horizontal="left" vertical="center"/>
    </xf>
    <xf numFmtId="0" fontId="21" fillId="0" borderId="11" xfId="0" applyFont="1" applyBorder="1" applyAlignment="1">
      <alignment vertical="center"/>
    </xf>
    <xf numFmtId="0" fontId="21" fillId="0" borderId="12" xfId="0" applyFont="1" applyBorder="1" applyAlignment="1">
      <alignment horizontal="left" vertical="center" wrapText="1" indent="1"/>
    </xf>
    <xf numFmtId="0" fontId="21" fillId="0" borderId="12" xfId="0" applyFont="1" applyBorder="1" applyAlignment="1">
      <alignment horizontal="left" vertical="center" indent="1"/>
    </xf>
    <xf numFmtId="0" fontId="21" fillId="0" borderId="36" xfId="0" applyFont="1" applyBorder="1" applyAlignment="1">
      <alignment vertical="center"/>
    </xf>
    <xf numFmtId="0" fontId="21" fillId="0" borderId="36"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distributed"/>
    </xf>
    <xf numFmtId="0" fontId="0" fillId="0" borderId="0" xfId="0" applyBorder="1" applyAlignment="1">
      <alignment horizontal="left" vertical="top" wrapText="1"/>
    </xf>
    <xf numFmtId="0" fontId="23" fillId="0" borderId="0" xfId="0" applyFont="1" applyBorder="1" applyAlignment="1">
      <alignment horizontal="left" vertical="top" wrapText="1"/>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0" fillId="0" borderId="0" xfId="0" applyBorder="1" applyAlignment="1">
      <alignment horizontal="left" vertical="center" wrapTex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left" vertical="center" indent="3"/>
    </xf>
    <xf numFmtId="0" fontId="0" fillId="0" borderId="23" xfId="0" applyBorder="1" applyAlignment="1">
      <alignment horizontal="left" vertical="center" indent="3"/>
    </xf>
    <xf numFmtId="0" fontId="0" fillId="0" borderId="11" xfId="0" applyBorder="1" applyAlignment="1">
      <alignment horizontal="left" vertical="center" indent="3"/>
    </xf>
    <xf numFmtId="0" fontId="0" fillId="0" borderId="16" xfId="0" applyBorder="1" applyAlignment="1">
      <alignment horizontal="left" vertical="center" indent="3"/>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left" vertical="center" wrapText="1"/>
    </xf>
    <xf numFmtId="0" fontId="0" fillId="0" borderId="20"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2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wrapText="1" indent="12"/>
    </xf>
    <xf numFmtId="0" fontId="0" fillId="0" borderId="20" xfId="0" applyBorder="1" applyAlignment="1">
      <alignment horizontal="left" indent="12"/>
    </xf>
    <xf numFmtId="0" fontId="0" fillId="0" borderId="23" xfId="0" applyBorder="1" applyAlignment="1">
      <alignment horizontal="left" indent="12"/>
    </xf>
    <xf numFmtId="0" fontId="0" fillId="0" borderId="24" xfId="0" applyBorder="1" applyAlignment="1">
      <alignment horizontal="left" indent="12"/>
    </xf>
    <xf numFmtId="0" fontId="0" fillId="0" borderId="0" xfId="0" applyBorder="1" applyAlignment="1">
      <alignment horizontal="left" indent="12"/>
    </xf>
    <xf numFmtId="0" fontId="0" fillId="0" borderId="17" xfId="0" applyBorder="1" applyAlignment="1">
      <alignment horizontal="left" indent="12"/>
    </xf>
    <xf numFmtId="0" fontId="0" fillId="0" borderId="25" xfId="0" applyBorder="1" applyAlignment="1">
      <alignment horizontal="left" indent="12"/>
    </xf>
    <xf numFmtId="0" fontId="0" fillId="0" borderId="11" xfId="0" applyBorder="1" applyAlignment="1">
      <alignment horizontal="left" indent="12"/>
    </xf>
    <xf numFmtId="0" fontId="0" fillId="0" borderId="16" xfId="0" applyBorder="1" applyAlignment="1">
      <alignment horizontal="left" indent="12"/>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24" xfId="0" applyBorder="1" applyAlignment="1">
      <alignment horizontal="distributed" vertical="center"/>
    </xf>
    <xf numFmtId="0" fontId="0" fillId="0" borderId="0" xfId="0" applyBorder="1" applyAlignment="1">
      <alignment horizontal="distributed"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distributed" vertical="center"/>
    </xf>
    <xf numFmtId="0" fontId="0" fillId="0" borderId="25" xfId="0" applyBorder="1" applyAlignment="1">
      <alignment horizontal="distributed" vertical="center"/>
    </xf>
    <xf numFmtId="0" fontId="0" fillId="0" borderId="11" xfId="0" applyBorder="1" applyAlignment="1">
      <alignment horizontal="distributed" vertical="center"/>
    </xf>
    <xf numFmtId="0" fontId="0" fillId="0" borderId="16" xfId="0" applyBorder="1" applyAlignment="1">
      <alignment horizontal="distributed" vertical="center"/>
    </xf>
    <xf numFmtId="0" fontId="0" fillId="0" borderId="0" xfId="0"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26</xdr:row>
      <xdr:rowOff>9525</xdr:rowOff>
    </xdr:from>
    <xdr:to>
      <xdr:col>15</xdr:col>
      <xdr:colOff>76200</xdr:colOff>
      <xdr:row>27</xdr:row>
      <xdr:rowOff>19050</xdr:rowOff>
    </xdr:to>
    <xdr:sp>
      <xdr:nvSpPr>
        <xdr:cNvPr id="1" name="Oval 1"/>
        <xdr:cNvSpPr>
          <a:spLocks/>
        </xdr:cNvSpPr>
      </xdr:nvSpPr>
      <xdr:spPr>
        <a:xfrm>
          <a:off x="3733800" y="5581650"/>
          <a:ext cx="504825" cy="190500"/>
        </a:xfrm>
        <a:prstGeom prst="ellipse">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114300</xdr:colOff>
      <xdr:row>3</xdr:row>
      <xdr:rowOff>9525</xdr:rowOff>
    </xdr:from>
    <xdr:ext cx="561975" cy="257175"/>
    <xdr:sp>
      <xdr:nvSpPr>
        <xdr:cNvPr id="2" name="Text Box 5"/>
        <xdr:cNvSpPr txBox="1">
          <a:spLocks noChangeArrowheads="1"/>
        </xdr:cNvSpPr>
      </xdr:nvSpPr>
      <xdr:spPr>
        <a:xfrm>
          <a:off x="5934075" y="771525"/>
          <a:ext cx="561975" cy="257175"/>
        </a:xfrm>
        <a:prstGeom prst="rect">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76200</xdr:colOff>
      <xdr:row>0</xdr:row>
      <xdr:rowOff>28575</xdr:rowOff>
    </xdr:from>
    <xdr:ext cx="561975" cy="247650"/>
    <xdr:sp>
      <xdr:nvSpPr>
        <xdr:cNvPr id="1" name="Text Box 1"/>
        <xdr:cNvSpPr txBox="1">
          <a:spLocks noChangeArrowheads="1"/>
        </xdr:cNvSpPr>
      </xdr:nvSpPr>
      <xdr:spPr>
        <a:xfrm>
          <a:off x="5838825" y="28575"/>
          <a:ext cx="561975" cy="247650"/>
        </a:xfrm>
        <a:prstGeom prst="rect">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記入例</a:t>
          </a:r>
        </a:p>
      </xdr:txBody>
    </xdr:sp>
    <xdr:clientData/>
  </xdr:oneCellAnchor>
  <xdr:twoCellAnchor>
    <xdr:from>
      <xdr:col>16</xdr:col>
      <xdr:colOff>85725</xdr:colOff>
      <xdr:row>2</xdr:row>
      <xdr:rowOff>161925</xdr:rowOff>
    </xdr:from>
    <xdr:to>
      <xdr:col>18</xdr:col>
      <xdr:colOff>133350</xdr:colOff>
      <xdr:row>2</xdr:row>
      <xdr:rowOff>542925</xdr:rowOff>
    </xdr:to>
    <xdr:sp>
      <xdr:nvSpPr>
        <xdr:cNvPr id="2" name="Oval 2"/>
        <xdr:cNvSpPr>
          <a:spLocks/>
        </xdr:cNvSpPr>
      </xdr:nvSpPr>
      <xdr:spPr>
        <a:xfrm>
          <a:off x="4467225" y="847725"/>
          <a:ext cx="600075" cy="381000"/>
        </a:xfrm>
        <a:prstGeom prst="ellipse">
          <a:avLst/>
        </a:prstGeom>
        <a:noFill/>
        <a:ln w="1270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Y54"/>
  <sheetViews>
    <sheetView tabSelected="1" view="pageBreakPreview" zoomScaleSheetLayoutView="100" zoomScalePageLayoutView="0" workbookViewId="0" topLeftCell="A13">
      <selection activeCell="AG45" sqref="AG45"/>
    </sheetView>
  </sheetViews>
  <sheetFormatPr defaultColWidth="9.00390625" defaultRowHeight="13.5"/>
  <cols>
    <col min="1" max="34" width="3.625" style="22" customWidth="1"/>
    <col min="35" max="16384" width="9.00390625" style="22" customWidth="1"/>
  </cols>
  <sheetData>
    <row r="1" ht="48.75" customHeight="1"/>
    <row r="2" spans="1:25" ht="13.5">
      <c r="A2" s="398" t="s">
        <v>147</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ht="18.75">
      <c r="A3" s="175" t="s">
        <v>93</v>
      </c>
      <c r="B3" s="175"/>
      <c r="C3" s="175"/>
      <c r="D3" s="175"/>
      <c r="E3" s="175"/>
      <c r="F3" s="175"/>
      <c r="G3" s="175"/>
      <c r="H3" s="175"/>
      <c r="I3" s="175"/>
      <c r="J3" s="175"/>
      <c r="K3" s="175"/>
      <c r="L3" s="175"/>
      <c r="M3" s="175"/>
      <c r="N3" s="175"/>
      <c r="O3" s="175"/>
      <c r="P3" s="175"/>
      <c r="Q3" s="175"/>
      <c r="R3" s="175"/>
      <c r="S3" s="175"/>
      <c r="T3" s="175"/>
      <c r="U3" s="175"/>
      <c r="V3" s="175"/>
      <c r="W3" s="175"/>
      <c r="X3" s="175"/>
      <c r="Y3" s="175"/>
    </row>
    <row r="4" spans="1:24" ht="17.25">
      <c r="A4" s="5"/>
      <c r="B4" s="5"/>
      <c r="C4" s="5"/>
      <c r="D4" s="5"/>
      <c r="E4" s="5"/>
      <c r="F4" s="5"/>
      <c r="G4" s="5"/>
      <c r="H4" s="5"/>
      <c r="I4" s="5"/>
      <c r="J4" s="5"/>
      <c r="K4" s="5"/>
      <c r="L4" s="5"/>
      <c r="M4" s="5"/>
      <c r="N4" s="5"/>
      <c r="O4" s="5"/>
      <c r="P4" s="5"/>
      <c r="Q4" s="5"/>
      <c r="R4" s="5"/>
      <c r="S4" s="5"/>
      <c r="T4" s="5"/>
      <c r="U4" s="5"/>
      <c r="V4" s="5"/>
      <c r="W4" s="5"/>
      <c r="X4" s="5"/>
    </row>
    <row r="5" spans="1:24" ht="15" customHeight="1">
      <c r="A5" s="6" t="s">
        <v>56</v>
      </c>
      <c r="B5" s="6"/>
      <c r="C5" s="6"/>
      <c r="D5" s="6"/>
      <c r="E5" s="6"/>
      <c r="F5" s="6"/>
      <c r="G5" s="6"/>
      <c r="H5" s="6"/>
      <c r="I5" s="6"/>
      <c r="J5" s="174" t="s">
        <v>40</v>
      </c>
      <c r="K5" s="174"/>
      <c r="L5" s="174"/>
      <c r="M5" s="174"/>
      <c r="N5" s="7"/>
      <c r="O5" s="211"/>
      <c r="P5" s="211"/>
      <c r="Q5" s="211"/>
      <c r="R5" s="211"/>
      <c r="S5" s="211"/>
      <c r="T5" s="211"/>
      <c r="U5" s="211"/>
      <c r="V5" s="211"/>
      <c r="W5" s="211"/>
      <c r="X5" s="211"/>
    </row>
    <row r="6" spans="1:24" ht="15" customHeight="1">
      <c r="A6" s="6"/>
      <c r="B6" s="6"/>
      <c r="C6" s="6"/>
      <c r="D6" s="6"/>
      <c r="E6" s="6"/>
      <c r="F6" s="6"/>
      <c r="G6" s="6"/>
      <c r="H6" s="6"/>
      <c r="I6" s="6"/>
      <c r="J6" s="212" t="s">
        <v>41</v>
      </c>
      <c r="K6" s="212"/>
      <c r="L6" s="212"/>
      <c r="M6" s="212"/>
      <c r="N6" s="8"/>
      <c r="O6" s="219"/>
      <c r="P6" s="219"/>
      <c r="Q6" s="219"/>
      <c r="R6" s="219"/>
      <c r="S6" s="219"/>
      <c r="T6" s="219"/>
      <c r="U6" s="219"/>
      <c r="V6" s="219"/>
      <c r="W6" s="219"/>
      <c r="X6" s="219"/>
    </row>
    <row r="7" spans="1:24" ht="15" customHeight="1">
      <c r="A7" s="6"/>
      <c r="B7" s="6"/>
      <c r="C7" s="6"/>
      <c r="D7" s="6"/>
      <c r="E7" s="6"/>
      <c r="F7" s="6"/>
      <c r="G7" s="6"/>
      <c r="H7" s="6"/>
      <c r="I7" s="6"/>
      <c r="J7" s="212" t="s">
        <v>42</v>
      </c>
      <c r="K7" s="212"/>
      <c r="L7" s="212"/>
      <c r="M7" s="212"/>
      <c r="N7" s="8"/>
      <c r="O7" s="219"/>
      <c r="P7" s="219"/>
      <c r="Q7" s="219"/>
      <c r="R7" s="219"/>
      <c r="S7" s="219"/>
      <c r="T7" s="219"/>
      <c r="U7" s="219"/>
      <c r="V7" s="219"/>
      <c r="W7" s="219"/>
      <c r="X7" s="219"/>
    </row>
    <row r="8" spans="1:24" ht="13.5">
      <c r="A8" s="6"/>
      <c r="B8" s="6"/>
      <c r="C8" s="6"/>
      <c r="D8" s="6"/>
      <c r="E8" s="6"/>
      <c r="F8" s="6"/>
      <c r="G8" s="6"/>
      <c r="H8" s="6"/>
      <c r="I8" s="6"/>
      <c r="J8" s="173" t="s">
        <v>46</v>
      </c>
      <c r="K8" s="173"/>
      <c r="L8" s="173"/>
      <c r="M8" s="173"/>
      <c r="N8" s="104"/>
      <c r="O8" s="83"/>
      <c r="P8" s="83"/>
      <c r="Q8" s="83"/>
      <c r="R8" s="83"/>
      <c r="S8" s="83"/>
      <c r="T8" s="83"/>
      <c r="U8" s="83"/>
      <c r="V8" s="83"/>
      <c r="W8" s="83"/>
      <c r="X8" s="83"/>
    </row>
    <row r="9" spans="1:24" ht="13.5">
      <c r="A9" s="6"/>
      <c r="B9" s="6"/>
      <c r="C9" s="6"/>
      <c r="D9" s="6"/>
      <c r="E9" s="6"/>
      <c r="F9" s="6"/>
      <c r="G9" s="6"/>
      <c r="H9" s="6"/>
      <c r="I9" s="6"/>
      <c r="J9" s="174"/>
      <c r="K9" s="174"/>
      <c r="L9" s="174"/>
      <c r="M9" s="174"/>
      <c r="N9" s="114"/>
      <c r="O9" s="218" t="s">
        <v>141</v>
      </c>
      <c r="P9" s="218"/>
      <c r="Q9" s="218"/>
      <c r="R9" s="218"/>
      <c r="S9" s="218"/>
      <c r="T9" s="218"/>
      <c r="U9" s="218"/>
      <c r="V9" s="218"/>
      <c r="W9" s="218"/>
      <c r="X9" s="218"/>
    </row>
    <row r="10" spans="1:24" ht="14.25" thickBot="1">
      <c r="A10" s="6"/>
      <c r="B10" s="6"/>
      <c r="C10" s="6"/>
      <c r="D10" s="6"/>
      <c r="E10" s="6"/>
      <c r="F10" s="6"/>
      <c r="G10" s="6"/>
      <c r="H10" s="6"/>
      <c r="I10" s="6"/>
      <c r="J10" s="9"/>
      <c r="K10" s="9"/>
      <c r="L10" s="9"/>
      <c r="M10" s="9"/>
      <c r="N10" s="9"/>
      <c r="O10" s="1"/>
      <c r="P10" s="1"/>
      <c r="Q10" s="1"/>
      <c r="R10" s="1"/>
      <c r="S10" s="1"/>
      <c r="T10" s="1"/>
      <c r="U10" s="1"/>
      <c r="V10" s="1"/>
      <c r="W10" s="1"/>
      <c r="X10" s="1"/>
    </row>
    <row r="11" spans="1:24" ht="13.5" customHeight="1">
      <c r="A11" s="207" t="s">
        <v>4</v>
      </c>
      <c r="B11" s="208"/>
      <c r="C11" s="208"/>
      <c r="D11" s="208"/>
      <c r="E11" s="208"/>
      <c r="F11" s="208"/>
      <c r="G11" s="210" t="s">
        <v>51</v>
      </c>
      <c r="H11" s="210"/>
      <c r="I11" s="208"/>
      <c r="J11" s="208" t="s">
        <v>5</v>
      </c>
      <c r="K11" s="208"/>
      <c r="L11" s="208"/>
      <c r="M11" s="210" t="s">
        <v>25</v>
      </c>
      <c r="N11" s="210"/>
      <c r="O11" s="210"/>
      <c r="P11" s="210" t="s">
        <v>57</v>
      </c>
      <c r="Q11" s="210"/>
      <c r="R11" s="210"/>
      <c r="S11" s="208" t="s">
        <v>6</v>
      </c>
      <c r="T11" s="208"/>
      <c r="U11" s="208"/>
      <c r="V11" s="208"/>
      <c r="W11" s="208"/>
      <c r="X11" s="216"/>
    </row>
    <row r="12" spans="1:24" ht="31.5" customHeight="1">
      <c r="A12" s="209"/>
      <c r="B12" s="145"/>
      <c r="C12" s="145"/>
      <c r="D12" s="145"/>
      <c r="E12" s="145"/>
      <c r="F12" s="145"/>
      <c r="G12" s="145"/>
      <c r="H12" s="145"/>
      <c r="I12" s="145"/>
      <c r="J12" s="145"/>
      <c r="K12" s="145"/>
      <c r="L12" s="145"/>
      <c r="M12" s="117"/>
      <c r="N12" s="117"/>
      <c r="O12" s="117"/>
      <c r="P12" s="117"/>
      <c r="Q12" s="117"/>
      <c r="R12" s="117"/>
      <c r="S12" s="145" t="s">
        <v>7</v>
      </c>
      <c r="T12" s="145"/>
      <c r="U12" s="145"/>
      <c r="V12" s="145" t="s">
        <v>8</v>
      </c>
      <c r="W12" s="145"/>
      <c r="X12" s="217"/>
    </row>
    <row r="13" spans="1:24" ht="24.75" customHeight="1" thickBot="1">
      <c r="A13" s="153"/>
      <c r="B13" s="154"/>
      <c r="C13" s="154"/>
      <c r="D13" s="154"/>
      <c r="E13" s="154"/>
      <c r="F13" s="10" t="s">
        <v>14</v>
      </c>
      <c r="G13" s="155"/>
      <c r="H13" s="156"/>
      <c r="I13" s="11" t="s">
        <v>14</v>
      </c>
      <c r="J13" s="155"/>
      <c r="K13" s="156"/>
      <c r="L13" s="11" t="s">
        <v>14</v>
      </c>
      <c r="M13" s="155"/>
      <c r="N13" s="156"/>
      <c r="O13" s="11" t="s">
        <v>14</v>
      </c>
      <c r="P13" s="155"/>
      <c r="Q13" s="156"/>
      <c r="R13" s="11" t="s">
        <v>14</v>
      </c>
      <c r="S13" s="99"/>
      <c r="T13" s="157"/>
      <c r="U13" s="11" t="s">
        <v>15</v>
      </c>
      <c r="V13" s="99"/>
      <c r="W13" s="157"/>
      <c r="X13" s="12" t="s">
        <v>16</v>
      </c>
    </row>
    <row r="14" spans="1:24" ht="36" customHeight="1" thickTop="1">
      <c r="A14" s="213" t="s">
        <v>17</v>
      </c>
      <c r="B14" s="214"/>
      <c r="C14" s="214"/>
      <c r="D14" s="214"/>
      <c r="E14" s="214"/>
      <c r="F14" s="214"/>
      <c r="G14" s="214" t="s">
        <v>18</v>
      </c>
      <c r="H14" s="214"/>
      <c r="I14" s="215"/>
      <c r="J14" s="215"/>
      <c r="K14" s="215"/>
      <c r="L14" s="215"/>
      <c r="M14" s="215" t="s">
        <v>19</v>
      </c>
      <c r="N14" s="215"/>
      <c r="O14" s="215"/>
      <c r="P14" s="215"/>
      <c r="Q14" s="215"/>
      <c r="R14" s="215"/>
      <c r="S14" s="201" t="s">
        <v>20</v>
      </c>
      <c r="T14" s="202"/>
      <c r="U14" s="203"/>
      <c r="V14" s="203"/>
      <c r="W14" s="203"/>
      <c r="X14" s="204"/>
    </row>
    <row r="15" spans="1:24" ht="13.5">
      <c r="A15" s="205" t="s">
        <v>105</v>
      </c>
      <c r="B15" s="169" t="s">
        <v>0</v>
      </c>
      <c r="C15" s="170"/>
      <c r="D15" s="170"/>
      <c r="E15" s="170"/>
      <c r="F15" s="171"/>
      <c r="G15" s="93"/>
      <c r="H15" s="104"/>
      <c r="I15" s="104"/>
      <c r="J15" s="104"/>
      <c r="K15" s="94"/>
      <c r="L15" s="145" t="s">
        <v>59</v>
      </c>
      <c r="M15" s="200" t="s">
        <v>26</v>
      </c>
      <c r="N15" s="200"/>
      <c r="O15" s="200"/>
      <c r="P15" s="200"/>
      <c r="Q15" s="200"/>
      <c r="R15" s="200"/>
      <c r="S15" s="152">
        <f>IF(G15="","",B16*G15)</f>
      </c>
      <c r="T15" s="152"/>
      <c r="U15" s="152"/>
      <c r="V15" s="152"/>
      <c r="W15" s="93" t="s">
        <v>60</v>
      </c>
      <c r="X15" s="142"/>
    </row>
    <row r="16" spans="1:24" ht="13.5">
      <c r="A16" s="206"/>
      <c r="B16" s="97"/>
      <c r="C16" s="114"/>
      <c r="D16" s="114" t="s">
        <v>61</v>
      </c>
      <c r="E16" s="114"/>
      <c r="F16" s="114"/>
      <c r="G16" s="97"/>
      <c r="H16" s="114"/>
      <c r="I16" s="114"/>
      <c r="J16" s="114"/>
      <c r="K16" s="98"/>
      <c r="L16" s="145"/>
      <c r="M16" s="159"/>
      <c r="N16" s="160"/>
      <c r="O16" s="160"/>
      <c r="P16" s="160"/>
      <c r="Q16" s="160"/>
      <c r="R16" s="13" t="s">
        <v>62</v>
      </c>
      <c r="S16" s="152"/>
      <c r="T16" s="152"/>
      <c r="U16" s="152"/>
      <c r="V16" s="152"/>
      <c r="W16" s="97"/>
      <c r="X16" s="141"/>
    </row>
    <row r="17" spans="1:24" ht="13.5">
      <c r="A17" s="206"/>
      <c r="B17" s="169" t="s">
        <v>3</v>
      </c>
      <c r="C17" s="170"/>
      <c r="D17" s="170"/>
      <c r="E17" s="170"/>
      <c r="F17" s="171"/>
      <c r="G17" s="93"/>
      <c r="H17" s="104"/>
      <c r="I17" s="104"/>
      <c r="J17" s="104"/>
      <c r="K17" s="94"/>
      <c r="L17" s="145" t="s">
        <v>59</v>
      </c>
      <c r="M17" s="200" t="s">
        <v>27</v>
      </c>
      <c r="N17" s="200"/>
      <c r="O17" s="200"/>
      <c r="P17" s="200"/>
      <c r="Q17" s="200"/>
      <c r="R17" s="200"/>
      <c r="S17" s="158">
        <f>IF(G17="","",B18*G17)</f>
      </c>
      <c r="T17" s="158"/>
      <c r="U17" s="158"/>
      <c r="V17" s="158"/>
      <c r="W17" s="93" t="s">
        <v>63</v>
      </c>
      <c r="X17" s="142"/>
    </row>
    <row r="18" spans="1:24" ht="13.5">
      <c r="A18" s="206"/>
      <c r="B18" s="97"/>
      <c r="C18" s="114"/>
      <c r="D18" s="114" t="s">
        <v>64</v>
      </c>
      <c r="E18" s="114"/>
      <c r="F18" s="114"/>
      <c r="G18" s="97"/>
      <c r="H18" s="114"/>
      <c r="I18" s="114"/>
      <c r="J18" s="114"/>
      <c r="K18" s="98"/>
      <c r="L18" s="145"/>
      <c r="M18" s="159"/>
      <c r="N18" s="160"/>
      <c r="O18" s="160"/>
      <c r="P18" s="160"/>
      <c r="Q18" s="160"/>
      <c r="R18" s="13" t="s">
        <v>65</v>
      </c>
      <c r="S18" s="158"/>
      <c r="T18" s="158"/>
      <c r="U18" s="158"/>
      <c r="V18" s="158"/>
      <c r="W18" s="97"/>
      <c r="X18" s="141"/>
    </row>
    <row r="19" spans="1:24" ht="13.5">
      <c r="A19" s="206"/>
      <c r="B19" s="169" t="s">
        <v>1</v>
      </c>
      <c r="C19" s="170"/>
      <c r="D19" s="170"/>
      <c r="E19" s="170"/>
      <c r="F19" s="171"/>
      <c r="G19" s="93"/>
      <c r="H19" s="104"/>
      <c r="I19" s="104"/>
      <c r="J19" s="104"/>
      <c r="K19" s="94"/>
      <c r="L19" s="145" t="s">
        <v>24</v>
      </c>
      <c r="M19" s="200" t="s">
        <v>28</v>
      </c>
      <c r="N19" s="200"/>
      <c r="O19" s="200"/>
      <c r="P19" s="200"/>
      <c r="Q19" s="200"/>
      <c r="R19" s="200"/>
      <c r="S19" s="152">
        <f>IF(G19="","",B20*G19)</f>
      </c>
      <c r="T19" s="152"/>
      <c r="U19" s="152"/>
      <c r="V19" s="152"/>
      <c r="W19" s="93" t="s">
        <v>66</v>
      </c>
      <c r="X19" s="142"/>
    </row>
    <row r="20" spans="1:24" ht="13.5">
      <c r="A20" s="206"/>
      <c r="B20" s="97"/>
      <c r="C20" s="114"/>
      <c r="D20" s="114" t="s">
        <v>2</v>
      </c>
      <c r="E20" s="114"/>
      <c r="F20" s="114"/>
      <c r="G20" s="97"/>
      <c r="H20" s="114"/>
      <c r="I20" s="114"/>
      <c r="J20" s="114"/>
      <c r="K20" s="98"/>
      <c r="L20" s="145"/>
      <c r="M20" s="159"/>
      <c r="N20" s="160"/>
      <c r="O20" s="160"/>
      <c r="P20" s="160"/>
      <c r="Q20" s="160"/>
      <c r="R20" s="13" t="s">
        <v>67</v>
      </c>
      <c r="S20" s="152"/>
      <c r="T20" s="152"/>
      <c r="U20" s="152"/>
      <c r="V20" s="152"/>
      <c r="W20" s="97"/>
      <c r="X20" s="141"/>
    </row>
    <row r="21" spans="1:24" ht="13.5">
      <c r="A21" s="206"/>
      <c r="B21" s="169" t="s">
        <v>34</v>
      </c>
      <c r="C21" s="170"/>
      <c r="D21" s="170"/>
      <c r="E21" s="170"/>
      <c r="F21" s="171"/>
      <c r="G21" s="93"/>
      <c r="H21" s="104"/>
      <c r="I21" s="104"/>
      <c r="J21" s="104"/>
      <c r="K21" s="94"/>
      <c r="L21" s="145"/>
      <c r="M21" s="200"/>
      <c r="N21" s="200"/>
      <c r="O21" s="200"/>
      <c r="P21" s="200"/>
      <c r="Q21" s="200"/>
      <c r="R21" s="200"/>
      <c r="S21" s="158">
        <f>IF(G21="","",B22*G21)</f>
      </c>
      <c r="T21" s="158"/>
      <c r="U21" s="158"/>
      <c r="V21" s="158"/>
      <c r="W21" s="93" t="s">
        <v>85</v>
      </c>
      <c r="X21" s="142"/>
    </row>
    <row r="22" spans="1:24" ht="13.5">
      <c r="A22" s="206"/>
      <c r="B22" s="97"/>
      <c r="C22" s="114"/>
      <c r="D22" s="114"/>
      <c r="E22" s="114"/>
      <c r="F22" s="114"/>
      <c r="G22" s="97"/>
      <c r="H22" s="114"/>
      <c r="I22" s="114"/>
      <c r="J22" s="114"/>
      <c r="K22" s="98"/>
      <c r="L22" s="145"/>
      <c r="M22" s="159"/>
      <c r="N22" s="160"/>
      <c r="O22" s="160"/>
      <c r="P22" s="160"/>
      <c r="Q22" s="160"/>
      <c r="R22" s="13" t="s">
        <v>68</v>
      </c>
      <c r="S22" s="158"/>
      <c r="T22" s="158"/>
      <c r="U22" s="158"/>
      <c r="V22" s="158"/>
      <c r="W22" s="97"/>
      <c r="X22" s="141"/>
    </row>
    <row r="23" spans="1:24" ht="13.5">
      <c r="A23" s="206"/>
      <c r="B23" s="169" t="s">
        <v>34</v>
      </c>
      <c r="C23" s="170"/>
      <c r="D23" s="170"/>
      <c r="E23" s="170"/>
      <c r="F23" s="171"/>
      <c r="G23" s="93"/>
      <c r="H23" s="104"/>
      <c r="I23" s="104"/>
      <c r="J23" s="104"/>
      <c r="K23" s="94"/>
      <c r="L23" s="145"/>
      <c r="M23" s="200"/>
      <c r="N23" s="200"/>
      <c r="O23" s="200"/>
      <c r="P23" s="200"/>
      <c r="Q23" s="200"/>
      <c r="R23" s="200"/>
      <c r="S23" s="158">
        <f>IF(G23="","",B24*G23)</f>
      </c>
      <c r="T23" s="158"/>
      <c r="U23" s="158"/>
      <c r="V23" s="158"/>
      <c r="W23" s="93" t="s">
        <v>85</v>
      </c>
      <c r="X23" s="142"/>
    </row>
    <row r="24" spans="1:24" ht="14.25" thickBot="1">
      <c r="A24" s="206"/>
      <c r="B24" s="112"/>
      <c r="C24" s="106"/>
      <c r="D24" s="105"/>
      <c r="E24" s="105"/>
      <c r="F24" s="105"/>
      <c r="G24" s="95"/>
      <c r="H24" s="105"/>
      <c r="I24" s="105"/>
      <c r="J24" s="105"/>
      <c r="K24" s="96"/>
      <c r="L24" s="185"/>
      <c r="M24" s="95"/>
      <c r="N24" s="105"/>
      <c r="O24" s="105"/>
      <c r="P24" s="105"/>
      <c r="Q24" s="105"/>
      <c r="R24" s="14" t="s">
        <v>68</v>
      </c>
      <c r="S24" s="158"/>
      <c r="T24" s="158"/>
      <c r="U24" s="158"/>
      <c r="V24" s="158"/>
      <c r="W24" s="95"/>
      <c r="X24" s="143"/>
    </row>
    <row r="25" spans="1:24" ht="15" thickBot="1" thickTop="1">
      <c r="A25" s="161" t="s">
        <v>36</v>
      </c>
      <c r="B25" s="162"/>
      <c r="C25" s="162"/>
      <c r="D25" s="162"/>
      <c r="E25" s="162"/>
      <c r="F25" s="162"/>
      <c r="G25" s="162"/>
      <c r="H25" s="162"/>
      <c r="I25" s="162"/>
      <c r="J25" s="162"/>
      <c r="K25" s="162"/>
      <c r="L25" s="162"/>
      <c r="M25" s="162"/>
      <c r="N25" s="162"/>
      <c r="O25" s="162"/>
      <c r="P25" s="162"/>
      <c r="Q25" s="162"/>
      <c r="R25" s="163"/>
      <c r="S25" s="164"/>
      <c r="T25" s="165"/>
      <c r="U25" s="165"/>
      <c r="V25" s="166"/>
      <c r="W25" s="139" t="s">
        <v>69</v>
      </c>
      <c r="X25" s="140"/>
    </row>
    <row r="26" spans="1:24" ht="14.25" thickTop="1">
      <c r="A26" s="186" t="s">
        <v>106</v>
      </c>
      <c r="B26" s="189" t="s">
        <v>9</v>
      </c>
      <c r="C26" s="190"/>
      <c r="D26" s="190"/>
      <c r="E26" s="190"/>
      <c r="F26" s="191"/>
      <c r="G26" s="139"/>
      <c r="H26" s="128"/>
      <c r="I26" s="128"/>
      <c r="J26" s="128"/>
      <c r="K26" s="151"/>
      <c r="L26" s="192" t="s">
        <v>70</v>
      </c>
      <c r="M26" s="193" t="s">
        <v>30</v>
      </c>
      <c r="N26" s="194"/>
      <c r="O26" s="194"/>
      <c r="P26" s="194"/>
      <c r="Q26" s="194"/>
      <c r="R26" s="195"/>
      <c r="S26" s="196">
        <f>IF(G26="","",B27*G26/100)</f>
      </c>
      <c r="T26" s="196"/>
      <c r="U26" s="196"/>
      <c r="V26" s="196"/>
      <c r="W26" s="139" t="s">
        <v>71</v>
      </c>
      <c r="X26" s="140"/>
    </row>
    <row r="27" spans="1:24" ht="13.5">
      <c r="A27" s="187"/>
      <c r="B27" s="149"/>
      <c r="C27" s="150"/>
      <c r="D27" s="114" t="s">
        <v>72</v>
      </c>
      <c r="E27" s="114"/>
      <c r="F27" s="114"/>
      <c r="G27" s="97"/>
      <c r="H27" s="114"/>
      <c r="I27" s="114"/>
      <c r="J27" s="114"/>
      <c r="K27" s="98"/>
      <c r="L27" s="145"/>
      <c r="M27" s="149"/>
      <c r="N27" s="150"/>
      <c r="O27" s="150"/>
      <c r="P27" s="150"/>
      <c r="Q27" s="20"/>
      <c r="R27" s="13" t="s">
        <v>73</v>
      </c>
      <c r="S27" s="152"/>
      <c r="T27" s="152"/>
      <c r="U27" s="152"/>
      <c r="V27" s="152"/>
      <c r="W27" s="97"/>
      <c r="X27" s="141"/>
    </row>
    <row r="28" spans="1:24" ht="13.5">
      <c r="A28" s="187"/>
      <c r="B28" s="104" t="s">
        <v>10</v>
      </c>
      <c r="C28" s="104"/>
      <c r="D28" s="104"/>
      <c r="E28" s="104"/>
      <c r="F28" s="104"/>
      <c r="G28" s="93"/>
      <c r="H28" s="104"/>
      <c r="I28" s="104"/>
      <c r="J28" s="104"/>
      <c r="K28" s="94"/>
      <c r="L28" s="145" t="s">
        <v>24</v>
      </c>
      <c r="M28" s="170" t="s">
        <v>21</v>
      </c>
      <c r="N28" s="170"/>
      <c r="O28" s="170"/>
      <c r="P28" s="168"/>
      <c r="Q28" s="168"/>
      <c r="R28" s="36" t="s">
        <v>74</v>
      </c>
      <c r="S28" s="152"/>
      <c r="T28" s="152"/>
      <c r="U28" s="152"/>
      <c r="V28" s="152"/>
      <c r="W28" s="93" t="s">
        <v>75</v>
      </c>
      <c r="X28" s="142"/>
    </row>
    <row r="29" spans="1:24" ht="13.5">
      <c r="A29" s="187"/>
      <c r="B29" s="105" t="s">
        <v>11</v>
      </c>
      <c r="C29" s="105"/>
      <c r="D29" s="105"/>
      <c r="E29" s="105"/>
      <c r="F29" s="105"/>
      <c r="G29" s="95"/>
      <c r="H29" s="105"/>
      <c r="I29" s="105"/>
      <c r="J29" s="105"/>
      <c r="K29" s="96"/>
      <c r="L29" s="145"/>
      <c r="M29" s="197" t="s">
        <v>22</v>
      </c>
      <c r="N29" s="197"/>
      <c r="O29" s="197"/>
      <c r="P29" s="197"/>
      <c r="Q29" s="197"/>
      <c r="R29" s="198"/>
      <c r="S29" s="152"/>
      <c r="T29" s="152"/>
      <c r="U29" s="152"/>
      <c r="V29" s="152"/>
      <c r="W29" s="95"/>
      <c r="X29" s="143"/>
    </row>
    <row r="30" spans="1:24" ht="13.5">
      <c r="A30" s="187"/>
      <c r="B30" s="105" t="s">
        <v>12</v>
      </c>
      <c r="C30" s="105"/>
      <c r="D30" s="105"/>
      <c r="E30" s="105"/>
      <c r="F30" s="105"/>
      <c r="G30" s="97"/>
      <c r="H30" s="114"/>
      <c r="I30" s="114"/>
      <c r="J30" s="114"/>
      <c r="K30" s="98"/>
      <c r="L30" s="145"/>
      <c r="M30" s="105" t="s">
        <v>23</v>
      </c>
      <c r="N30" s="105"/>
      <c r="O30" s="105"/>
      <c r="P30" s="199"/>
      <c r="Q30" s="199"/>
      <c r="R30" s="15" t="s">
        <v>76</v>
      </c>
      <c r="S30" s="152"/>
      <c r="T30" s="152"/>
      <c r="U30" s="152"/>
      <c r="V30" s="152"/>
      <c r="W30" s="97"/>
      <c r="X30" s="141"/>
    </row>
    <row r="31" spans="1:24" ht="13.5">
      <c r="A31" s="187"/>
      <c r="B31" s="169" t="s">
        <v>13</v>
      </c>
      <c r="C31" s="170"/>
      <c r="D31" s="170"/>
      <c r="E31" s="170"/>
      <c r="F31" s="171"/>
      <c r="G31" s="93"/>
      <c r="H31" s="104"/>
      <c r="I31" s="104"/>
      <c r="J31" s="104"/>
      <c r="K31" s="94"/>
      <c r="L31" s="145" t="s">
        <v>70</v>
      </c>
      <c r="M31" s="146" t="s">
        <v>29</v>
      </c>
      <c r="N31" s="147"/>
      <c r="O31" s="147"/>
      <c r="P31" s="147"/>
      <c r="Q31" s="147"/>
      <c r="R31" s="148"/>
      <c r="S31" s="152">
        <f>IF(G31="","",B32*G31/100)</f>
      </c>
      <c r="T31" s="152"/>
      <c r="U31" s="152"/>
      <c r="V31" s="152"/>
      <c r="W31" s="93" t="s">
        <v>71</v>
      </c>
      <c r="X31" s="142"/>
    </row>
    <row r="32" spans="1:24" ht="13.5">
      <c r="A32" s="187"/>
      <c r="B32" s="149">
        <v>2</v>
      </c>
      <c r="C32" s="150"/>
      <c r="D32" s="114" t="s">
        <v>72</v>
      </c>
      <c r="E32" s="114"/>
      <c r="F32" s="114"/>
      <c r="G32" s="97"/>
      <c r="H32" s="114"/>
      <c r="I32" s="114"/>
      <c r="J32" s="114"/>
      <c r="K32" s="98"/>
      <c r="L32" s="145"/>
      <c r="M32" s="97"/>
      <c r="N32" s="114"/>
      <c r="O32" s="114"/>
      <c r="P32" s="114"/>
      <c r="Q32" s="114"/>
      <c r="R32" s="15" t="s">
        <v>73</v>
      </c>
      <c r="S32" s="152"/>
      <c r="T32" s="152"/>
      <c r="U32" s="152"/>
      <c r="V32" s="152"/>
      <c r="W32" s="97"/>
      <c r="X32" s="141"/>
    </row>
    <row r="33" spans="1:24" ht="13.5">
      <c r="A33" s="187"/>
      <c r="B33" s="169" t="s">
        <v>77</v>
      </c>
      <c r="C33" s="170"/>
      <c r="D33" s="170"/>
      <c r="E33" s="170"/>
      <c r="F33" s="171"/>
      <c r="G33" s="93"/>
      <c r="H33" s="104"/>
      <c r="I33" s="104"/>
      <c r="J33" s="104"/>
      <c r="K33" s="94"/>
      <c r="L33" s="93"/>
      <c r="M33" s="185"/>
      <c r="N33" s="185"/>
      <c r="O33" s="185"/>
      <c r="P33" s="185"/>
      <c r="Q33" s="185"/>
      <c r="R33" s="185"/>
      <c r="S33" s="178"/>
      <c r="T33" s="179"/>
      <c r="U33" s="179"/>
      <c r="V33" s="180"/>
      <c r="W33" s="93" t="s">
        <v>71</v>
      </c>
      <c r="X33" s="142"/>
    </row>
    <row r="34" spans="1:24" ht="14.25" thickBot="1">
      <c r="A34" s="188"/>
      <c r="B34" s="112"/>
      <c r="C34" s="106"/>
      <c r="D34" s="106"/>
      <c r="E34" s="106"/>
      <c r="F34" s="106"/>
      <c r="G34" s="112"/>
      <c r="H34" s="106"/>
      <c r="I34" s="106"/>
      <c r="J34" s="106"/>
      <c r="K34" s="109"/>
      <c r="L34" s="112"/>
      <c r="M34" s="184"/>
      <c r="N34" s="184"/>
      <c r="O34" s="184"/>
      <c r="P34" s="112"/>
      <c r="Q34" s="16"/>
      <c r="R34" s="17"/>
      <c r="S34" s="181"/>
      <c r="T34" s="182"/>
      <c r="U34" s="182"/>
      <c r="V34" s="183"/>
      <c r="W34" s="112"/>
      <c r="X34" s="144"/>
    </row>
    <row r="35" spans="1:24" ht="15" thickBot="1" thickTop="1">
      <c r="A35" s="119" t="s">
        <v>37</v>
      </c>
      <c r="B35" s="120"/>
      <c r="C35" s="120"/>
      <c r="D35" s="120"/>
      <c r="E35" s="120"/>
      <c r="F35" s="120"/>
      <c r="G35" s="120"/>
      <c r="H35" s="120"/>
      <c r="I35" s="120"/>
      <c r="J35" s="120"/>
      <c r="K35" s="120"/>
      <c r="L35" s="120"/>
      <c r="M35" s="120"/>
      <c r="N35" s="120"/>
      <c r="O35" s="120"/>
      <c r="P35" s="120"/>
      <c r="Q35" s="120"/>
      <c r="R35" s="121"/>
      <c r="S35" s="122"/>
      <c r="T35" s="123"/>
      <c r="U35" s="123"/>
      <c r="V35" s="124"/>
      <c r="W35" s="125" t="s">
        <v>78</v>
      </c>
      <c r="X35" s="126"/>
    </row>
    <row r="36" spans="1:24" ht="14.25" thickBot="1">
      <c r="A36" s="6"/>
      <c r="B36" s="6"/>
      <c r="C36" s="6"/>
      <c r="D36" s="6"/>
      <c r="E36" s="6"/>
      <c r="F36" s="6"/>
      <c r="G36" s="6"/>
      <c r="H36" s="6"/>
      <c r="I36" s="6"/>
      <c r="J36" s="6"/>
      <c r="K36" s="6"/>
      <c r="L36" s="6"/>
      <c r="M36" s="6"/>
      <c r="N36" s="6"/>
      <c r="O36" s="6"/>
      <c r="P36" s="6"/>
      <c r="Q36" s="6"/>
      <c r="R36" s="6"/>
      <c r="S36" s="6"/>
      <c r="T36" s="6"/>
      <c r="U36" s="6"/>
      <c r="V36" s="6"/>
      <c r="W36" s="6"/>
      <c r="X36" s="6"/>
    </row>
    <row r="37" spans="1:25" ht="14.25" thickTop="1">
      <c r="A37" s="176" t="s">
        <v>35</v>
      </c>
      <c r="B37" s="128"/>
      <c r="C37" s="128"/>
      <c r="D37" s="151"/>
      <c r="E37" s="127"/>
      <c r="F37" s="128"/>
      <c r="G37" s="128" t="s">
        <v>86</v>
      </c>
      <c r="H37" s="128"/>
      <c r="I37" s="128" t="s">
        <v>87</v>
      </c>
      <c r="J37" s="128"/>
      <c r="K37" s="2"/>
      <c r="L37" s="129"/>
      <c r="M37" s="129"/>
      <c r="N37" s="128" t="s">
        <v>88</v>
      </c>
      <c r="O37" s="132" t="s">
        <v>107</v>
      </c>
      <c r="P37" s="135" t="s">
        <v>91</v>
      </c>
      <c r="Q37" s="136"/>
      <c r="R37" s="84"/>
      <c r="S37" s="85"/>
      <c r="T37" s="85"/>
      <c r="U37" s="85"/>
      <c r="V37" s="85"/>
      <c r="W37" s="85"/>
      <c r="X37" s="85"/>
      <c r="Y37" s="86"/>
    </row>
    <row r="38" spans="1:25" ht="13.5">
      <c r="A38" s="177"/>
      <c r="B38" s="105"/>
      <c r="C38" s="105"/>
      <c r="D38" s="96"/>
      <c r="E38" s="95"/>
      <c r="F38" s="105"/>
      <c r="G38" s="105"/>
      <c r="H38" s="105"/>
      <c r="I38" s="105"/>
      <c r="J38" s="105"/>
      <c r="K38" s="18" t="s">
        <v>82</v>
      </c>
      <c r="L38" s="130"/>
      <c r="M38" s="130"/>
      <c r="N38" s="105"/>
      <c r="O38" s="133"/>
      <c r="P38" s="137"/>
      <c r="Q38" s="138"/>
      <c r="R38" s="87"/>
      <c r="S38" s="88"/>
      <c r="T38" s="88"/>
      <c r="U38" s="88"/>
      <c r="V38" s="88"/>
      <c r="W38" s="88"/>
      <c r="X38" s="88"/>
      <c r="Y38" s="89"/>
    </row>
    <row r="39" spans="1:25" ht="13.5" customHeight="1">
      <c r="A39" s="113"/>
      <c r="B39" s="114"/>
      <c r="C39" s="114"/>
      <c r="D39" s="98"/>
      <c r="E39" s="97"/>
      <c r="F39" s="114"/>
      <c r="G39" s="114"/>
      <c r="H39" s="114"/>
      <c r="I39" s="114"/>
      <c r="J39" s="114"/>
      <c r="K39" s="4"/>
      <c r="L39" s="131"/>
      <c r="M39" s="131"/>
      <c r="N39" s="114"/>
      <c r="O39" s="133"/>
      <c r="P39" s="93" t="s">
        <v>92</v>
      </c>
      <c r="Q39" s="94"/>
      <c r="R39" s="90"/>
      <c r="S39" s="91"/>
      <c r="T39" s="91"/>
      <c r="U39" s="91"/>
      <c r="V39" s="91"/>
      <c r="W39" s="91"/>
      <c r="X39" s="91"/>
      <c r="Y39" s="92"/>
    </row>
    <row r="40" spans="1:25" ht="13.5" customHeight="1">
      <c r="A40" s="107" t="s">
        <v>38</v>
      </c>
      <c r="B40" s="104"/>
      <c r="C40" s="104"/>
      <c r="D40" s="94"/>
      <c r="E40" s="93"/>
      <c r="F40" s="104"/>
      <c r="G40" s="104" t="s">
        <v>83</v>
      </c>
      <c r="H40" s="104"/>
      <c r="I40" s="117" t="s">
        <v>47</v>
      </c>
      <c r="J40" s="117"/>
      <c r="K40" s="101"/>
      <c r="L40" s="101"/>
      <c r="M40" s="101"/>
      <c r="N40" s="104" t="s">
        <v>84</v>
      </c>
      <c r="O40" s="133"/>
      <c r="P40" s="95"/>
      <c r="Q40" s="96"/>
      <c r="R40" s="90"/>
      <c r="S40" s="91"/>
      <c r="T40" s="91"/>
      <c r="U40" s="91"/>
      <c r="V40" s="91"/>
      <c r="W40" s="91"/>
      <c r="X40" s="91"/>
      <c r="Y40" s="92"/>
    </row>
    <row r="41" spans="1:25" ht="13.5" customHeight="1">
      <c r="A41" s="113"/>
      <c r="B41" s="114"/>
      <c r="C41" s="114"/>
      <c r="D41" s="98"/>
      <c r="E41" s="115"/>
      <c r="F41" s="116"/>
      <c r="G41" s="114"/>
      <c r="H41" s="114"/>
      <c r="I41" s="117"/>
      <c r="J41" s="117"/>
      <c r="K41" s="102"/>
      <c r="L41" s="102"/>
      <c r="M41" s="102"/>
      <c r="N41" s="105"/>
      <c r="O41" s="133"/>
      <c r="P41" s="95"/>
      <c r="Q41" s="96"/>
      <c r="R41" s="90"/>
      <c r="S41" s="91"/>
      <c r="T41" s="91"/>
      <c r="U41" s="91"/>
      <c r="V41" s="91"/>
      <c r="W41" s="91"/>
      <c r="X41" s="91"/>
      <c r="Y41" s="92"/>
    </row>
    <row r="42" spans="1:25" ht="13.5" customHeight="1">
      <c r="A42" s="107" t="s">
        <v>39</v>
      </c>
      <c r="B42" s="104"/>
      <c r="C42" s="104"/>
      <c r="D42" s="94"/>
      <c r="E42" s="110"/>
      <c r="F42" s="111"/>
      <c r="G42" s="104" t="s">
        <v>75</v>
      </c>
      <c r="H42" s="104"/>
      <c r="I42" s="117"/>
      <c r="J42" s="117"/>
      <c r="K42" s="102"/>
      <c r="L42" s="102"/>
      <c r="M42" s="102"/>
      <c r="N42" s="105"/>
      <c r="O42" s="133"/>
      <c r="P42" s="97"/>
      <c r="Q42" s="98"/>
      <c r="R42" s="90"/>
      <c r="S42" s="91"/>
      <c r="T42" s="91"/>
      <c r="U42" s="91"/>
      <c r="V42" s="91"/>
      <c r="W42" s="91"/>
      <c r="X42" s="91"/>
      <c r="Y42" s="92"/>
    </row>
    <row r="43" spans="1:25" ht="14.25" customHeight="1" thickBot="1">
      <c r="A43" s="108"/>
      <c r="B43" s="106"/>
      <c r="C43" s="106"/>
      <c r="D43" s="109"/>
      <c r="E43" s="112"/>
      <c r="F43" s="106"/>
      <c r="G43" s="106"/>
      <c r="H43" s="106"/>
      <c r="I43" s="118"/>
      <c r="J43" s="118"/>
      <c r="K43" s="103"/>
      <c r="L43" s="103"/>
      <c r="M43" s="103"/>
      <c r="N43" s="106"/>
      <c r="O43" s="134"/>
      <c r="P43" s="99" t="s">
        <v>43</v>
      </c>
      <c r="Q43" s="100"/>
      <c r="R43" s="99"/>
      <c r="S43" s="157"/>
      <c r="T43" s="157"/>
      <c r="U43" s="157"/>
      <c r="V43" s="157"/>
      <c r="W43" s="157"/>
      <c r="X43" s="157"/>
      <c r="Y43" s="167"/>
    </row>
    <row r="44" spans="1:25" ht="14.25" customHeight="1" thickTop="1">
      <c r="A44" s="3"/>
      <c r="B44" s="3"/>
      <c r="C44" s="3"/>
      <c r="D44" s="3"/>
      <c r="E44" s="3"/>
      <c r="F44" s="3"/>
      <c r="G44" s="3"/>
      <c r="H44" s="3"/>
      <c r="I44" s="32"/>
      <c r="J44" s="32"/>
      <c r="K44" s="29"/>
      <c r="L44" s="29"/>
      <c r="M44" s="29"/>
      <c r="N44" s="3"/>
      <c r="O44" s="33"/>
      <c r="P44" s="3"/>
      <c r="Q44" s="3"/>
      <c r="R44" s="3"/>
      <c r="S44" s="3"/>
      <c r="T44" s="3"/>
      <c r="U44" s="3"/>
      <c r="V44" s="3"/>
      <c r="W44" s="3"/>
      <c r="X44" s="3"/>
      <c r="Y44" s="3"/>
    </row>
    <row r="45" spans="1:25" ht="14.25" customHeight="1">
      <c r="A45" s="3"/>
      <c r="B45" s="3"/>
      <c r="C45" s="3"/>
      <c r="D45" s="3"/>
      <c r="E45" s="3"/>
      <c r="F45" s="3"/>
      <c r="G45" s="3"/>
      <c r="H45" s="3"/>
      <c r="I45" s="32"/>
      <c r="J45" s="221" t="s">
        <v>111</v>
      </c>
      <c r="K45" s="221"/>
      <c r="L45" s="221"/>
      <c r="M45" s="221"/>
      <c r="N45" s="221"/>
      <c r="O45" s="34"/>
      <c r="P45" s="114" t="s">
        <v>148</v>
      </c>
      <c r="Q45" s="114"/>
      <c r="R45" s="114"/>
      <c r="S45" s="114"/>
      <c r="T45" s="114"/>
      <c r="U45" s="114"/>
      <c r="V45" s="3"/>
      <c r="W45" s="3"/>
      <c r="X45" s="3"/>
      <c r="Y45" s="3"/>
    </row>
    <row r="46" spans="1:24" ht="13.5">
      <c r="A46" s="6"/>
      <c r="B46" s="6"/>
      <c r="C46" s="6"/>
      <c r="D46" s="6"/>
      <c r="E46" s="6"/>
      <c r="F46" s="6"/>
      <c r="G46" s="6"/>
      <c r="H46" s="6"/>
      <c r="I46" s="6"/>
      <c r="J46" s="6"/>
      <c r="K46" s="6"/>
      <c r="L46" s="6"/>
      <c r="M46" s="6"/>
      <c r="N46" s="6"/>
      <c r="O46" s="6"/>
      <c r="P46" s="6"/>
      <c r="Q46" s="6"/>
      <c r="R46" s="6"/>
      <c r="S46" s="6"/>
      <c r="T46" s="6"/>
      <c r="U46" s="6"/>
      <c r="V46" s="6"/>
      <c r="W46" s="6"/>
      <c r="X46" s="6"/>
    </row>
    <row r="47" spans="1:24" ht="13.5" customHeight="1">
      <c r="A47" s="172" t="s">
        <v>145</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row>
    <row r="48" spans="1:24" ht="13.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row>
    <row r="49" spans="1:24" ht="13.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row>
    <row r="50" spans="1:24" ht="13.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row>
    <row r="51" spans="1:24" ht="13.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row>
    <row r="52" spans="1:24" ht="13.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row>
    <row r="53" spans="1:24" ht="13.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row>
    <row r="54" spans="1:24" ht="13.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row>
  </sheetData>
  <sheetProtection/>
  <mergeCells count="149">
    <mergeCell ref="O9:X9"/>
    <mergeCell ref="O6:X6"/>
    <mergeCell ref="J11:L12"/>
    <mergeCell ref="M11:O12"/>
    <mergeCell ref="A2:Y2"/>
    <mergeCell ref="J45:N45"/>
    <mergeCell ref="P45:U45"/>
    <mergeCell ref="J7:M7"/>
    <mergeCell ref="O7:X7"/>
    <mergeCell ref="J5:M5"/>
    <mergeCell ref="O5:X5"/>
    <mergeCell ref="J6:M6"/>
    <mergeCell ref="D16:F16"/>
    <mergeCell ref="A14:F14"/>
    <mergeCell ref="G14:L14"/>
    <mergeCell ref="M14:R14"/>
    <mergeCell ref="P11:R12"/>
    <mergeCell ref="S11:X11"/>
    <mergeCell ref="S12:U12"/>
    <mergeCell ref="V12:X12"/>
    <mergeCell ref="A11:F12"/>
    <mergeCell ref="G11:I12"/>
    <mergeCell ref="D18:F18"/>
    <mergeCell ref="B17:F17"/>
    <mergeCell ref="L17:L18"/>
    <mergeCell ref="M17:R17"/>
    <mergeCell ref="S14:X14"/>
    <mergeCell ref="A15:A24"/>
    <mergeCell ref="B15:F15"/>
    <mergeCell ref="L15:L16"/>
    <mergeCell ref="M15:R15"/>
    <mergeCell ref="S15:V16"/>
    <mergeCell ref="S19:V20"/>
    <mergeCell ref="D20:F20"/>
    <mergeCell ref="G19:K20"/>
    <mergeCell ref="B19:F19"/>
    <mergeCell ref="L19:L20"/>
    <mergeCell ref="M19:R19"/>
    <mergeCell ref="S21:V22"/>
    <mergeCell ref="D22:F22"/>
    <mergeCell ref="G21:K22"/>
    <mergeCell ref="B21:F21"/>
    <mergeCell ref="L21:L22"/>
    <mergeCell ref="M21:R21"/>
    <mergeCell ref="M20:Q20"/>
    <mergeCell ref="S23:V24"/>
    <mergeCell ref="D24:F24"/>
    <mergeCell ref="G23:K24"/>
    <mergeCell ref="M24:Q24"/>
    <mergeCell ref="B23:F23"/>
    <mergeCell ref="L23:L24"/>
    <mergeCell ref="M23:R23"/>
    <mergeCell ref="S26:V27"/>
    <mergeCell ref="M29:O29"/>
    <mergeCell ref="P29:R29"/>
    <mergeCell ref="D27:F27"/>
    <mergeCell ref="L28:L30"/>
    <mergeCell ref="M28:O28"/>
    <mergeCell ref="B29:F29"/>
    <mergeCell ref="P30:Q30"/>
    <mergeCell ref="A26:A34"/>
    <mergeCell ref="B26:F26"/>
    <mergeCell ref="L26:L27"/>
    <mergeCell ref="M26:R26"/>
    <mergeCell ref="B32:C32"/>
    <mergeCell ref="B30:F30"/>
    <mergeCell ref="M30:O30"/>
    <mergeCell ref="G28:K30"/>
    <mergeCell ref="G31:K32"/>
    <mergeCell ref="B28:F28"/>
    <mergeCell ref="A3:Y3"/>
    <mergeCell ref="A37:D39"/>
    <mergeCell ref="G37:G39"/>
    <mergeCell ref="S33:V34"/>
    <mergeCell ref="D34:F34"/>
    <mergeCell ref="M34:P34"/>
    <mergeCell ref="B33:F33"/>
    <mergeCell ref="L33:L34"/>
    <mergeCell ref="M32:Q32"/>
    <mergeCell ref="M33:R33"/>
    <mergeCell ref="A47:X54"/>
    <mergeCell ref="J8:M9"/>
    <mergeCell ref="N8:N9"/>
    <mergeCell ref="B16:C16"/>
    <mergeCell ref="B18:C18"/>
    <mergeCell ref="B20:C20"/>
    <mergeCell ref="B22:C22"/>
    <mergeCell ref="B24:C24"/>
    <mergeCell ref="W19:X20"/>
    <mergeCell ref="B27:C27"/>
    <mergeCell ref="W23:X24"/>
    <mergeCell ref="A25:R25"/>
    <mergeCell ref="S25:V25"/>
    <mergeCell ref="G42:H43"/>
    <mergeCell ref="R43:Y43"/>
    <mergeCell ref="P28:Q28"/>
    <mergeCell ref="S31:V32"/>
    <mergeCell ref="D32:F32"/>
    <mergeCell ref="B31:F31"/>
    <mergeCell ref="B34:C34"/>
    <mergeCell ref="W15:X16"/>
    <mergeCell ref="W17:X18"/>
    <mergeCell ref="S17:V18"/>
    <mergeCell ref="M16:Q16"/>
    <mergeCell ref="M18:Q18"/>
    <mergeCell ref="W21:X22"/>
    <mergeCell ref="M22:Q22"/>
    <mergeCell ref="W25:X25"/>
    <mergeCell ref="A13:E13"/>
    <mergeCell ref="G13:H13"/>
    <mergeCell ref="J13:K13"/>
    <mergeCell ref="M13:N13"/>
    <mergeCell ref="P13:Q13"/>
    <mergeCell ref="S13:T13"/>
    <mergeCell ref="V13:W13"/>
    <mergeCell ref="G15:K16"/>
    <mergeCell ref="G17:K18"/>
    <mergeCell ref="G33:K34"/>
    <mergeCell ref="W26:X27"/>
    <mergeCell ref="W28:X30"/>
    <mergeCell ref="W31:X32"/>
    <mergeCell ref="W33:X34"/>
    <mergeCell ref="L31:L32"/>
    <mergeCell ref="M31:R31"/>
    <mergeCell ref="M27:P27"/>
    <mergeCell ref="G26:K27"/>
    <mergeCell ref="S28:V30"/>
    <mergeCell ref="A35:R35"/>
    <mergeCell ref="S35:V35"/>
    <mergeCell ref="W35:X35"/>
    <mergeCell ref="E37:F39"/>
    <mergeCell ref="H37:H39"/>
    <mergeCell ref="I37:J39"/>
    <mergeCell ref="L37:M39"/>
    <mergeCell ref="N37:N39"/>
    <mergeCell ref="O37:O43"/>
    <mergeCell ref="P37:Q38"/>
    <mergeCell ref="A42:D43"/>
    <mergeCell ref="E42:F43"/>
    <mergeCell ref="A40:D41"/>
    <mergeCell ref="E40:F41"/>
    <mergeCell ref="G40:H41"/>
    <mergeCell ref="I40:J43"/>
    <mergeCell ref="R37:Y38"/>
    <mergeCell ref="R39:Y42"/>
    <mergeCell ref="P39:Q42"/>
    <mergeCell ref="P43:Q43"/>
    <mergeCell ref="K40:M43"/>
    <mergeCell ref="N40:N43"/>
  </mergeCells>
  <printOptions/>
  <pageMargins left="0.7874015748031497" right="0.3937007874015748" top="0.984251968503937" bottom="0.3937007874015748" header="0.5118110236220472" footer="0.5118110236220472"/>
  <pageSetup horizontalDpi="600" verticalDpi="600" orientation="portrait" paperSize="9" scale="97" r:id="rId1"/>
  <headerFooter alignWithMargins="0">
    <oddHeader>&amp;L（５条関係）</oddHeader>
  </headerFooter>
</worksheet>
</file>

<file path=xl/worksheets/sheet2.xml><?xml version="1.0" encoding="utf-8"?>
<worksheet xmlns="http://schemas.openxmlformats.org/spreadsheetml/2006/main" xmlns:r="http://schemas.openxmlformats.org/officeDocument/2006/relationships">
  <dimension ref="A2:AA54"/>
  <sheetViews>
    <sheetView view="pageBreakPreview" zoomScale="115" zoomScaleSheetLayoutView="115" zoomScalePageLayoutView="0" workbookViewId="0" topLeftCell="A22">
      <selection activeCell="P47" sqref="P47"/>
    </sheetView>
  </sheetViews>
  <sheetFormatPr defaultColWidth="9.00390625" defaultRowHeight="13.5"/>
  <cols>
    <col min="1" max="5" width="3.625" style="22" customWidth="1"/>
    <col min="6" max="6" width="3.875" style="22" customWidth="1"/>
    <col min="7" max="34" width="3.625" style="22" customWidth="1"/>
    <col min="35" max="16384" width="9.00390625" style="22" customWidth="1"/>
  </cols>
  <sheetData>
    <row r="1" ht="33" customHeight="1"/>
    <row r="2" spans="1:25" ht="13.5">
      <c r="A2" s="328" t="s">
        <v>147</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ht="13.5">
      <c r="A3" s="35"/>
      <c r="B3" s="35"/>
      <c r="C3" s="35"/>
      <c r="D3" s="35"/>
      <c r="E3" s="35"/>
      <c r="F3" s="35"/>
      <c r="G3" s="35"/>
      <c r="H3" s="35"/>
      <c r="I3" s="35"/>
      <c r="J3" s="35"/>
      <c r="K3" s="35"/>
      <c r="L3" s="35"/>
      <c r="M3" s="35"/>
      <c r="N3" s="35"/>
      <c r="O3" s="35"/>
      <c r="P3" s="35"/>
      <c r="Q3" s="35"/>
      <c r="R3" s="35"/>
      <c r="S3" s="35"/>
      <c r="T3" s="35"/>
      <c r="U3" s="35"/>
      <c r="V3" s="35"/>
      <c r="W3" s="35"/>
      <c r="X3" s="35"/>
      <c r="Y3" s="35"/>
    </row>
    <row r="4" spans="1:25" ht="18.75">
      <c r="A4" s="175" t="s">
        <v>93</v>
      </c>
      <c r="B4" s="175"/>
      <c r="C4" s="175"/>
      <c r="D4" s="175"/>
      <c r="E4" s="175"/>
      <c r="F4" s="175"/>
      <c r="G4" s="175"/>
      <c r="H4" s="175"/>
      <c r="I4" s="175"/>
      <c r="J4" s="175"/>
      <c r="K4" s="175"/>
      <c r="L4" s="175"/>
      <c r="M4" s="175"/>
      <c r="N4" s="175"/>
      <c r="O4" s="175"/>
      <c r="P4" s="175"/>
      <c r="Q4" s="175"/>
      <c r="R4" s="175"/>
      <c r="S4" s="175"/>
      <c r="T4" s="175"/>
      <c r="U4" s="175"/>
      <c r="V4" s="175"/>
      <c r="W4" s="175"/>
      <c r="X4" s="175"/>
      <c r="Y4" s="175"/>
    </row>
    <row r="5" spans="1:24" ht="17.25">
      <c r="A5" s="5"/>
      <c r="B5" s="5"/>
      <c r="C5" s="5"/>
      <c r="D5" s="5"/>
      <c r="E5" s="5"/>
      <c r="F5" s="5"/>
      <c r="G5" s="5"/>
      <c r="H5" s="5"/>
      <c r="I5" s="5"/>
      <c r="J5" s="5"/>
      <c r="K5" s="5"/>
      <c r="L5" s="5"/>
      <c r="M5" s="5"/>
      <c r="N5" s="5"/>
      <c r="O5" s="5"/>
      <c r="P5" s="5"/>
      <c r="Q5" s="5"/>
      <c r="R5" s="5"/>
      <c r="S5" s="5"/>
      <c r="T5" s="5"/>
      <c r="U5" s="5"/>
      <c r="V5" s="5"/>
      <c r="W5" s="5"/>
      <c r="X5" s="5"/>
    </row>
    <row r="6" spans="1:24" s="23" customFormat="1" ht="15" customHeight="1">
      <c r="A6" s="6" t="s">
        <v>56</v>
      </c>
      <c r="B6" s="6"/>
      <c r="C6" s="6"/>
      <c r="D6" s="6"/>
      <c r="E6" s="6"/>
      <c r="F6" s="6"/>
      <c r="G6" s="6"/>
      <c r="H6" s="6"/>
      <c r="I6" s="6"/>
      <c r="J6" s="174" t="s">
        <v>40</v>
      </c>
      <c r="K6" s="174"/>
      <c r="L6" s="174"/>
      <c r="M6" s="174"/>
      <c r="N6" s="7"/>
      <c r="O6" s="329"/>
      <c r="P6" s="329"/>
      <c r="Q6" s="329"/>
      <c r="R6" s="329"/>
      <c r="S6" s="329"/>
      <c r="T6" s="329"/>
      <c r="U6" s="329"/>
      <c r="V6" s="329"/>
      <c r="W6" s="329"/>
      <c r="X6" s="329"/>
    </row>
    <row r="7" spans="1:24" s="23" customFormat="1" ht="15" customHeight="1">
      <c r="A7" s="6"/>
      <c r="B7" s="6"/>
      <c r="C7" s="6"/>
      <c r="D7" s="6"/>
      <c r="E7" s="6"/>
      <c r="F7" s="6"/>
      <c r="G7" s="6"/>
      <c r="H7" s="6"/>
      <c r="I7" s="6"/>
      <c r="J7" s="212" t="s">
        <v>41</v>
      </c>
      <c r="K7" s="212"/>
      <c r="L7" s="212"/>
      <c r="M7" s="212"/>
      <c r="N7" s="8"/>
      <c r="O7" s="326"/>
      <c r="P7" s="326"/>
      <c r="Q7" s="326"/>
      <c r="R7" s="326"/>
      <c r="S7" s="326"/>
      <c r="T7" s="326"/>
      <c r="U7" s="326"/>
      <c r="V7" s="326"/>
      <c r="W7" s="326"/>
      <c r="X7" s="326"/>
    </row>
    <row r="8" spans="1:24" s="23" customFormat="1" ht="15" customHeight="1">
      <c r="A8" s="6"/>
      <c r="B8" s="6"/>
      <c r="C8" s="6"/>
      <c r="D8" s="6"/>
      <c r="E8" s="6"/>
      <c r="F8" s="6"/>
      <c r="G8" s="6"/>
      <c r="H8" s="6"/>
      <c r="I8" s="6"/>
      <c r="J8" s="212" t="s">
        <v>42</v>
      </c>
      <c r="K8" s="212"/>
      <c r="L8" s="212"/>
      <c r="M8" s="212"/>
      <c r="N8" s="8"/>
      <c r="O8" s="326"/>
      <c r="P8" s="326"/>
      <c r="Q8" s="326"/>
      <c r="R8" s="326"/>
      <c r="S8" s="326"/>
      <c r="T8" s="326"/>
      <c r="U8" s="326"/>
      <c r="V8" s="326"/>
      <c r="W8" s="326"/>
      <c r="X8" s="326"/>
    </row>
    <row r="9" spans="1:24" s="23" customFormat="1" ht="13.5">
      <c r="A9" s="6"/>
      <c r="B9" s="6"/>
      <c r="C9" s="6"/>
      <c r="D9" s="6"/>
      <c r="E9" s="6"/>
      <c r="F9" s="6"/>
      <c r="G9" s="6"/>
      <c r="H9" s="6"/>
      <c r="I9" s="6"/>
      <c r="J9" s="173" t="s">
        <v>46</v>
      </c>
      <c r="K9" s="173"/>
      <c r="L9" s="173"/>
      <c r="M9" s="173"/>
      <c r="N9" s="104"/>
      <c r="O9" s="21"/>
      <c r="P9" s="21"/>
      <c r="Q9" s="21"/>
      <c r="R9" s="21"/>
      <c r="S9" s="21"/>
      <c r="T9" s="21"/>
      <c r="U9" s="21"/>
      <c r="V9" s="21"/>
      <c r="W9" s="21"/>
      <c r="X9" s="21"/>
    </row>
    <row r="10" spans="1:24" s="23" customFormat="1" ht="13.5">
      <c r="A10" s="6"/>
      <c r="B10" s="6"/>
      <c r="C10" s="6"/>
      <c r="D10" s="6"/>
      <c r="E10" s="6"/>
      <c r="F10" s="6"/>
      <c r="G10" s="6"/>
      <c r="H10" s="6"/>
      <c r="I10" s="6"/>
      <c r="J10" s="174"/>
      <c r="K10" s="174"/>
      <c r="L10" s="174"/>
      <c r="M10" s="174"/>
      <c r="N10" s="114"/>
      <c r="O10" s="327" t="s">
        <v>140</v>
      </c>
      <c r="P10" s="327"/>
      <c r="Q10" s="327"/>
      <c r="R10" s="327"/>
      <c r="S10" s="327"/>
      <c r="T10" s="327"/>
      <c r="U10" s="327"/>
      <c r="V10" s="327"/>
      <c r="W10" s="327"/>
      <c r="X10" s="327"/>
    </row>
    <row r="11" spans="1:24" ht="14.25" thickBot="1">
      <c r="A11" s="6"/>
      <c r="B11" s="6"/>
      <c r="C11" s="6"/>
      <c r="D11" s="6"/>
      <c r="E11" s="6"/>
      <c r="F11" s="6"/>
      <c r="G11" s="6"/>
      <c r="H11" s="6"/>
      <c r="I11" s="6"/>
      <c r="J11" s="9"/>
      <c r="K11" s="9"/>
      <c r="L11" s="9"/>
      <c r="M11" s="9"/>
      <c r="N11" s="9"/>
      <c r="O11" s="1"/>
      <c r="P11" s="1"/>
      <c r="Q11" s="1"/>
      <c r="R11" s="1"/>
      <c r="S11" s="1"/>
      <c r="T11" s="1"/>
      <c r="U11" s="1"/>
      <c r="V11" s="1"/>
      <c r="W11" s="1"/>
      <c r="X11" s="1"/>
    </row>
    <row r="12" spans="1:24" ht="13.5" customHeight="1">
      <c r="A12" s="207" t="s">
        <v>4</v>
      </c>
      <c r="B12" s="208"/>
      <c r="C12" s="208"/>
      <c r="D12" s="208"/>
      <c r="E12" s="208"/>
      <c r="F12" s="208"/>
      <c r="G12" s="210" t="s">
        <v>51</v>
      </c>
      <c r="H12" s="210"/>
      <c r="I12" s="208"/>
      <c r="J12" s="208" t="s">
        <v>5</v>
      </c>
      <c r="K12" s="208"/>
      <c r="L12" s="208"/>
      <c r="M12" s="210" t="s">
        <v>25</v>
      </c>
      <c r="N12" s="210"/>
      <c r="O12" s="210"/>
      <c r="P12" s="210" t="s">
        <v>57</v>
      </c>
      <c r="Q12" s="210"/>
      <c r="R12" s="210"/>
      <c r="S12" s="208" t="s">
        <v>6</v>
      </c>
      <c r="T12" s="208"/>
      <c r="U12" s="208"/>
      <c r="V12" s="208"/>
      <c r="W12" s="208"/>
      <c r="X12" s="216"/>
    </row>
    <row r="13" spans="1:24" ht="31.5" customHeight="1">
      <c r="A13" s="209"/>
      <c r="B13" s="145"/>
      <c r="C13" s="145"/>
      <c r="D13" s="145"/>
      <c r="E13" s="145"/>
      <c r="F13" s="145"/>
      <c r="G13" s="145"/>
      <c r="H13" s="145"/>
      <c r="I13" s="145"/>
      <c r="J13" s="145"/>
      <c r="K13" s="145"/>
      <c r="L13" s="145"/>
      <c r="M13" s="117"/>
      <c r="N13" s="117"/>
      <c r="O13" s="117"/>
      <c r="P13" s="117"/>
      <c r="Q13" s="117"/>
      <c r="R13" s="117"/>
      <c r="S13" s="145" t="s">
        <v>7</v>
      </c>
      <c r="T13" s="145"/>
      <c r="U13" s="145"/>
      <c r="V13" s="145" t="s">
        <v>8</v>
      </c>
      <c r="W13" s="145"/>
      <c r="X13" s="217"/>
    </row>
    <row r="14" spans="1:24" ht="24.75" customHeight="1" thickBot="1">
      <c r="A14" s="320"/>
      <c r="B14" s="321"/>
      <c r="C14" s="321"/>
      <c r="D14" s="321"/>
      <c r="E14" s="321"/>
      <c r="F14" s="10" t="s">
        <v>14</v>
      </c>
      <c r="G14" s="322"/>
      <c r="H14" s="323"/>
      <c r="I14" s="11" t="s">
        <v>14</v>
      </c>
      <c r="J14" s="322"/>
      <c r="K14" s="323"/>
      <c r="L14" s="11" t="s">
        <v>14</v>
      </c>
      <c r="M14" s="324">
        <f>IF(S26=0,E38,IF(G29="",G27+G32+G34,(E38-G27-G32-G34)*S29/(S26+S29)+G27+G32+G34))</f>
        <v>0</v>
      </c>
      <c r="N14" s="325"/>
      <c r="O14" s="11" t="s">
        <v>14</v>
      </c>
      <c r="P14" s="324">
        <f>A14-G14-M14</f>
        <v>0</v>
      </c>
      <c r="Q14" s="325"/>
      <c r="R14" s="11" t="s">
        <v>14</v>
      </c>
      <c r="S14" s="99"/>
      <c r="T14" s="157"/>
      <c r="U14" s="11" t="s">
        <v>15</v>
      </c>
      <c r="V14" s="99"/>
      <c r="W14" s="157"/>
      <c r="X14" s="12" t="s">
        <v>16</v>
      </c>
    </row>
    <row r="15" spans="1:24" ht="36" customHeight="1" thickTop="1">
      <c r="A15" s="213" t="s">
        <v>17</v>
      </c>
      <c r="B15" s="214"/>
      <c r="C15" s="214"/>
      <c r="D15" s="214"/>
      <c r="E15" s="214"/>
      <c r="F15" s="214"/>
      <c r="G15" s="214" t="s">
        <v>18</v>
      </c>
      <c r="H15" s="214"/>
      <c r="I15" s="215"/>
      <c r="J15" s="215"/>
      <c r="K15" s="215"/>
      <c r="L15" s="215"/>
      <c r="M15" s="215" t="s">
        <v>19</v>
      </c>
      <c r="N15" s="215"/>
      <c r="O15" s="215"/>
      <c r="P15" s="215"/>
      <c r="Q15" s="215"/>
      <c r="R15" s="215"/>
      <c r="S15" s="201" t="s">
        <v>20</v>
      </c>
      <c r="T15" s="202"/>
      <c r="U15" s="203"/>
      <c r="V15" s="203"/>
      <c r="W15" s="203"/>
      <c r="X15" s="204"/>
    </row>
    <row r="16" spans="1:27" ht="13.5">
      <c r="A16" s="205" t="s">
        <v>31</v>
      </c>
      <c r="B16" s="169" t="s">
        <v>0</v>
      </c>
      <c r="C16" s="170"/>
      <c r="D16" s="170"/>
      <c r="E16" s="170"/>
      <c r="F16" s="171"/>
      <c r="G16" s="298"/>
      <c r="H16" s="299"/>
      <c r="I16" s="299"/>
      <c r="J16" s="299"/>
      <c r="K16" s="300"/>
      <c r="L16" s="145" t="s">
        <v>15</v>
      </c>
      <c r="M16" s="200" t="s">
        <v>26</v>
      </c>
      <c r="N16" s="200"/>
      <c r="O16" s="200"/>
      <c r="P16" s="200"/>
      <c r="Q16" s="200"/>
      <c r="R16" s="200"/>
      <c r="S16" s="297">
        <f>IF(G16="","",B17*G16)</f>
      </c>
      <c r="T16" s="297"/>
      <c r="U16" s="297"/>
      <c r="V16" s="297"/>
      <c r="W16" s="93" t="s">
        <v>58</v>
      </c>
      <c r="X16" s="142"/>
      <c r="AA16" s="19"/>
    </row>
    <row r="17" spans="1:24" ht="13.5">
      <c r="A17" s="206"/>
      <c r="B17" s="283"/>
      <c r="C17" s="262"/>
      <c r="D17" s="114" t="s">
        <v>53</v>
      </c>
      <c r="E17" s="114"/>
      <c r="F17" s="114"/>
      <c r="G17" s="301"/>
      <c r="H17" s="302"/>
      <c r="I17" s="302"/>
      <c r="J17" s="302"/>
      <c r="K17" s="303"/>
      <c r="L17" s="145"/>
      <c r="M17" s="283"/>
      <c r="N17" s="262"/>
      <c r="O17" s="262"/>
      <c r="P17" s="262"/>
      <c r="Q17" s="262"/>
      <c r="R17" s="13" t="s">
        <v>15</v>
      </c>
      <c r="S17" s="297"/>
      <c r="T17" s="297"/>
      <c r="U17" s="297"/>
      <c r="V17" s="297"/>
      <c r="W17" s="97"/>
      <c r="X17" s="141"/>
    </row>
    <row r="18" spans="1:24" ht="13.5">
      <c r="A18" s="206"/>
      <c r="B18" s="169" t="s">
        <v>3</v>
      </c>
      <c r="C18" s="170"/>
      <c r="D18" s="170"/>
      <c r="E18" s="170"/>
      <c r="F18" s="171"/>
      <c r="G18" s="298"/>
      <c r="H18" s="299"/>
      <c r="I18" s="299"/>
      <c r="J18" s="299"/>
      <c r="K18" s="300"/>
      <c r="L18" s="145" t="s">
        <v>15</v>
      </c>
      <c r="M18" s="200" t="s">
        <v>27</v>
      </c>
      <c r="N18" s="200"/>
      <c r="O18" s="200"/>
      <c r="P18" s="200"/>
      <c r="Q18" s="200"/>
      <c r="R18" s="200"/>
      <c r="S18" s="297">
        <f>IF(G18="","",B19*G18)</f>
      </c>
      <c r="T18" s="297"/>
      <c r="U18" s="297"/>
      <c r="V18" s="297"/>
      <c r="W18" s="93" t="s">
        <v>58</v>
      </c>
      <c r="X18" s="142"/>
    </row>
    <row r="19" spans="1:24" ht="13.5">
      <c r="A19" s="206"/>
      <c r="B19" s="283"/>
      <c r="C19" s="262"/>
      <c r="D19" s="114" t="s">
        <v>53</v>
      </c>
      <c r="E19" s="114"/>
      <c r="F19" s="114"/>
      <c r="G19" s="301"/>
      <c r="H19" s="302"/>
      <c r="I19" s="302"/>
      <c r="J19" s="302"/>
      <c r="K19" s="303"/>
      <c r="L19" s="145"/>
      <c r="M19" s="283"/>
      <c r="N19" s="262"/>
      <c r="O19" s="262"/>
      <c r="P19" s="262"/>
      <c r="Q19" s="262"/>
      <c r="R19" s="13" t="s">
        <v>15</v>
      </c>
      <c r="S19" s="297"/>
      <c r="T19" s="297"/>
      <c r="U19" s="297"/>
      <c r="V19" s="297"/>
      <c r="W19" s="97"/>
      <c r="X19" s="141"/>
    </row>
    <row r="20" spans="1:24" ht="13.5">
      <c r="A20" s="206"/>
      <c r="B20" s="169" t="s">
        <v>1</v>
      </c>
      <c r="C20" s="170"/>
      <c r="D20" s="170"/>
      <c r="E20" s="170"/>
      <c r="F20" s="171"/>
      <c r="G20" s="307"/>
      <c r="H20" s="316"/>
      <c r="I20" s="316"/>
      <c r="J20" s="316"/>
      <c r="K20" s="317"/>
      <c r="L20" s="145" t="s">
        <v>24</v>
      </c>
      <c r="M20" s="200" t="s">
        <v>28</v>
      </c>
      <c r="N20" s="200"/>
      <c r="O20" s="200"/>
      <c r="P20" s="200"/>
      <c r="Q20" s="200"/>
      <c r="R20" s="200"/>
      <c r="S20" s="297">
        <f>IF(G20="","",B21*G20)</f>
      </c>
      <c r="T20" s="297"/>
      <c r="U20" s="297"/>
      <c r="V20" s="297"/>
      <c r="W20" s="93" t="s">
        <v>58</v>
      </c>
      <c r="X20" s="142"/>
    </row>
    <row r="21" spans="1:24" ht="13.5">
      <c r="A21" s="206"/>
      <c r="B21" s="283"/>
      <c r="C21" s="262"/>
      <c r="D21" s="114" t="s">
        <v>2</v>
      </c>
      <c r="E21" s="114"/>
      <c r="F21" s="114"/>
      <c r="G21" s="283"/>
      <c r="H21" s="262"/>
      <c r="I21" s="262"/>
      <c r="J21" s="262"/>
      <c r="K21" s="318"/>
      <c r="L21" s="145"/>
      <c r="M21" s="283"/>
      <c r="N21" s="262"/>
      <c r="O21" s="262"/>
      <c r="P21" s="262"/>
      <c r="Q21" s="262"/>
      <c r="R21" s="13" t="s">
        <v>15</v>
      </c>
      <c r="S21" s="297"/>
      <c r="T21" s="297"/>
      <c r="U21" s="297"/>
      <c r="V21" s="297"/>
      <c r="W21" s="97"/>
      <c r="X21" s="141"/>
    </row>
    <row r="22" spans="1:24" ht="13.5">
      <c r="A22" s="206"/>
      <c r="B22" s="313" t="s">
        <v>114</v>
      </c>
      <c r="C22" s="314"/>
      <c r="D22" s="314"/>
      <c r="E22" s="314"/>
      <c r="F22" s="315"/>
      <c r="G22" s="307"/>
      <c r="H22" s="316"/>
      <c r="I22" s="316"/>
      <c r="J22" s="316"/>
      <c r="K22" s="317"/>
      <c r="L22" s="319"/>
      <c r="M22" s="200" t="s">
        <v>26</v>
      </c>
      <c r="N22" s="200"/>
      <c r="O22" s="200"/>
      <c r="P22" s="200"/>
      <c r="Q22" s="200"/>
      <c r="R22" s="200"/>
      <c r="S22" s="297">
        <f>IF(G22="","",B23*G22)</f>
      </c>
      <c r="T22" s="297"/>
      <c r="U22" s="297"/>
      <c r="V22" s="297"/>
      <c r="W22" s="307"/>
      <c r="X22" s="308"/>
    </row>
    <row r="23" spans="1:24" ht="13.5">
      <c r="A23" s="206"/>
      <c r="B23" s="283"/>
      <c r="C23" s="262"/>
      <c r="D23" s="310"/>
      <c r="E23" s="310"/>
      <c r="F23" s="311"/>
      <c r="G23" s="283"/>
      <c r="H23" s="262"/>
      <c r="I23" s="262"/>
      <c r="J23" s="262"/>
      <c r="K23" s="318"/>
      <c r="L23" s="319"/>
      <c r="M23" s="283"/>
      <c r="N23" s="262"/>
      <c r="O23" s="262"/>
      <c r="P23" s="262"/>
      <c r="Q23" s="262"/>
      <c r="R23" s="13" t="s">
        <v>15</v>
      </c>
      <c r="S23" s="297"/>
      <c r="T23" s="297"/>
      <c r="U23" s="297"/>
      <c r="V23" s="297"/>
      <c r="W23" s="283"/>
      <c r="X23" s="309"/>
    </row>
    <row r="24" spans="1:24" ht="13.5">
      <c r="A24" s="206"/>
      <c r="B24" s="169" t="s">
        <v>34</v>
      </c>
      <c r="C24" s="170"/>
      <c r="D24" s="170"/>
      <c r="E24" s="170"/>
      <c r="F24" s="171"/>
      <c r="G24" s="93"/>
      <c r="H24" s="104"/>
      <c r="I24" s="104"/>
      <c r="J24" s="104"/>
      <c r="K24" s="94"/>
      <c r="L24" s="145"/>
      <c r="M24" s="200"/>
      <c r="N24" s="200"/>
      <c r="O24" s="200"/>
      <c r="P24" s="200"/>
      <c r="Q24" s="200"/>
      <c r="R24" s="200"/>
      <c r="S24" s="312">
        <f>IF(G24="","",B25*G24)</f>
      </c>
      <c r="T24" s="312"/>
      <c r="U24" s="312"/>
      <c r="V24" s="312"/>
      <c r="W24" s="93"/>
      <c r="X24" s="142"/>
    </row>
    <row r="25" spans="1:24" ht="14.25" thickBot="1">
      <c r="A25" s="206"/>
      <c r="B25" s="112"/>
      <c r="C25" s="106"/>
      <c r="D25" s="105"/>
      <c r="E25" s="105"/>
      <c r="F25" s="105"/>
      <c r="G25" s="95"/>
      <c r="H25" s="105"/>
      <c r="I25" s="105"/>
      <c r="J25" s="105"/>
      <c r="K25" s="96"/>
      <c r="L25" s="185"/>
      <c r="M25" s="95"/>
      <c r="N25" s="105"/>
      <c r="O25" s="105"/>
      <c r="P25" s="105"/>
      <c r="Q25" s="105"/>
      <c r="R25" s="14"/>
      <c r="S25" s="312"/>
      <c r="T25" s="312"/>
      <c r="U25" s="312"/>
      <c r="V25" s="312"/>
      <c r="W25" s="95"/>
      <c r="X25" s="143"/>
    </row>
    <row r="26" spans="1:24" ht="15" thickBot="1" thickTop="1">
      <c r="A26" s="161" t="s">
        <v>36</v>
      </c>
      <c r="B26" s="162"/>
      <c r="C26" s="162"/>
      <c r="D26" s="162"/>
      <c r="E26" s="162"/>
      <c r="F26" s="162"/>
      <c r="G26" s="162"/>
      <c r="H26" s="162"/>
      <c r="I26" s="162"/>
      <c r="J26" s="162"/>
      <c r="K26" s="162"/>
      <c r="L26" s="162"/>
      <c r="M26" s="162"/>
      <c r="N26" s="162"/>
      <c r="O26" s="162"/>
      <c r="P26" s="162"/>
      <c r="Q26" s="162"/>
      <c r="R26" s="163"/>
      <c r="S26" s="304">
        <f>SUM(S16:V25)</f>
        <v>0</v>
      </c>
      <c r="T26" s="305"/>
      <c r="U26" s="305"/>
      <c r="V26" s="306"/>
      <c r="W26" s="139" t="s">
        <v>58</v>
      </c>
      <c r="X26" s="140"/>
    </row>
    <row r="27" spans="1:24" ht="14.25" thickTop="1">
      <c r="A27" s="186" t="s">
        <v>32</v>
      </c>
      <c r="B27" s="189" t="s">
        <v>9</v>
      </c>
      <c r="C27" s="190"/>
      <c r="D27" s="190"/>
      <c r="E27" s="190"/>
      <c r="F27" s="191"/>
      <c r="G27" s="269"/>
      <c r="H27" s="270"/>
      <c r="I27" s="270"/>
      <c r="J27" s="270"/>
      <c r="K27" s="271"/>
      <c r="L27" s="192" t="s">
        <v>14</v>
      </c>
      <c r="M27" s="193" t="s">
        <v>30</v>
      </c>
      <c r="N27" s="194"/>
      <c r="O27" s="194"/>
      <c r="P27" s="194"/>
      <c r="Q27" s="194"/>
      <c r="R27" s="195"/>
      <c r="S27" s="296">
        <f>IF(G27="","",B28*G27/100)</f>
      </c>
      <c r="T27" s="296"/>
      <c r="U27" s="296"/>
      <c r="V27" s="296"/>
      <c r="W27" s="139" t="s">
        <v>71</v>
      </c>
      <c r="X27" s="140"/>
    </row>
    <row r="28" spans="1:24" ht="13.5">
      <c r="A28" s="187"/>
      <c r="B28" s="283"/>
      <c r="C28" s="262"/>
      <c r="D28" s="114" t="s">
        <v>72</v>
      </c>
      <c r="E28" s="114"/>
      <c r="F28" s="114"/>
      <c r="G28" s="272"/>
      <c r="H28" s="273"/>
      <c r="I28" s="273"/>
      <c r="J28" s="273"/>
      <c r="K28" s="274"/>
      <c r="L28" s="145"/>
      <c r="M28" s="284"/>
      <c r="N28" s="285"/>
      <c r="O28" s="285"/>
      <c r="P28" s="285"/>
      <c r="Q28" s="285"/>
      <c r="R28" s="13" t="s">
        <v>73</v>
      </c>
      <c r="S28" s="297"/>
      <c r="T28" s="297"/>
      <c r="U28" s="297"/>
      <c r="V28" s="297"/>
      <c r="W28" s="97"/>
      <c r="X28" s="141"/>
    </row>
    <row r="29" spans="1:24" ht="13.5">
      <c r="A29" s="187"/>
      <c r="B29" s="104" t="s">
        <v>10</v>
      </c>
      <c r="C29" s="104"/>
      <c r="D29" s="104"/>
      <c r="E29" s="104"/>
      <c r="F29" s="104"/>
      <c r="G29" s="286"/>
      <c r="H29" s="287"/>
      <c r="I29" s="287"/>
      <c r="J29" s="287"/>
      <c r="K29" s="288"/>
      <c r="L29" s="145" t="s">
        <v>24</v>
      </c>
      <c r="M29" s="170" t="s">
        <v>21</v>
      </c>
      <c r="N29" s="170"/>
      <c r="O29" s="170"/>
      <c r="P29" s="295"/>
      <c r="Q29" s="295"/>
      <c r="R29" s="36" t="s">
        <v>14</v>
      </c>
      <c r="S29" s="282"/>
      <c r="T29" s="282"/>
      <c r="U29" s="282"/>
      <c r="V29" s="282"/>
      <c r="W29" s="93" t="s">
        <v>71</v>
      </c>
      <c r="X29" s="142"/>
    </row>
    <row r="30" spans="1:24" ht="13.5">
      <c r="A30" s="187"/>
      <c r="B30" s="105" t="s">
        <v>11</v>
      </c>
      <c r="C30" s="105"/>
      <c r="D30" s="105"/>
      <c r="E30" s="105"/>
      <c r="F30" s="105"/>
      <c r="G30" s="289"/>
      <c r="H30" s="290"/>
      <c r="I30" s="290"/>
      <c r="J30" s="290"/>
      <c r="K30" s="291"/>
      <c r="L30" s="145"/>
      <c r="M30" s="197" t="s">
        <v>22</v>
      </c>
      <c r="N30" s="197"/>
      <c r="O30" s="197"/>
      <c r="P30" s="197"/>
      <c r="Q30" s="197"/>
      <c r="R30" s="198"/>
      <c r="S30" s="282"/>
      <c r="T30" s="282"/>
      <c r="U30" s="282"/>
      <c r="V30" s="282"/>
      <c r="W30" s="95"/>
      <c r="X30" s="143"/>
    </row>
    <row r="31" spans="1:24" ht="13.5">
      <c r="A31" s="187"/>
      <c r="B31" s="105" t="s">
        <v>12</v>
      </c>
      <c r="C31" s="105"/>
      <c r="D31" s="105"/>
      <c r="E31" s="105"/>
      <c r="F31" s="105"/>
      <c r="G31" s="292"/>
      <c r="H31" s="293"/>
      <c r="I31" s="293"/>
      <c r="J31" s="293"/>
      <c r="K31" s="294"/>
      <c r="L31" s="145"/>
      <c r="M31" s="105" t="s">
        <v>23</v>
      </c>
      <c r="N31" s="105"/>
      <c r="O31" s="105"/>
      <c r="P31" s="281"/>
      <c r="Q31" s="281"/>
      <c r="R31" s="15" t="s">
        <v>15</v>
      </c>
      <c r="S31" s="282"/>
      <c r="T31" s="282"/>
      <c r="U31" s="282"/>
      <c r="V31" s="282"/>
      <c r="W31" s="97"/>
      <c r="X31" s="141"/>
    </row>
    <row r="32" spans="1:24" ht="13.5">
      <c r="A32" s="187"/>
      <c r="B32" s="169" t="s">
        <v>13</v>
      </c>
      <c r="C32" s="170"/>
      <c r="D32" s="170"/>
      <c r="E32" s="170"/>
      <c r="F32" s="171"/>
      <c r="G32" s="298"/>
      <c r="H32" s="299"/>
      <c r="I32" s="299"/>
      <c r="J32" s="299"/>
      <c r="K32" s="300"/>
      <c r="L32" s="145" t="s">
        <v>14</v>
      </c>
      <c r="M32" s="146" t="s">
        <v>29</v>
      </c>
      <c r="N32" s="147"/>
      <c r="O32" s="147"/>
      <c r="P32" s="147"/>
      <c r="Q32" s="147"/>
      <c r="R32" s="148"/>
      <c r="S32" s="297">
        <f>IF(G32="","",B33*G32/100)</f>
      </c>
      <c r="T32" s="297"/>
      <c r="U32" s="297"/>
      <c r="V32" s="297"/>
      <c r="W32" s="93" t="s">
        <v>71</v>
      </c>
      <c r="X32" s="142"/>
    </row>
    <row r="33" spans="1:24" ht="13.5">
      <c r="A33" s="187"/>
      <c r="B33" s="97">
        <v>2</v>
      </c>
      <c r="C33" s="114"/>
      <c r="D33" s="114" t="s">
        <v>72</v>
      </c>
      <c r="E33" s="114"/>
      <c r="F33" s="114"/>
      <c r="G33" s="301"/>
      <c r="H33" s="302"/>
      <c r="I33" s="302"/>
      <c r="J33" s="302"/>
      <c r="K33" s="303"/>
      <c r="L33" s="145"/>
      <c r="M33" s="284"/>
      <c r="N33" s="285"/>
      <c r="O33" s="285"/>
      <c r="P33" s="285"/>
      <c r="Q33" s="285"/>
      <c r="R33" s="15" t="s">
        <v>73</v>
      </c>
      <c r="S33" s="297"/>
      <c r="T33" s="297"/>
      <c r="U33" s="297"/>
      <c r="V33" s="297"/>
      <c r="W33" s="97"/>
      <c r="X33" s="141"/>
    </row>
    <row r="34" spans="1:24" ht="13.5">
      <c r="A34" s="187"/>
      <c r="B34" s="169" t="s">
        <v>77</v>
      </c>
      <c r="C34" s="170"/>
      <c r="D34" s="170"/>
      <c r="E34" s="170"/>
      <c r="F34" s="171"/>
      <c r="G34" s="93"/>
      <c r="H34" s="104"/>
      <c r="I34" s="104"/>
      <c r="J34" s="104"/>
      <c r="K34" s="94"/>
      <c r="L34" s="93"/>
      <c r="M34" s="185"/>
      <c r="N34" s="185"/>
      <c r="O34" s="185"/>
      <c r="P34" s="185"/>
      <c r="Q34" s="185"/>
      <c r="R34" s="185"/>
      <c r="S34" s="275"/>
      <c r="T34" s="276"/>
      <c r="U34" s="276"/>
      <c r="V34" s="277"/>
      <c r="W34" s="93" t="s">
        <v>71</v>
      </c>
      <c r="X34" s="142"/>
    </row>
    <row r="35" spans="1:24" ht="14.25" thickBot="1">
      <c r="A35" s="188"/>
      <c r="B35" s="112"/>
      <c r="C35" s="106"/>
      <c r="D35" s="106"/>
      <c r="E35" s="106"/>
      <c r="F35" s="106"/>
      <c r="G35" s="112"/>
      <c r="H35" s="106"/>
      <c r="I35" s="106"/>
      <c r="J35" s="106"/>
      <c r="K35" s="109"/>
      <c r="L35" s="112"/>
      <c r="M35" s="112"/>
      <c r="N35" s="106"/>
      <c r="O35" s="106"/>
      <c r="P35" s="106"/>
      <c r="Q35" s="106"/>
      <c r="R35" s="17"/>
      <c r="S35" s="278"/>
      <c r="T35" s="279"/>
      <c r="U35" s="279"/>
      <c r="V35" s="280"/>
      <c r="W35" s="112"/>
      <c r="X35" s="144"/>
    </row>
    <row r="36" spans="1:24" ht="15" thickBot="1" thickTop="1">
      <c r="A36" s="119" t="s">
        <v>37</v>
      </c>
      <c r="B36" s="120"/>
      <c r="C36" s="120"/>
      <c r="D36" s="120"/>
      <c r="E36" s="120"/>
      <c r="F36" s="120"/>
      <c r="G36" s="120"/>
      <c r="H36" s="120"/>
      <c r="I36" s="120"/>
      <c r="J36" s="120"/>
      <c r="K36" s="120"/>
      <c r="L36" s="120"/>
      <c r="M36" s="120"/>
      <c r="N36" s="120"/>
      <c r="O36" s="120"/>
      <c r="P36" s="120"/>
      <c r="Q36" s="120"/>
      <c r="R36" s="121"/>
      <c r="S36" s="266">
        <f>SUM(S27:V34)</f>
        <v>0</v>
      </c>
      <c r="T36" s="267"/>
      <c r="U36" s="267"/>
      <c r="V36" s="268"/>
      <c r="W36" s="125" t="s">
        <v>71</v>
      </c>
      <c r="X36" s="126"/>
    </row>
    <row r="37" spans="1:24" ht="14.25" thickBot="1">
      <c r="A37" s="6"/>
      <c r="B37" s="6"/>
      <c r="C37" s="6"/>
      <c r="D37" s="6"/>
      <c r="E37" s="6"/>
      <c r="F37" s="6"/>
      <c r="G37" s="6"/>
      <c r="H37" s="6"/>
      <c r="I37" s="6"/>
      <c r="J37" s="6"/>
      <c r="K37" s="6"/>
      <c r="L37" s="6"/>
      <c r="M37" s="6"/>
      <c r="N37" s="6"/>
      <c r="O37" s="6"/>
      <c r="P37" s="6"/>
      <c r="Q37" s="6"/>
      <c r="R37" s="6"/>
      <c r="S37" s="6"/>
      <c r="T37" s="6"/>
      <c r="U37" s="6"/>
      <c r="V37" s="6"/>
      <c r="W37" s="6"/>
      <c r="X37" s="6"/>
    </row>
    <row r="38" spans="1:25" ht="14.25" thickTop="1">
      <c r="A38" s="176" t="s">
        <v>35</v>
      </c>
      <c r="B38" s="128"/>
      <c r="C38" s="128"/>
      <c r="D38" s="151"/>
      <c r="E38" s="254">
        <f>A14-G14</f>
        <v>0</v>
      </c>
      <c r="F38" s="255"/>
      <c r="G38" s="128" t="s">
        <v>79</v>
      </c>
      <c r="H38" s="260">
        <f>IF(A14&lt;500,2,IF(A14&lt;1000,3,6))</f>
        <v>2</v>
      </c>
      <c r="I38" s="128" t="s">
        <v>80</v>
      </c>
      <c r="J38" s="128"/>
      <c r="K38" s="2"/>
      <c r="L38" s="263">
        <f>E38*H38/100</f>
        <v>0</v>
      </c>
      <c r="M38" s="263"/>
      <c r="N38" s="128" t="s">
        <v>71</v>
      </c>
      <c r="O38" s="132" t="s">
        <v>107</v>
      </c>
      <c r="P38" s="135" t="s">
        <v>91</v>
      </c>
      <c r="Q38" s="136"/>
      <c r="R38" s="242"/>
      <c r="S38" s="243"/>
      <c r="T38" s="243"/>
      <c r="U38" s="243"/>
      <c r="V38" s="243"/>
      <c r="W38" s="243"/>
      <c r="X38" s="243"/>
      <c r="Y38" s="244"/>
    </row>
    <row r="39" spans="1:25" ht="13.5">
      <c r="A39" s="177"/>
      <c r="B39" s="105"/>
      <c r="C39" s="105"/>
      <c r="D39" s="96"/>
      <c r="E39" s="256"/>
      <c r="F39" s="257"/>
      <c r="G39" s="105"/>
      <c r="H39" s="261"/>
      <c r="I39" s="105"/>
      <c r="J39" s="105"/>
      <c r="K39" s="18" t="s">
        <v>82</v>
      </c>
      <c r="L39" s="264"/>
      <c r="M39" s="264"/>
      <c r="N39" s="105"/>
      <c r="O39" s="133"/>
      <c r="P39" s="137"/>
      <c r="Q39" s="138"/>
      <c r="R39" s="245"/>
      <c r="S39" s="246"/>
      <c r="T39" s="246"/>
      <c r="U39" s="246"/>
      <c r="V39" s="246"/>
      <c r="W39" s="246"/>
      <c r="X39" s="246"/>
      <c r="Y39" s="247"/>
    </row>
    <row r="40" spans="1:25" ht="13.5" customHeight="1" thickBot="1">
      <c r="A40" s="113"/>
      <c r="B40" s="114"/>
      <c r="C40" s="114"/>
      <c r="D40" s="98"/>
      <c r="E40" s="258"/>
      <c r="F40" s="259"/>
      <c r="G40" s="114"/>
      <c r="H40" s="262"/>
      <c r="I40" s="105"/>
      <c r="J40" s="105"/>
      <c r="K40" s="3"/>
      <c r="L40" s="265"/>
      <c r="M40" s="265"/>
      <c r="N40" s="105"/>
      <c r="O40" s="133"/>
      <c r="P40" s="93" t="s">
        <v>92</v>
      </c>
      <c r="Q40" s="94"/>
      <c r="R40" s="248"/>
      <c r="S40" s="249"/>
      <c r="T40" s="249"/>
      <c r="U40" s="249"/>
      <c r="V40" s="249"/>
      <c r="W40" s="249"/>
      <c r="X40" s="249"/>
      <c r="Y40" s="250"/>
    </row>
    <row r="41" spans="1:25" ht="13.5" customHeight="1" thickTop="1">
      <c r="A41" s="107" t="s">
        <v>38</v>
      </c>
      <c r="B41" s="104"/>
      <c r="C41" s="104"/>
      <c r="D41" s="94"/>
      <c r="E41" s="223">
        <f>S26</f>
        <v>0</v>
      </c>
      <c r="F41" s="224"/>
      <c r="G41" s="104" t="s">
        <v>58</v>
      </c>
      <c r="H41" s="104"/>
      <c r="I41" s="227" t="s">
        <v>47</v>
      </c>
      <c r="J41" s="228"/>
      <c r="K41" s="232" t="str">
        <f>IF((E41+E43)&gt;L38,E41+E43,"処理対象水量が足りません")</f>
        <v>処理対象水量が足りません</v>
      </c>
      <c r="L41" s="233"/>
      <c r="M41" s="233"/>
      <c r="N41" s="128" t="s">
        <v>71</v>
      </c>
      <c r="O41" s="133"/>
      <c r="P41" s="95"/>
      <c r="Q41" s="96"/>
      <c r="R41" s="248"/>
      <c r="S41" s="249"/>
      <c r="T41" s="249"/>
      <c r="U41" s="249"/>
      <c r="V41" s="249"/>
      <c r="W41" s="249"/>
      <c r="X41" s="249"/>
      <c r="Y41" s="250"/>
    </row>
    <row r="42" spans="1:25" ht="13.5" customHeight="1">
      <c r="A42" s="113"/>
      <c r="B42" s="114"/>
      <c r="C42" s="114"/>
      <c r="D42" s="98"/>
      <c r="E42" s="225"/>
      <c r="F42" s="226"/>
      <c r="G42" s="114"/>
      <c r="H42" s="114"/>
      <c r="I42" s="229"/>
      <c r="J42" s="90"/>
      <c r="K42" s="234"/>
      <c r="L42" s="235"/>
      <c r="M42" s="235"/>
      <c r="N42" s="105"/>
      <c r="O42" s="133"/>
      <c r="P42" s="95"/>
      <c r="Q42" s="96"/>
      <c r="R42" s="248"/>
      <c r="S42" s="249"/>
      <c r="T42" s="249"/>
      <c r="U42" s="249"/>
      <c r="V42" s="249"/>
      <c r="W42" s="249"/>
      <c r="X42" s="249"/>
      <c r="Y42" s="250"/>
    </row>
    <row r="43" spans="1:25" ht="13.5" customHeight="1">
      <c r="A43" s="107" t="s">
        <v>39</v>
      </c>
      <c r="B43" s="104"/>
      <c r="C43" s="104"/>
      <c r="D43" s="94"/>
      <c r="E43" s="238">
        <f>S36</f>
        <v>0</v>
      </c>
      <c r="F43" s="239"/>
      <c r="G43" s="104" t="s">
        <v>71</v>
      </c>
      <c r="H43" s="104"/>
      <c r="I43" s="229"/>
      <c r="J43" s="90"/>
      <c r="K43" s="234"/>
      <c r="L43" s="235"/>
      <c r="M43" s="235"/>
      <c r="N43" s="105"/>
      <c r="O43" s="133"/>
      <c r="P43" s="97"/>
      <c r="Q43" s="98"/>
      <c r="R43" s="248"/>
      <c r="S43" s="249"/>
      <c r="T43" s="249"/>
      <c r="U43" s="249"/>
      <c r="V43" s="249"/>
      <c r="W43" s="249"/>
      <c r="X43" s="249"/>
      <c r="Y43" s="250"/>
    </row>
    <row r="44" spans="1:25" ht="14.25" customHeight="1" thickBot="1">
      <c r="A44" s="108"/>
      <c r="B44" s="106"/>
      <c r="C44" s="106"/>
      <c r="D44" s="109"/>
      <c r="E44" s="240"/>
      <c r="F44" s="241"/>
      <c r="G44" s="106"/>
      <c r="H44" s="106"/>
      <c r="I44" s="230"/>
      <c r="J44" s="231"/>
      <c r="K44" s="236"/>
      <c r="L44" s="237"/>
      <c r="M44" s="237"/>
      <c r="N44" s="106"/>
      <c r="O44" s="134"/>
      <c r="P44" s="99" t="s">
        <v>43</v>
      </c>
      <c r="Q44" s="100"/>
      <c r="R44" s="251"/>
      <c r="S44" s="252"/>
      <c r="T44" s="252"/>
      <c r="U44" s="252"/>
      <c r="V44" s="252"/>
      <c r="W44" s="252"/>
      <c r="X44" s="252"/>
      <c r="Y44" s="253"/>
    </row>
    <row r="45" spans="1:25" ht="11.25" customHeight="1" thickTop="1">
      <c r="A45" s="3"/>
      <c r="B45" s="3"/>
      <c r="C45" s="3"/>
      <c r="D45" s="3"/>
      <c r="E45" s="31"/>
      <c r="F45" s="31"/>
      <c r="G45" s="3"/>
      <c r="H45" s="3"/>
      <c r="I45" s="32"/>
      <c r="J45" s="32"/>
      <c r="K45" s="30"/>
      <c r="L45" s="30"/>
      <c r="M45" s="30"/>
      <c r="N45" s="3"/>
      <c r="O45" s="33"/>
      <c r="P45" s="3"/>
      <c r="Q45" s="3"/>
      <c r="R45" s="31"/>
      <c r="S45" s="31"/>
      <c r="T45" s="31"/>
      <c r="U45" s="31"/>
      <c r="V45" s="31"/>
      <c r="W45" s="31"/>
      <c r="X45" s="31"/>
      <c r="Y45" s="31"/>
    </row>
    <row r="46" spans="1:25" ht="14.25" customHeight="1">
      <c r="A46" s="3"/>
      <c r="B46" s="3"/>
      <c r="C46" s="3"/>
      <c r="D46" s="3"/>
      <c r="E46" s="31"/>
      <c r="F46" s="31"/>
      <c r="G46" s="3"/>
      <c r="H46" s="3"/>
      <c r="I46" s="32"/>
      <c r="J46" s="221" t="s">
        <v>111</v>
      </c>
      <c r="K46" s="221"/>
      <c r="L46" s="221"/>
      <c r="M46" s="221"/>
      <c r="N46" s="221"/>
      <c r="O46" s="34"/>
      <c r="P46" s="114" t="s">
        <v>149</v>
      </c>
      <c r="Q46" s="114"/>
      <c r="R46" s="114"/>
      <c r="S46" s="114"/>
      <c r="T46" s="114"/>
      <c r="U46" s="114"/>
      <c r="V46" s="31"/>
      <c r="W46" s="31"/>
      <c r="X46" s="31"/>
      <c r="Y46" s="31"/>
    </row>
    <row r="47" spans="1:24" ht="11.25" customHeight="1">
      <c r="A47" s="6"/>
      <c r="B47" s="6"/>
      <c r="C47" s="6"/>
      <c r="D47" s="6"/>
      <c r="E47" s="6"/>
      <c r="F47" s="6"/>
      <c r="G47" s="6"/>
      <c r="H47" s="6"/>
      <c r="I47" s="6"/>
      <c r="J47" s="6"/>
      <c r="K47" s="6"/>
      <c r="L47" s="6"/>
      <c r="M47" s="6"/>
      <c r="N47" s="6"/>
      <c r="O47" s="6"/>
      <c r="P47" s="6"/>
      <c r="Q47" s="6"/>
      <c r="R47" s="6"/>
      <c r="S47" s="6"/>
      <c r="T47" s="6"/>
      <c r="U47" s="6"/>
      <c r="V47" s="6"/>
      <c r="W47" s="6"/>
      <c r="X47" s="6"/>
    </row>
    <row r="48" spans="1:25" ht="13.5">
      <c r="A48" s="222" t="s">
        <v>145</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row>
    <row r="49" spans="1:25" ht="13.5">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row>
    <row r="50" spans="1:25" ht="13.5">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row>
    <row r="51" spans="1:25" ht="13.5">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row>
    <row r="52" spans="1:25" ht="13.5">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row>
    <row r="53" spans="1:25" ht="13.5">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row>
    <row r="54" spans="1:25" ht="13.5">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row>
  </sheetData>
  <sheetProtection/>
  <mergeCells count="149">
    <mergeCell ref="A2:Y2"/>
    <mergeCell ref="A4:Y4"/>
    <mergeCell ref="J6:M6"/>
    <mergeCell ref="O6:X6"/>
    <mergeCell ref="J7:M7"/>
    <mergeCell ref="O7:X7"/>
    <mergeCell ref="J8:M8"/>
    <mergeCell ref="O8:X8"/>
    <mergeCell ref="J9:M10"/>
    <mergeCell ref="N9:N10"/>
    <mergeCell ref="O10:X10"/>
    <mergeCell ref="A12:F13"/>
    <mergeCell ref="G12:I13"/>
    <mergeCell ref="J12:L13"/>
    <mergeCell ref="M12:O13"/>
    <mergeCell ref="P12:R13"/>
    <mergeCell ref="S12:X12"/>
    <mergeCell ref="S13:U13"/>
    <mergeCell ref="V13:X13"/>
    <mergeCell ref="A14:E14"/>
    <mergeCell ref="G14:H14"/>
    <mergeCell ref="J14:K14"/>
    <mergeCell ref="M14:N14"/>
    <mergeCell ref="P14:Q14"/>
    <mergeCell ref="S14:T14"/>
    <mergeCell ref="V14:W14"/>
    <mergeCell ref="A15:F15"/>
    <mergeCell ref="G15:L15"/>
    <mergeCell ref="M15:R15"/>
    <mergeCell ref="S15:X15"/>
    <mergeCell ref="A16:A25"/>
    <mergeCell ref="B16:F16"/>
    <mergeCell ref="G16:K17"/>
    <mergeCell ref="L16:L17"/>
    <mergeCell ref="M16:R16"/>
    <mergeCell ref="S16:V17"/>
    <mergeCell ref="W16:X17"/>
    <mergeCell ref="B17:C17"/>
    <mergeCell ref="D17:F17"/>
    <mergeCell ref="M17:Q17"/>
    <mergeCell ref="B18:F18"/>
    <mergeCell ref="G18:K19"/>
    <mergeCell ref="L18:L19"/>
    <mergeCell ref="M18:R18"/>
    <mergeCell ref="S18:V19"/>
    <mergeCell ref="W18:X19"/>
    <mergeCell ref="B19:C19"/>
    <mergeCell ref="D19:F19"/>
    <mergeCell ref="M19:Q19"/>
    <mergeCell ref="B20:F20"/>
    <mergeCell ref="G20:K21"/>
    <mergeCell ref="L20:L21"/>
    <mergeCell ref="M20:R20"/>
    <mergeCell ref="S20:V21"/>
    <mergeCell ref="W20:X21"/>
    <mergeCell ref="B21:C21"/>
    <mergeCell ref="D21:F21"/>
    <mergeCell ref="M21:Q21"/>
    <mergeCell ref="B22:F22"/>
    <mergeCell ref="G22:K23"/>
    <mergeCell ref="L22:L23"/>
    <mergeCell ref="M22:R22"/>
    <mergeCell ref="S22:V23"/>
    <mergeCell ref="W22:X23"/>
    <mergeCell ref="B23:C23"/>
    <mergeCell ref="D23:F23"/>
    <mergeCell ref="M23:Q23"/>
    <mergeCell ref="B24:F24"/>
    <mergeCell ref="G24:K25"/>
    <mergeCell ref="L24:L25"/>
    <mergeCell ref="M24:R24"/>
    <mergeCell ref="S24:V25"/>
    <mergeCell ref="W24:X25"/>
    <mergeCell ref="B25:C25"/>
    <mergeCell ref="D25:F25"/>
    <mergeCell ref="M25:Q25"/>
    <mergeCell ref="A26:R26"/>
    <mergeCell ref="S26:V26"/>
    <mergeCell ref="W26:X26"/>
    <mergeCell ref="L27:L28"/>
    <mergeCell ref="M27:R27"/>
    <mergeCell ref="S27:V28"/>
    <mergeCell ref="B32:F32"/>
    <mergeCell ref="G32:K33"/>
    <mergeCell ref="L32:L33"/>
    <mergeCell ref="M32:R32"/>
    <mergeCell ref="S32:V33"/>
    <mergeCell ref="D33:F33"/>
    <mergeCell ref="M33:Q33"/>
    <mergeCell ref="B33:C33"/>
    <mergeCell ref="W27:X28"/>
    <mergeCell ref="B28:C28"/>
    <mergeCell ref="D28:F28"/>
    <mergeCell ref="M28:Q28"/>
    <mergeCell ref="B29:F29"/>
    <mergeCell ref="G29:K31"/>
    <mergeCell ref="L29:L31"/>
    <mergeCell ref="M29:O29"/>
    <mergeCell ref="P29:Q29"/>
    <mergeCell ref="W29:X31"/>
    <mergeCell ref="B30:F30"/>
    <mergeCell ref="M30:O30"/>
    <mergeCell ref="P30:R30"/>
    <mergeCell ref="B31:F31"/>
    <mergeCell ref="M31:O31"/>
    <mergeCell ref="P31:Q31"/>
    <mergeCell ref="S29:V31"/>
    <mergeCell ref="M34:R34"/>
    <mergeCell ref="B35:C35"/>
    <mergeCell ref="D35:F35"/>
    <mergeCell ref="M35:Q35"/>
    <mergeCell ref="S34:V35"/>
    <mergeCell ref="W34:X35"/>
    <mergeCell ref="A36:R36"/>
    <mergeCell ref="S36:V36"/>
    <mergeCell ref="W36:X36"/>
    <mergeCell ref="A27:A35"/>
    <mergeCell ref="B27:F27"/>
    <mergeCell ref="G27:K28"/>
    <mergeCell ref="W32:X33"/>
    <mergeCell ref="B34:F34"/>
    <mergeCell ref="G34:K35"/>
    <mergeCell ref="L34:L35"/>
    <mergeCell ref="A38:D40"/>
    <mergeCell ref="E38:F40"/>
    <mergeCell ref="G38:G40"/>
    <mergeCell ref="H38:H40"/>
    <mergeCell ref="I38:J40"/>
    <mergeCell ref="L38:M40"/>
    <mergeCell ref="E43:F44"/>
    <mergeCell ref="G43:H44"/>
    <mergeCell ref="N38:N40"/>
    <mergeCell ref="O38:O44"/>
    <mergeCell ref="P38:Q39"/>
    <mergeCell ref="R38:Y39"/>
    <mergeCell ref="P40:Q43"/>
    <mergeCell ref="R40:Y43"/>
    <mergeCell ref="P44:Q44"/>
    <mergeCell ref="R44:Y44"/>
    <mergeCell ref="J46:N46"/>
    <mergeCell ref="P46:U46"/>
    <mergeCell ref="A48:Y54"/>
    <mergeCell ref="A41:D42"/>
    <mergeCell ref="E41:F42"/>
    <mergeCell ref="G41:H42"/>
    <mergeCell ref="I41:J44"/>
    <mergeCell ref="K41:M44"/>
    <mergeCell ref="N41:N44"/>
    <mergeCell ref="A43:D44"/>
  </mergeCells>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&amp;L（５条関係）</oddHeader>
  </headerFooter>
</worksheet>
</file>

<file path=xl/worksheets/sheet3.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AI42" sqref="AI42"/>
    </sheetView>
  </sheetViews>
  <sheetFormatPr defaultColWidth="9.00390625" defaultRowHeight="13.5"/>
  <cols>
    <col min="1" max="5" width="3.625" style="22" customWidth="1"/>
    <col min="6" max="6" width="3.875" style="22" customWidth="1"/>
    <col min="7" max="34" width="3.625" style="22" customWidth="1"/>
    <col min="35" max="16384" width="9.00390625" style="22" customWidth="1"/>
  </cols>
  <sheetData>
    <row r="1" ht="33" customHeight="1"/>
    <row r="2" spans="1:25" ht="13.5">
      <c r="A2" s="398" t="s">
        <v>150</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ht="13.5">
      <c r="A3" s="35"/>
      <c r="B3" s="35"/>
      <c r="C3" s="35"/>
      <c r="D3" s="35"/>
      <c r="E3" s="35"/>
      <c r="F3" s="35"/>
      <c r="G3" s="35"/>
      <c r="H3" s="35"/>
      <c r="I3" s="35"/>
      <c r="J3" s="35"/>
      <c r="K3" s="35"/>
      <c r="L3" s="35"/>
      <c r="M3" s="35"/>
      <c r="N3" s="35"/>
      <c r="O3" s="35"/>
      <c r="P3" s="35"/>
      <c r="Q3" s="35"/>
      <c r="R3" s="35"/>
      <c r="S3" s="35"/>
      <c r="T3" s="35"/>
      <c r="U3" s="35"/>
      <c r="V3" s="35"/>
      <c r="W3" s="35"/>
      <c r="X3" s="35"/>
      <c r="Y3" s="35"/>
    </row>
    <row r="4" spans="1:25" ht="18.75">
      <c r="A4" s="175" t="s">
        <v>93</v>
      </c>
      <c r="B4" s="175"/>
      <c r="C4" s="175"/>
      <c r="D4" s="175"/>
      <c r="E4" s="175"/>
      <c r="F4" s="175"/>
      <c r="G4" s="175"/>
      <c r="H4" s="175"/>
      <c r="I4" s="175"/>
      <c r="J4" s="175"/>
      <c r="K4" s="175"/>
      <c r="L4" s="175"/>
      <c r="M4" s="175"/>
      <c r="N4" s="175"/>
      <c r="O4" s="175"/>
      <c r="P4" s="175"/>
      <c r="Q4" s="175"/>
      <c r="R4" s="175"/>
      <c r="S4" s="175"/>
      <c r="T4" s="175"/>
      <c r="U4" s="175"/>
      <c r="V4" s="175"/>
      <c r="W4" s="175"/>
      <c r="X4" s="175"/>
      <c r="Y4" s="175"/>
    </row>
    <row r="5" spans="1:24" ht="17.25">
      <c r="A5" s="5"/>
      <c r="B5" s="5"/>
      <c r="C5" s="5"/>
      <c r="D5" s="5"/>
      <c r="E5" s="5"/>
      <c r="F5" s="5"/>
      <c r="G5" s="5"/>
      <c r="H5" s="5"/>
      <c r="I5" s="5"/>
      <c r="J5" s="5"/>
      <c r="K5" s="5"/>
      <c r="L5" s="5"/>
      <c r="M5" s="5"/>
      <c r="N5" s="5"/>
      <c r="O5" s="5"/>
      <c r="P5" s="5"/>
      <c r="Q5" s="5"/>
      <c r="R5" s="5"/>
      <c r="S5" s="5"/>
      <c r="T5" s="5"/>
      <c r="U5" s="5"/>
      <c r="V5" s="5"/>
      <c r="W5" s="5"/>
      <c r="X5" s="5"/>
    </row>
    <row r="6" spans="1:24" s="23" customFormat="1" ht="15" customHeight="1">
      <c r="A6" s="6" t="s">
        <v>56</v>
      </c>
      <c r="B6" s="6"/>
      <c r="C6" s="6"/>
      <c r="D6" s="6"/>
      <c r="E6" s="6"/>
      <c r="F6" s="6"/>
      <c r="G6" s="6"/>
      <c r="H6" s="6"/>
      <c r="I6" s="6"/>
      <c r="J6" s="174" t="s">
        <v>40</v>
      </c>
      <c r="K6" s="174"/>
      <c r="L6" s="174"/>
      <c r="M6" s="174"/>
      <c r="N6" s="7"/>
      <c r="O6" s="329" t="s">
        <v>44</v>
      </c>
      <c r="P6" s="329"/>
      <c r="Q6" s="329"/>
      <c r="R6" s="329"/>
      <c r="S6" s="329"/>
      <c r="T6" s="329"/>
      <c r="U6" s="329"/>
      <c r="V6" s="329"/>
      <c r="W6" s="329"/>
      <c r="X6" s="329"/>
    </row>
    <row r="7" spans="1:24" s="23" customFormat="1" ht="15" customHeight="1">
      <c r="A7" s="6"/>
      <c r="B7" s="6"/>
      <c r="C7" s="6"/>
      <c r="D7" s="6"/>
      <c r="E7" s="6"/>
      <c r="F7" s="6"/>
      <c r="G7" s="6"/>
      <c r="H7" s="6"/>
      <c r="I7" s="6"/>
      <c r="J7" s="212" t="s">
        <v>41</v>
      </c>
      <c r="K7" s="212"/>
      <c r="L7" s="212"/>
      <c r="M7" s="212"/>
      <c r="N7" s="8"/>
      <c r="O7" s="326" t="s">
        <v>45</v>
      </c>
      <c r="P7" s="326"/>
      <c r="Q7" s="326"/>
      <c r="R7" s="326"/>
      <c r="S7" s="326"/>
      <c r="T7" s="326"/>
      <c r="U7" s="326"/>
      <c r="V7" s="326"/>
      <c r="W7" s="326"/>
      <c r="X7" s="326"/>
    </row>
    <row r="8" spans="1:24" s="23" customFormat="1" ht="15" customHeight="1">
      <c r="A8" s="6"/>
      <c r="B8" s="6"/>
      <c r="C8" s="6"/>
      <c r="D8" s="6"/>
      <c r="E8" s="6"/>
      <c r="F8" s="6"/>
      <c r="G8" s="6"/>
      <c r="H8" s="6"/>
      <c r="I8" s="6"/>
      <c r="J8" s="212" t="s">
        <v>42</v>
      </c>
      <c r="K8" s="212"/>
      <c r="L8" s="212"/>
      <c r="M8" s="212"/>
      <c r="N8" s="8"/>
      <c r="O8" s="326" t="s">
        <v>98</v>
      </c>
      <c r="P8" s="326"/>
      <c r="Q8" s="326"/>
      <c r="R8" s="326"/>
      <c r="S8" s="326"/>
      <c r="T8" s="326"/>
      <c r="U8" s="326"/>
      <c r="V8" s="326"/>
      <c r="W8" s="326"/>
      <c r="X8" s="326"/>
    </row>
    <row r="9" spans="1:24" s="23" customFormat="1" ht="13.5">
      <c r="A9" s="6"/>
      <c r="B9" s="6"/>
      <c r="C9" s="6"/>
      <c r="D9" s="6"/>
      <c r="E9" s="6"/>
      <c r="F9" s="6"/>
      <c r="G9" s="6"/>
      <c r="H9" s="6"/>
      <c r="I9" s="6"/>
      <c r="J9" s="173" t="s">
        <v>46</v>
      </c>
      <c r="K9" s="173"/>
      <c r="L9" s="173"/>
      <c r="M9" s="173"/>
      <c r="N9" s="104"/>
      <c r="O9" s="21" t="s">
        <v>100</v>
      </c>
      <c r="P9" s="21"/>
      <c r="Q9" s="21"/>
      <c r="R9" s="21"/>
      <c r="S9" s="21"/>
      <c r="T9" s="21"/>
      <c r="U9" s="21"/>
      <c r="V9" s="21"/>
      <c r="W9" s="21"/>
      <c r="X9" s="21"/>
    </row>
    <row r="10" spans="1:24" s="23" customFormat="1" ht="13.5">
      <c r="A10" s="6"/>
      <c r="B10" s="6"/>
      <c r="C10" s="6"/>
      <c r="D10" s="6"/>
      <c r="E10" s="6"/>
      <c r="F10" s="6"/>
      <c r="G10" s="6"/>
      <c r="H10" s="6"/>
      <c r="I10" s="6"/>
      <c r="J10" s="174"/>
      <c r="K10" s="174"/>
      <c r="L10" s="174"/>
      <c r="M10" s="174"/>
      <c r="N10" s="114"/>
      <c r="O10" s="329" t="s">
        <v>48</v>
      </c>
      <c r="P10" s="329"/>
      <c r="Q10" s="329"/>
      <c r="R10" s="329"/>
      <c r="S10" s="329"/>
      <c r="T10" s="329"/>
      <c r="U10" s="329"/>
      <c r="V10" s="329"/>
      <c r="W10" s="329"/>
      <c r="X10" s="329"/>
    </row>
    <row r="11" spans="1:24" ht="14.25" thickBot="1">
      <c r="A11" s="6"/>
      <c r="B11" s="6"/>
      <c r="C11" s="6"/>
      <c r="D11" s="6"/>
      <c r="E11" s="6"/>
      <c r="F11" s="6"/>
      <c r="G11" s="6"/>
      <c r="H11" s="6"/>
      <c r="I11" s="6"/>
      <c r="J11" s="9"/>
      <c r="K11" s="9"/>
      <c r="L11" s="9"/>
      <c r="M11" s="9"/>
      <c r="N11" s="9"/>
      <c r="O11" s="1"/>
      <c r="P11" s="1"/>
      <c r="Q11" s="1"/>
      <c r="R11" s="1"/>
      <c r="S11" s="1"/>
      <c r="T11" s="1"/>
      <c r="U11" s="1"/>
      <c r="V11" s="1"/>
      <c r="W11" s="1"/>
      <c r="X11" s="1"/>
    </row>
    <row r="12" spans="1:24" ht="13.5" customHeight="1">
      <c r="A12" s="207" t="s">
        <v>4</v>
      </c>
      <c r="B12" s="208"/>
      <c r="C12" s="208"/>
      <c r="D12" s="208"/>
      <c r="E12" s="208"/>
      <c r="F12" s="208"/>
      <c r="G12" s="210" t="s">
        <v>51</v>
      </c>
      <c r="H12" s="210"/>
      <c r="I12" s="208"/>
      <c r="J12" s="208" t="s">
        <v>5</v>
      </c>
      <c r="K12" s="208"/>
      <c r="L12" s="208"/>
      <c r="M12" s="210" t="s">
        <v>25</v>
      </c>
      <c r="N12" s="210"/>
      <c r="O12" s="210"/>
      <c r="P12" s="210" t="s">
        <v>57</v>
      </c>
      <c r="Q12" s="210"/>
      <c r="R12" s="210"/>
      <c r="S12" s="208" t="s">
        <v>6</v>
      </c>
      <c r="T12" s="208"/>
      <c r="U12" s="208"/>
      <c r="V12" s="208"/>
      <c r="W12" s="208"/>
      <c r="X12" s="216"/>
    </row>
    <row r="13" spans="1:24" ht="31.5" customHeight="1">
      <c r="A13" s="209"/>
      <c r="B13" s="145"/>
      <c r="C13" s="145"/>
      <c r="D13" s="145"/>
      <c r="E13" s="145"/>
      <c r="F13" s="145"/>
      <c r="G13" s="145"/>
      <c r="H13" s="145"/>
      <c r="I13" s="145"/>
      <c r="J13" s="145"/>
      <c r="K13" s="145"/>
      <c r="L13" s="145"/>
      <c r="M13" s="117"/>
      <c r="N13" s="117"/>
      <c r="O13" s="117"/>
      <c r="P13" s="117"/>
      <c r="Q13" s="117"/>
      <c r="R13" s="117"/>
      <c r="S13" s="145" t="s">
        <v>7</v>
      </c>
      <c r="T13" s="145"/>
      <c r="U13" s="145"/>
      <c r="V13" s="145" t="s">
        <v>8</v>
      </c>
      <c r="W13" s="145"/>
      <c r="X13" s="217"/>
    </row>
    <row r="14" spans="1:24" ht="24.75" customHeight="1" thickBot="1">
      <c r="A14" s="320">
        <v>664.63</v>
      </c>
      <c r="B14" s="321"/>
      <c r="C14" s="321"/>
      <c r="D14" s="321"/>
      <c r="E14" s="321"/>
      <c r="F14" s="10" t="s">
        <v>14</v>
      </c>
      <c r="G14" s="322">
        <v>66.46</v>
      </c>
      <c r="H14" s="323"/>
      <c r="I14" s="11" t="s">
        <v>14</v>
      </c>
      <c r="J14" s="322">
        <v>312.92</v>
      </c>
      <c r="K14" s="323"/>
      <c r="L14" s="11" t="s">
        <v>14</v>
      </c>
      <c r="M14" s="324">
        <f>IF(S26=0,E38,IF(G29="",G27+G32+G34,(E38-G27-G32-G34)*S29/(S26+S29)+G27+G32+G34))</f>
        <v>245.9511268081274</v>
      </c>
      <c r="N14" s="325"/>
      <c r="O14" s="11" t="s">
        <v>14</v>
      </c>
      <c r="P14" s="324">
        <f>A14-G14-M14</f>
        <v>352.21887319187255</v>
      </c>
      <c r="Q14" s="325"/>
      <c r="R14" s="11" t="s">
        <v>14</v>
      </c>
      <c r="S14" s="99"/>
      <c r="T14" s="157"/>
      <c r="U14" s="11" t="s">
        <v>15</v>
      </c>
      <c r="V14" s="99"/>
      <c r="W14" s="157"/>
      <c r="X14" s="12" t="s">
        <v>16</v>
      </c>
    </row>
    <row r="15" spans="1:24" ht="36" customHeight="1" thickTop="1">
      <c r="A15" s="213" t="s">
        <v>17</v>
      </c>
      <c r="B15" s="214"/>
      <c r="C15" s="214"/>
      <c r="D15" s="214"/>
      <c r="E15" s="214"/>
      <c r="F15" s="214"/>
      <c r="G15" s="214" t="s">
        <v>18</v>
      </c>
      <c r="H15" s="214"/>
      <c r="I15" s="215"/>
      <c r="J15" s="215"/>
      <c r="K15" s="215"/>
      <c r="L15" s="215"/>
      <c r="M15" s="215" t="s">
        <v>19</v>
      </c>
      <c r="N15" s="215"/>
      <c r="O15" s="215"/>
      <c r="P15" s="215"/>
      <c r="Q15" s="215"/>
      <c r="R15" s="215"/>
      <c r="S15" s="201" t="s">
        <v>20</v>
      </c>
      <c r="T15" s="202"/>
      <c r="U15" s="203"/>
      <c r="V15" s="203"/>
      <c r="W15" s="203"/>
      <c r="X15" s="204"/>
    </row>
    <row r="16" spans="1:27" ht="13.5">
      <c r="A16" s="205" t="s">
        <v>31</v>
      </c>
      <c r="B16" s="169" t="s">
        <v>0</v>
      </c>
      <c r="C16" s="170"/>
      <c r="D16" s="170"/>
      <c r="E16" s="170"/>
      <c r="F16" s="171"/>
      <c r="G16" s="298">
        <v>12.5</v>
      </c>
      <c r="H16" s="299"/>
      <c r="I16" s="299"/>
      <c r="J16" s="299"/>
      <c r="K16" s="300"/>
      <c r="L16" s="145" t="s">
        <v>59</v>
      </c>
      <c r="M16" s="200" t="s">
        <v>26</v>
      </c>
      <c r="N16" s="200"/>
      <c r="O16" s="200"/>
      <c r="P16" s="200"/>
      <c r="Q16" s="200"/>
      <c r="R16" s="200"/>
      <c r="S16" s="297">
        <f>IF(G16="","",B17*G16)</f>
        <v>8.225</v>
      </c>
      <c r="T16" s="297"/>
      <c r="U16" s="297"/>
      <c r="V16" s="297"/>
      <c r="W16" s="93" t="s">
        <v>60</v>
      </c>
      <c r="X16" s="142"/>
      <c r="AA16" s="19"/>
    </row>
    <row r="17" spans="1:24" ht="13.5">
      <c r="A17" s="206"/>
      <c r="B17" s="283">
        <v>0.658</v>
      </c>
      <c r="C17" s="262"/>
      <c r="D17" s="114" t="s">
        <v>61</v>
      </c>
      <c r="E17" s="114"/>
      <c r="F17" s="114"/>
      <c r="G17" s="301"/>
      <c r="H17" s="302"/>
      <c r="I17" s="302"/>
      <c r="J17" s="302"/>
      <c r="K17" s="303"/>
      <c r="L17" s="145"/>
      <c r="M17" s="283" t="s">
        <v>33</v>
      </c>
      <c r="N17" s="262"/>
      <c r="O17" s="262"/>
      <c r="P17" s="262"/>
      <c r="Q17" s="262"/>
      <c r="R17" s="13" t="s">
        <v>62</v>
      </c>
      <c r="S17" s="297"/>
      <c r="T17" s="297"/>
      <c r="U17" s="297"/>
      <c r="V17" s="297"/>
      <c r="W17" s="97"/>
      <c r="X17" s="141"/>
    </row>
    <row r="18" spans="1:24" ht="13.5">
      <c r="A18" s="206"/>
      <c r="B18" s="169" t="s">
        <v>3</v>
      </c>
      <c r="C18" s="170"/>
      <c r="D18" s="170"/>
      <c r="E18" s="170"/>
      <c r="F18" s="171"/>
      <c r="G18" s="298"/>
      <c r="H18" s="299"/>
      <c r="I18" s="299"/>
      <c r="J18" s="299"/>
      <c r="K18" s="300"/>
      <c r="L18" s="145" t="s">
        <v>59</v>
      </c>
      <c r="M18" s="200" t="s">
        <v>27</v>
      </c>
      <c r="N18" s="200"/>
      <c r="O18" s="200"/>
      <c r="P18" s="200"/>
      <c r="Q18" s="200"/>
      <c r="R18" s="200"/>
      <c r="S18" s="297">
        <f>IF(G18="","",B19*G18)</f>
      </c>
      <c r="T18" s="297"/>
      <c r="U18" s="297"/>
      <c r="V18" s="297"/>
      <c r="W18" s="93" t="s">
        <v>63</v>
      </c>
      <c r="X18" s="142"/>
    </row>
    <row r="19" spans="1:24" ht="13.5">
      <c r="A19" s="206"/>
      <c r="B19" s="283"/>
      <c r="C19" s="262"/>
      <c r="D19" s="114" t="s">
        <v>64</v>
      </c>
      <c r="E19" s="114"/>
      <c r="F19" s="114"/>
      <c r="G19" s="301"/>
      <c r="H19" s="302"/>
      <c r="I19" s="302"/>
      <c r="J19" s="302"/>
      <c r="K19" s="303"/>
      <c r="L19" s="145"/>
      <c r="M19" s="283"/>
      <c r="N19" s="262"/>
      <c r="O19" s="262"/>
      <c r="P19" s="262"/>
      <c r="Q19" s="262"/>
      <c r="R19" s="13" t="s">
        <v>65</v>
      </c>
      <c r="S19" s="297"/>
      <c r="T19" s="297"/>
      <c r="U19" s="297"/>
      <c r="V19" s="297"/>
      <c r="W19" s="97"/>
      <c r="X19" s="141"/>
    </row>
    <row r="20" spans="1:24" ht="13.5">
      <c r="A20" s="206"/>
      <c r="B20" s="169" t="s">
        <v>1</v>
      </c>
      <c r="C20" s="170"/>
      <c r="D20" s="170"/>
      <c r="E20" s="170"/>
      <c r="F20" s="171"/>
      <c r="G20" s="307">
        <v>2</v>
      </c>
      <c r="H20" s="316"/>
      <c r="I20" s="316"/>
      <c r="J20" s="316"/>
      <c r="K20" s="317"/>
      <c r="L20" s="145" t="s">
        <v>24</v>
      </c>
      <c r="M20" s="200" t="s">
        <v>28</v>
      </c>
      <c r="N20" s="200"/>
      <c r="O20" s="200"/>
      <c r="P20" s="200"/>
      <c r="Q20" s="200"/>
      <c r="R20" s="200"/>
      <c r="S20" s="297">
        <f>IF(G20="","",B21*G20)</f>
        <v>3.42</v>
      </c>
      <c r="T20" s="297"/>
      <c r="U20" s="297"/>
      <c r="V20" s="297"/>
      <c r="W20" s="93" t="s">
        <v>66</v>
      </c>
      <c r="X20" s="142"/>
    </row>
    <row r="21" spans="1:24" ht="13.5">
      <c r="A21" s="206"/>
      <c r="B21" s="283">
        <v>1.71</v>
      </c>
      <c r="C21" s="262"/>
      <c r="D21" s="114" t="s">
        <v>2</v>
      </c>
      <c r="E21" s="114"/>
      <c r="F21" s="114"/>
      <c r="G21" s="283"/>
      <c r="H21" s="262"/>
      <c r="I21" s="262"/>
      <c r="J21" s="262"/>
      <c r="K21" s="318"/>
      <c r="L21" s="145"/>
      <c r="M21" s="283" t="s">
        <v>49</v>
      </c>
      <c r="N21" s="262"/>
      <c r="O21" s="262"/>
      <c r="P21" s="262"/>
      <c r="Q21" s="262"/>
      <c r="R21" s="13" t="s">
        <v>67</v>
      </c>
      <c r="S21" s="297"/>
      <c r="T21" s="297"/>
      <c r="U21" s="297"/>
      <c r="V21" s="297"/>
      <c r="W21" s="97"/>
      <c r="X21" s="141"/>
    </row>
    <row r="22" spans="1:24" ht="13.5">
      <c r="A22" s="206"/>
      <c r="B22" s="313" t="s">
        <v>54</v>
      </c>
      <c r="C22" s="314"/>
      <c r="D22" s="314"/>
      <c r="E22" s="314"/>
      <c r="F22" s="315"/>
      <c r="G22" s="307">
        <v>5.1</v>
      </c>
      <c r="H22" s="316"/>
      <c r="I22" s="316"/>
      <c r="J22" s="316"/>
      <c r="K22" s="317"/>
      <c r="L22" s="319" t="s">
        <v>90</v>
      </c>
      <c r="M22" s="200" t="s">
        <v>26</v>
      </c>
      <c r="N22" s="200"/>
      <c r="O22" s="200"/>
      <c r="P22" s="200"/>
      <c r="Q22" s="200"/>
      <c r="R22" s="200"/>
      <c r="S22" s="297">
        <f>IF(G22="","",B23*G22)</f>
        <v>1.1219999999999999</v>
      </c>
      <c r="T22" s="297"/>
      <c r="U22" s="297"/>
      <c r="V22" s="297"/>
      <c r="W22" s="307" t="s">
        <v>58</v>
      </c>
      <c r="X22" s="308"/>
    </row>
    <row r="23" spans="1:24" ht="13.5">
      <c r="A23" s="206"/>
      <c r="B23" s="283">
        <v>0.22</v>
      </c>
      <c r="C23" s="262"/>
      <c r="D23" s="310" t="s">
        <v>53</v>
      </c>
      <c r="E23" s="310"/>
      <c r="F23" s="311"/>
      <c r="G23" s="283"/>
      <c r="H23" s="262"/>
      <c r="I23" s="262"/>
      <c r="J23" s="262"/>
      <c r="K23" s="318"/>
      <c r="L23" s="319"/>
      <c r="M23" s="283" t="s">
        <v>52</v>
      </c>
      <c r="N23" s="262"/>
      <c r="O23" s="262"/>
      <c r="P23" s="262"/>
      <c r="Q23" s="262"/>
      <c r="R23" s="13" t="s">
        <v>62</v>
      </c>
      <c r="S23" s="297"/>
      <c r="T23" s="297"/>
      <c r="U23" s="297"/>
      <c r="V23" s="297"/>
      <c r="W23" s="283"/>
      <c r="X23" s="309"/>
    </row>
    <row r="24" spans="1:24" ht="13.5">
      <c r="A24" s="206"/>
      <c r="B24" s="169" t="s">
        <v>34</v>
      </c>
      <c r="C24" s="170"/>
      <c r="D24" s="170"/>
      <c r="E24" s="170"/>
      <c r="F24" s="171"/>
      <c r="G24" s="93"/>
      <c r="H24" s="104"/>
      <c r="I24" s="104"/>
      <c r="J24" s="104"/>
      <c r="K24" s="94"/>
      <c r="L24" s="145"/>
      <c r="M24" s="200"/>
      <c r="N24" s="200"/>
      <c r="O24" s="200"/>
      <c r="P24" s="200"/>
      <c r="Q24" s="200"/>
      <c r="R24" s="200"/>
      <c r="S24" s="312">
        <f>IF(G24="","",B25*G24)</f>
      </c>
      <c r="T24" s="312"/>
      <c r="U24" s="312"/>
      <c r="V24" s="312"/>
      <c r="W24" s="93"/>
      <c r="X24" s="142"/>
    </row>
    <row r="25" spans="1:24" ht="14.25" thickBot="1">
      <c r="A25" s="206"/>
      <c r="B25" s="112"/>
      <c r="C25" s="106"/>
      <c r="D25" s="105"/>
      <c r="E25" s="105"/>
      <c r="F25" s="105"/>
      <c r="G25" s="95"/>
      <c r="H25" s="105"/>
      <c r="I25" s="105"/>
      <c r="J25" s="105"/>
      <c r="K25" s="96"/>
      <c r="L25" s="185"/>
      <c r="M25" s="95"/>
      <c r="N25" s="105"/>
      <c r="O25" s="105"/>
      <c r="P25" s="105"/>
      <c r="Q25" s="105"/>
      <c r="R25" s="14"/>
      <c r="S25" s="312"/>
      <c r="T25" s="312"/>
      <c r="U25" s="312"/>
      <c r="V25" s="312"/>
      <c r="W25" s="95"/>
      <c r="X25" s="143"/>
    </row>
    <row r="26" spans="1:24" ht="15" thickBot="1" thickTop="1">
      <c r="A26" s="161" t="s">
        <v>36</v>
      </c>
      <c r="B26" s="162"/>
      <c r="C26" s="162"/>
      <c r="D26" s="162"/>
      <c r="E26" s="162"/>
      <c r="F26" s="162"/>
      <c r="G26" s="162"/>
      <c r="H26" s="162"/>
      <c r="I26" s="162"/>
      <c r="J26" s="162"/>
      <c r="K26" s="162"/>
      <c r="L26" s="162"/>
      <c r="M26" s="162"/>
      <c r="N26" s="162"/>
      <c r="O26" s="162"/>
      <c r="P26" s="162"/>
      <c r="Q26" s="162"/>
      <c r="R26" s="163"/>
      <c r="S26" s="304">
        <f>SUM(S16:V25)</f>
        <v>12.767</v>
      </c>
      <c r="T26" s="305"/>
      <c r="U26" s="305"/>
      <c r="V26" s="306"/>
      <c r="W26" s="139" t="s">
        <v>69</v>
      </c>
      <c r="X26" s="140"/>
    </row>
    <row r="27" spans="1:24" ht="14.25" thickTop="1">
      <c r="A27" s="186" t="s">
        <v>32</v>
      </c>
      <c r="B27" s="189" t="s">
        <v>9</v>
      </c>
      <c r="C27" s="190"/>
      <c r="D27" s="190"/>
      <c r="E27" s="190"/>
      <c r="F27" s="191"/>
      <c r="G27" s="269">
        <v>78.01</v>
      </c>
      <c r="H27" s="270"/>
      <c r="I27" s="270"/>
      <c r="J27" s="270"/>
      <c r="K27" s="271"/>
      <c r="L27" s="192" t="s">
        <v>70</v>
      </c>
      <c r="M27" s="193" t="s">
        <v>30</v>
      </c>
      <c r="N27" s="194"/>
      <c r="O27" s="194"/>
      <c r="P27" s="194"/>
      <c r="Q27" s="194"/>
      <c r="R27" s="195"/>
      <c r="S27" s="296">
        <f>IF(G27="","",B28*G27/100)</f>
        <v>3.9005</v>
      </c>
      <c r="T27" s="296"/>
      <c r="U27" s="296"/>
      <c r="V27" s="296"/>
      <c r="W27" s="139" t="s">
        <v>71</v>
      </c>
      <c r="X27" s="140"/>
    </row>
    <row r="28" spans="1:24" ht="13.5">
      <c r="A28" s="187"/>
      <c r="B28" s="283">
        <v>5</v>
      </c>
      <c r="C28" s="262"/>
      <c r="D28" s="114" t="s">
        <v>72</v>
      </c>
      <c r="E28" s="114"/>
      <c r="F28" s="114"/>
      <c r="G28" s="272"/>
      <c r="H28" s="273"/>
      <c r="I28" s="273"/>
      <c r="J28" s="273"/>
      <c r="K28" s="274"/>
      <c r="L28" s="145"/>
      <c r="M28" s="284">
        <v>5</v>
      </c>
      <c r="N28" s="285"/>
      <c r="O28" s="285"/>
      <c r="P28" s="285"/>
      <c r="Q28" s="285"/>
      <c r="R28" s="13" t="s">
        <v>73</v>
      </c>
      <c r="S28" s="297"/>
      <c r="T28" s="297"/>
      <c r="U28" s="297"/>
      <c r="V28" s="297"/>
      <c r="W28" s="97"/>
      <c r="X28" s="141"/>
    </row>
    <row r="29" spans="1:24" ht="13.5">
      <c r="A29" s="187"/>
      <c r="B29" s="104" t="s">
        <v>10</v>
      </c>
      <c r="C29" s="104"/>
      <c r="D29" s="104"/>
      <c r="E29" s="104"/>
      <c r="F29" s="104"/>
      <c r="G29" s="286">
        <v>1</v>
      </c>
      <c r="H29" s="287"/>
      <c r="I29" s="287"/>
      <c r="J29" s="287"/>
      <c r="K29" s="288"/>
      <c r="L29" s="145" t="s">
        <v>24</v>
      </c>
      <c r="M29" s="170" t="s">
        <v>21</v>
      </c>
      <c r="N29" s="170"/>
      <c r="O29" s="170"/>
      <c r="P29" s="295"/>
      <c r="Q29" s="295"/>
      <c r="R29" s="36" t="s">
        <v>74</v>
      </c>
      <c r="S29" s="330">
        <v>5</v>
      </c>
      <c r="T29" s="330"/>
      <c r="U29" s="330"/>
      <c r="V29" s="330"/>
      <c r="W29" s="93" t="s">
        <v>75</v>
      </c>
      <c r="X29" s="142"/>
    </row>
    <row r="30" spans="1:24" ht="13.5">
      <c r="A30" s="187"/>
      <c r="B30" s="105" t="s">
        <v>11</v>
      </c>
      <c r="C30" s="105"/>
      <c r="D30" s="105"/>
      <c r="E30" s="105"/>
      <c r="F30" s="105"/>
      <c r="G30" s="289"/>
      <c r="H30" s="290"/>
      <c r="I30" s="290"/>
      <c r="J30" s="290"/>
      <c r="K30" s="291"/>
      <c r="L30" s="145"/>
      <c r="M30" s="197" t="s">
        <v>22</v>
      </c>
      <c r="N30" s="197"/>
      <c r="O30" s="197"/>
      <c r="P30" s="197"/>
      <c r="Q30" s="197"/>
      <c r="R30" s="198"/>
      <c r="S30" s="330"/>
      <c r="T30" s="330"/>
      <c r="U30" s="330"/>
      <c r="V30" s="330"/>
      <c r="W30" s="95"/>
      <c r="X30" s="143"/>
    </row>
    <row r="31" spans="1:24" ht="13.5">
      <c r="A31" s="187"/>
      <c r="B31" s="105" t="s">
        <v>12</v>
      </c>
      <c r="C31" s="105"/>
      <c r="D31" s="105"/>
      <c r="E31" s="105"/>
      <c r="F31" s="105"/>
      <c r="G31" s="292"/>
      <c r="H31" s="293"/>
      <c r="I31" s="293"/>
      <c r="J31" s="293"/>
      <c r="K31" s="294"/>
      <c r="L31" s="145"/>
      <c r="M31" s="105" t="s">
        <v>23</v>
      </c>
      <c r="N31" s="105"/>
      <c r="O31" s="105"/>
      <c r="P31" s="281"/>
      <c r="Q31" s="281"/>
      <c r="R31" s="15" t="s">
        <v>76</v>
      </c>
      <c r="S31" s="330"/>
      <c r="T31" s="330"/>
      <c r="U31" s="330"/>
      <c r="V31" s="330"/>
      <c r="W31" s="97"/>
      <c r="X31" s="141"/>
    </row>
    <row r="32" spans="1:24" ht="13.5">
      <c r="A32" s="187"/>
      <c r="B32" s="169" t="s">
        <v>13</v>
      </c>
      <c r="C32" s="170"/>
      <c r="D32" s="170"/>
      <c r="E32" s="170"/>
      <c r="F32" s="171"/>
      <c r="G32" s="298">
        <v>30</v>
      </c>
      <c r="H32" s="299"/>
      <c r="I32" s="299"/>
      <c r="J32" s="299"/>
      <c r="K32" s="300"/>
      <c r="L32" s="145" t="s">
        <v>70</v>
      </c>
      <c r="M32" s="146" t="s">
        <v>29</v>
      </c>
      <c r="N32" s="147"/>
      <c r="O32" s="147"/>
      <c r="P32" s="147"/>
      <c r="Q32" s="147"/>
      <c r="R32" s="148"/>
      <c r="S32" s="297">
        <f>IF(G32="","",B33*G32/100)</f>
        <v>0.6</v>
      </c>
      <c r="T32" s="297"/>
      <c r="U32" s="297"/>
      <c r="V32" s="297"/>
      <c r="W32" s="93" t="s">
        <v>71</v>
      </c>
      <c r="X32" s="142"/>
    </row>
    <row r="33" spans="1:24" ht="13.5">
      <c r="A33" s="187"/>
      <c r="B33" s="97">
        <v>2</v>
      </c>
      <c r="C33" s="114"/>
      <c r="D33" s="114" t="s">
        <v>72</v>
      </c>
      <c r="E33" s="114"/>
      <c r="F33" s="114"/>
      <c r="G33" s="301"/>
      <c r="H33" s="302"/>
      <c r="I33" s="302"/>
      <c r="J33" s="302"/>
      <c r="K33" s="303"/>
      <c r="L33" s="145"/>
      <c r="M33" s="284"/>
      <c r="N33" s="285"/>
      <c r="O33" s="285"/>
      <c r="P33" s="285"/>
      <c r="Q33" s="285"/>
      <c r="R33" s="15" t="s">
        <v>73</v>
      </c>
      <c r="S33" s="297"/>
      <c r="T33" s="297"/>
      <c r="U33" s="297"/>
      <c r="V33" s="297"/>
      <c r="W33" s="97"/>
      <c r="X33" s="141"/>
    </row>
    <row r="34" spans="1:24" ht="13.5">
      <c r="A34" s="187"/>
      <c r="B34" s="169" t="s">
        <v>144</v>
      </c>
      <c r="C34" s="170"/>
      <c r="D34" s="170"/>
      <c r="E34" s="170"/>
      <c r="F34" s="171"/>
      <c r="G34" s="298"/>
      <c r="H34" s="299"/>
      <c r="I34" s="299"/>
      <c r="J34" s="299"/>
      <c r="K34" s="300"/>
      <c r="L34" s="93"/>
      <c r="M34" s="185"/>
      <c r="N34" s="185"/>
      <c r="O34" s="185"/>
      <c r="P34" s="185"/>
      <c r="Q34" s="185"/>
      <c r="R34" s="185"/>
      <c r="S34" s="297">
        <f>IF(G34="","",B35*G34/100)</f>
      </c>
      <c r="T34" s="297"/>
      <c r="U34" s="297"/>
      <c r="V34" s="297"/>
      <c r="W34" s="93" t="s">
        <v>71</v>
      </c>
      <c r="X34" s="142"/>
    </row>
    <row r="35" spans="1:24" ht="14.25" thickBot="1">
      <c r="A35" s="188"/>
      <c r="B35" s="112"/>
      <c r="C35" s="106"/>
      <c r="D35" s="310"/>
      <c r="E35" s="310"/>
      <c r="F35" s="311"/>
      <c r="G35" s="301"/>
      <c r="H35" s="302"/>
      <c r="I35" s="302"/>
      <c r="J35" s="302"/>
      <c r="K35" s="303"/>
      <c r="L35" s="112"/>
      <c r="M35" s="112"/>
      <c r="N35" s="106"/>
      <c r="O35" s="106"/>
      <c r="P35" s="106"/>
      <c r="Q35" s="106"/>
      <c r="R35" s="17"/>
      <c r="S35" s="297"/>
      <c r="T35" s="297"/>
      <c r="U35" s="297"/>
      <c r="V35" s="297"/>
      <c r="W35" s="112"/>
      <c r="X35" s="144"/>
    </row>
    <row r="36" spans="1:24" ht="15" thickBot="1" thickTop="1">
      <c r="A36" s="119" t="s">
        <v>37</v>
      </c>
      <c r="B36" s="120"/>
      <c r="C36" s="120"/>
      <c r="D36" s="120"/>
      <c r="E36" s="120"/>
      <c r="F36" s="120"/>
      <c r="G36" s="120"/>
      <c r="H36" s="120"/>
      <c r="I36" s="120"/>
      <c r="J36" s="120"/>
      <c r="K36" s="120"/>
      <c r="L36" s="120"/>
      <c r="M36" s="120"/>
      <c r="N36" s="120"/>
      <c r="O36" s="120"/>
      <c r="P36" s="120"/>
      <c r="Q36" s="120"/>
      <c r="R36" s="121"/>
      <c r="S36" s="266">
        <f>SUM(S27:V34)</f>
        <v>9.5005</v>
      </c>
      <c r="T36" s="267"/>
      <c r="U36" s="267"/>
      <c r="V36" s="268"/>
      <c r="W36" s="125" t="s">
        <v>78</v>
      </c>
      <c r="X36" s="126"/>
    </row>
    <row r="37" spans="1:24" ht="14.25" thickBot="1">
      <c r="A37" s="6"/>
      <c r="B37" s="6"/>
      <c r="C37" s="6"/>
      <c r="D37" s="6"/>
      <c r="E37" s="6"/>
      <c r="F37" s="6"/>
      <c r="G37" s="6"/>
      <c r="H37" s="6"/>
      <c r="I37" s="6"/>
      <c r="J37" s="6"/>
      <c r="K37" s="6"/>
      <c r="L37" s="6"/>
      <c r="M37" s="6"/>
      <c r="N37" s="6"/>
      <c r="O37" s="6"/>
      <c r="P37" s="6"/>
      <c r="Q37" s="6"/>
      <c r="R37" s="6"/>
      <c r="S37" s="6"/>
      <c r="T37" s="6"/>
      <c r="U37" s="6"/>
      <c r="V37" s="6"/>
      <c r="W37" s="6"/>
      <c r="X37" s="6"/>
    </row>
    <row r="38" spans="1:25" ht="14.25" thickTop="1">
      <c r="A38" s="176" t="s">
        <v>35</v>
      </c>
      <c r="B38" s="128"/>
      <c r="C38" s="128"/>
      <c r="D38" s="151"/>
      <c r="E38" s="254">
        <f>A14-G14</f>
        <v>598.17</v>
      </c>
      <c r="F38" s="255"/>
      <c r="G38" s="128" t="s">
        <v>79</v>
      </c>
      <c r="H38" s="260">
        <f>IF(A14&lt;500,2,IF(A14&lt;1000,3,6))</f>
        <v>3</v>
      </c>
      <c r="I38" s="128" t="s">
        <v>80</v>
      </c>
      <c r="J38" s="128"/>
      <c r="K38" s="2"/>
      <c r="L38" s="263">
        <f>E38*H38/100</f>
        <v>17.945099999999996</v>
      </c>
      <c r="M38" s="263"/>
      <c r="N38" s="128" t="s">
        <v>81</v>
      </c>
      <c r="O38" s="132" t="s">
        <v>107</v>
      </c>
      <c r="P38" s="135" t="s">
        <v>91</v>
      </c>
      <c r="Q38" s="136"/>
      <c r="R38" s="242" t="s">
        <v>50</v>
      </c>
      <c r="S38" s="243"/>
      <c r="T38" s="243"/>
      <c r="U38" s="243"/>
      <c r="V38" s="243"/>
      <c r="W38" s="243"/>
      <c r="X38" s="243"/>
      <c r="Y38" s="244"/>
    </row>
    <row r="39" spans="1:25" ht="13.5">
      <c r="A39" s="177"/>
      <c r="B39" s="105"/>
      <c r="C39" s="105"/>
      <c r="D39" s="96"/>
      <c r="E39" s="256"/>
      <c r="F39" s="257"/>
      <c r="G39" s="105"/>
      <c r="H39" s="261"/>
      <c r="I39" s="105"/>
      <c r="J39" s="105"/>
      <c r="K39" s="18" t="s">
        <v>82</v>
      </c>
      <c r="L39" s="264"/>
      <c r="M39" s="264"/>
      <c r="N39" s="105"/>
      <c r="O39" s="133"/>
      <c r="P39" s="137"/>
      <c r="Q39" s="138"/>
      <c r="R39" s="245"/>
      <c r="S39" s="246"/>
      <c r="T39" s="246"/>
      <c r="U39" s="246"/>
      <c r="V39" s="246"/>
      <c r="W39" s="246"/>
      <c r="X39" s="246"/>
      <c r="Y39" s="247"/>
    </row>
    <row r="40" spans="1:25" ht="13.5" customHeight="1" thickBot="1">
      <c r="A40" s="113"/>
      <c r="B40" s="114"/>
      <c r="C40" s="114"/>
      <c r="D40" s="98"/>
      <c r="E40" s="258"/>
      <c r="F40" s="259"/>
      <c r="G40" s="114"/>
      <c r="H40" s="262"/>
      <c r="I40" s="105"/>
      <c r="J40" s="105"/>
      <c r="K40" s="3"/>
      <c r="L40" s="265"/>
      <c r="M40" s="265"/>
      <c r="N40" s="105"/>
      <c r="O40" s="133"/>
      <c r="P40" s="93" t="s">
        <v>92</v>
      </c>
      <c r="Q40" s="94"/>
      <c r="R40" s="248" t="s">
        <v>55</v>
      </c>
      <c r="S40" s="249"/>
      <c r="T40" s="249"/>
      <c r="U40" s="249"/>
      <c r="V40" s="249"/>
      <c r="W40" s="249"/>
      <c r="X40" s="249"/>
      <c r="Y40" s="250"/>
    </row>
    <row r="41" spans="1:25" ht="13.5" customHeight="1" thickTop="1">
      <c r="A41" s="107" t="s">
        <v>38</v>
      </c>
      <c r="B41" s="104"/>
      <c r="C41" s="104"/>
      <c r="D41" s="94"/>
      <c r="E41" s="223">
        <f>S26</f>
        <v>12.767</v>
      </c>
      <c r="F41" s="224"/>
      <c r="G41" s="104" t="s">
        <v>83</v>
      </c>
      <c r="H41" s="104"/>
      <c r="I41" s="227" t="s">
        <v>47</v>
      </c>
      <c r="J41" s="228"/>
      <c r="K41" s="232">
        <f>IF((E41+E43)&gt;L38,E41+E43,"処理対象水量が足りません")</f>
        <v>22.2675</v>
      </c>
      <c r="L41" s="233"/>
      <c r="M41" s="233"/>
      <c r="N41" s="128" t="s">
        <v>84</v>
      </c>
      <c r="O41" s="133"/>
      <c r="P41" s="95"/>
      <c r="Q41" s="96"/>
      <c r="R41" s="248"/>
      <c r="S41" s="249"/>
      <c r="T41" s="249"/>
      <c r="U41" s="249"/>
      <c r="V41" s="249"/>
      <c r="W41" s="249"/>
      <c r="X41" s="249"/>
      <c r="Y41" s="250"/>
    </row>
    <row r="42" spans="1:25" ht="13.5" customHeight="1">
      <c r="A42" s="113"/>
      <c r="B42" s="114"/>
      <c r="C42" s="114"/>
      <c r="D42" s="98"/>
      <c r="E42" s="225"/>
      <c r="F42" s="226"/>
      <c r="G42" s="114"/>
      <c r="H42" s="114"/>
      <c r="I42" s="229"/>
      <c r="J42" s="90"/>
      <c r="K42" s="234"/>
      <c r="L42" s="235"/>
      <c r="M42" s="235"/>
      <c r="N42" s="105"/>
      <c r="O42" s="133"/>
      <c r="P42" s="95"/>
      <c r="Q42" s="96"/>
      <c r="R42" s="248"/>
      <c r="S42" s="249"/>
      <c r="T42" s="249"/>
      <c r="U42" s="249"/>
      <c r="V42" s="249"/>
      <c r="W42" s="249"/>
      <c r="X42" s="249"/>
      <c r="Y42" s="250"/>
    </row>
    <row r="43" spans="1:25" ht="13.5" customHeight="1">
      <c r="A43" s="107" t="s">
        <v>39</v>
      </c>
      <c r="B43" s="104"/>
      <c r="C43" s="104"/>
      <c r="D43" s="94"/>
      <c r="E43" s="238">
        <f>S36</f>
        <v>9.5005</v>
      </c>
      <c r="F43" s="239"/>
      <c r="G43" s="104" t="s">
        <v>75</v>
      </c>
      <c r="H43" s="104"/>
      <c r="I43" s="229"/>
      <c r="J43" s="90"/>
      <c r="K43" s="234"/>
      <c r="L43" s="235"/>
      <c r="M43" s="235"/>
      <c r="N43" s="105"/>
      <c r="O43" s="133"/>
      <c r="P43" s="97"/>
      <c r="Q43" s="98"/>
      <c r="R43" s="248"/>
      <c r="S43" s="249"/>
      <c r="T43" s="249"/>
      <c r="U43" s="249"/>
      <c r="V43" s="249"/>
      <c r="W43" s="249"/>
      <c r="X43" s="249"/>
      <c r="Y43" s="250"/>
    </row>
    <row r="44" spans="1:25" ht="14.25" customHeight="1" thickBot="1">
      <c r="A44" s="108"/>
      <c r="B44" s="106"/>
      <c r="C44" s="106"/>
      <c r="D44" s="109"/>
      <c r="E44" s="240"/>
      <c r="F44" s="241"/>
      <c r="G44" s="106"/>
      <c r="H44" s="106"/>
      <c r="I44" s="230"/>
      <c r="J44" s="231"/>
      <c r="K44" s="236"/>
      <c r="L44" s="237"/>
      <c r="M44" s="237"/>
      <c r="N44" s="106"/>
      <c r="O44" s="134"/>
      <c r="P44" s="99" t="s">
        <v>43</v>
      </c>
      <c r="Q44" s="100"/>
      <c r="R44" s="251" t="s">
        <v>89</v>
      </c>
      <c r="S44" s="252"/>
      <c r="T44" s="252"/>
      <c r="U44" s="252"/>
      <c r="V44" s="252"/>
      <c r="W44" s="252"/>
      <c r="X44" s="252"/>
      <c r="Y44" s="253"/>
    </row>
    <row r="45" spans="1:25" ht="11.25" customHeight="1" thickTop="1">
      <c r="A45" s="3"/>
      <c r="B45" s="3"/>
      <c r="C45" s="3"/>
      <c r="D45" s="3"/>
      <c r="E45" s="31"/>
      <c r="F45" s="31"/>
      <c r="G45" s="3"/>
      <c r="H45" s="3"/>
      <c r="I45" s="32"/>
      <c r="J45" s="32"/>
      <c r="K45" s="30"/>
      <c r="L45" s="30"/>
      <c r="M45" s="30"/>
      <c r="N45" s="3"/>
      <c r="O45" s="33"/>
      <c r="P45" s="3"/>
      <c r="Q45" s="3"/>
      <c r="R45" s="31"/>
      <c r="S45" s="31"/>
      <c r="T45" s="31"/>
      <c r="U45" s="31"/>
      <c r="V45" s="31"/>
      <c r="W45" s="31"/>
      <c r="X45" s="31"/>
      <c r="Y45" s="31"/>
    </row>
    <row r="46" spans="1:25" ht="14.25" customHeight="1">
      <c r="A46" s="3"/>
      <c r="B46" s="3"/>
      <c r="C46" s="3"/>
      <c r="D46" s="3"/>
      <c r="E46" s="31"/>
      <c r="F46" s="31"/>
      <c r="G46" s="3"/>
      <c r="H46" s="3"/>
      <c r="I46" s="32"/>
      <c r="J46" s="221" t="s">
        <v>111</v>
      </c>
      <c r="K46" s="221"/>
      <c r="L46" s="221"/>
      <c r="M46" s="221"/>
      <c r="N46" s="221"/>
      <c r="O46" s="34"/>
      <c r="P46" s="114" t="s">
        <v>151</v>
      </c>
      <c r="Q46" s="114"/>
      <c r="R46" s="114"/>
      <c r="S46" s="114"/>
      <c r="T46" s="114"/>
      <c r="U46" s="114"/>
      <c r="V46" s="31"/>
      <c r="W46" s="31"/>
      <c r="X46" s="31"/>
      <c r="Y46" s="31"/>
    </row>
    <row r="47" spans="1:24" ht="11.25" customHeight="1">
      <c r="A47" s="6"/>
      <c r="B47" s="6"/>
      <c r="C47" s="6"/>
      <c r="D47" s="6"/>
      <c r="E47" s="6"/>
      <c r="F47" s="6"/>
      <c r="G47" s="6"/>
      <c r="H47" s="6"/>
      <c r="I47" s="6"/>
      <c r="J47" s="6"/>
      <c r="K47" s="6"/>
      <c r="L47" s="6"/>
      <c r="M47" s="6"/>
      <c r="N47" s="6"/>
      <c r="O47" s="6"/>
      <c r="P47" s="6"/>
      <c r="Q47" s="6"/>
      <c r="R47" s="6"/>
      <c r="S47" s="6"/>
      <c r="T47" s="6"/>
      <c r="U47" s="6"/>
      <c r="V47" s="6"/>
      <c r="W47" s="6"/>
      <c r="X47" s="6"/>
    </row>
    <row r="48" spans="1:25" ht="13.5">
      <c r="A48" s="222" t="s">
        <v>145</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row>
    <row r="49" spans="1:25" ht="13.5">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row>
    <row r="50" spans="1:25" ht="13.5">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row>
    <row r="51" spans="1:25" ht="13.5">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row>
    <row r="52" spans="1:25" ht="13.5">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row>
    <row r="53" spans="1:25" ht="13.5">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row>
    <row r="54" spans="1:25" ht="13.5">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row>
  </sheetData>
  <sheetProtection/>
  <mergeCells count="149">
    <mergeCell ref="A38:D40"/>
    <mergeCell ref="E38:F40"/>
    <mergeCell ref="I41:J44"/>
    <mergeCell ref="G43:H44"/>
    <mergeCell ref="P40:Q43"/>
    <mergeCell ref="G38:G40"/>
    <mergeCell ref="A43:D44"/>
    <mergeCell ref="E43:F44"/>
    <mergeCell ref="A41:D42"/>
    <mergeCell ref="E41:F42"/>
    <mergeCell ref="L38:M40"/>
    <mergeCell ref="M29:O29"/>
    <mergeCell ref="M32:R32"/>
    <mergeCell ref="P31:Q31"/>
    <mergeCell ref="N38:N40"/>
    <mergeCell ref="M30:O30"/>
    <mergeCell ref="P30:R30"/>
    <mergeCell ref="P29:Q29"/>
    <mergeCell ref="R40:Y43"/>
    <mergeCell ref="M33:Q33"/>
    <mergeCell ref="J46:N46"/>
    <mergeCell ref="P46:U46"/>
    <mergeCell ref="R44:Y44"/>
    <mergeCell ref="O38:O44"/>
    <mergeCell ref="P38:Q39"/>
    <mergeCell ref="H38:H40"/>
    <mergeCell ref="P44:Q44"/>
    <mergeCell ref="K41:M44"/>
    <mergeCell ref="N41:N44"/>
    <mergeCell ref="I38:J40"/>
    <mergeCell ref="S29:V31"/>
    <mergeCell ref="S27:V28"/>
    <mergeCell ref="S32:V33"/>
    <mergeCell ref="S34:V35"/>
    <mergeCell ref="A2:Y2"/>
    <mergeCell ref="M16:R16"/>
    <mergeCell ref="M15:R15"/>
    <mergeCell ref="W27:X28"/>
    <mergeCell ref="D35:F35"/>
    <mergeCell ref="M14:N14"/>
    <mergeCell ref="P14:Q14"/>
    <mergeCell ref="S14:T14"/>
    <mergeCell ref="V14:W14"/>
    <mergeCell ref="G16:K17"/>
    <mergeCell ref="M17:Q17"/>
    <mergeCell ref="W16:X17"/>
    <mergeCell ref="S16:V17"/>
    <mergeCell ref="S15:X15"/>
    <mergeCell ref="L16:L17"/>
    <mergeCell ref="A16:A25"/>
    <mergeCell ref="B16:F16"/>
    <mergeCell ref="B17:C17"/>
    <mergeCell ref="A14:E14"/>
    <mergeCell ref="G14:H14"/>
    <mergeCell ref="J14:K14"/>
    <mergeCell ref="G15:L15"/>
    <mergeCell ref="A15:F15"/>
    <mergeCell ref="L22:L23"/>
    <mergeCell ref="B23:C23"/>
    <mergeCell ref="A27:A35"/>
    <mergeCell ref="M31:O31"/>
    <mergeCell ref="G32:K33"/>
    <mergeCell ref="D33:F33"/>
    <mergeCell ref="B32:F32"/>
    <mergeCell ref="W26:X26"/>
    <mergeCell ref="S26:V26"/>
    <mergeCell ref="A26:R26"/>
    <mergeCell ref="W29:X31"/>
    <mergeCell ref="W32:X33"/>
    <mergeCell ref="G41:H42"/>
    <mergeCell ref="S36:V36"/>
    <mergeCell ref="W36:X36"/>
    <mergeCell ref="A36:R36"/>
    <mergeCell ref="B25:C25"/>
    <mergeCell ref="L34:L35"/>
    <mergeCell ref="M34:R34"/>
    <mergeCell ref="B29:F29"/>
    <mergeCell ref="B28:C28"/>
    <mergeCell ref="B30:F30"/>
    <mergeCell ref="L27:L28"/>
    <mergeCell ref="B31:F31"/>
    <mergeCell ref="R38:Y39"/>
    <mergeCell ref="S24:V25"/>
    <mergeCell ref="D25:F25"/>
    <mergeCell ref="G24:K25"/>
    <mergeCell ref="M25:Q25"/>
    <mergeCell ref="B24:F24"/>
    <mergeCell ref="M35:Q35"/>
    <mergeCell ref="W34:X35"/>
    <mergeCell ref="A4:Y4"/>
    <mergeCell ref="W24:X25"/>
    <mergeCell ref="W18:X19"/>
    <mergeCell ref="W20:X21"/>
    <mergeCell ref="W22:X23"/>
    <mergeCell ref="S22:V23"/>
    <mergeCell ref="G22:K23"/>
    <mergeCell ref="B22:F22"/>
    <mergeCell ref="D17:F17"/>
    <mergeCell ref="S20:V21"/>
    <mergeCell ref="L24:L25"/>
    <mergeCell ref="D28:F28"/>
    <mergeCell ref="M28:Q28"/>
    <mergeCell ref="B33:C33"/>
    <mergeCell ref="B35:C35"/>
    <mergeCell ref="L32:L33"/>
    <mergeCell ref="G29:K31"/>
    <mergeCell ref="L29:L31"/>
    <mergeCell ref="B34:F34"/>
    <mergeCell ref="G34:K35"/>
    <mergeCell ref="B18:F18"/>
    <mergeCell ref="L18:L19"/>
    <mergeCell ref="M18:R18"/>
    <mergeCell ref="G27:K28"/>
    <mergeCell ref="B27:F27"/>
    <mergeCell ref="M22:R22"/>
    <mergeCell ref="M23:Q23"/>
    <mergeCell ref="D23:F23"/>
    <mergeCell ref="M24:R24"/>
    <mergeCell ref="M27:R27"/>
    <mergeCell ref="O8:X8"/>
    <mergeCell ref="A12:F13"/>
    <mergeCell ref="G12:I13"/>
    <mergeCell ref="D21:F21"/>
    <mergeCell ref="G20:K21"/>
    <mergeCell ref="B20:F20"/>
    <mergeCell ref="L20:L21"/>
    <mergeCell ref="M20:R20"/>
    <mergeCell ref="S18:V19"/>
    <mergeCell ref="D19:F19"/>
    <mergeCell ref="A48:Y54"/>
    <mergeCell ref="O10:X10"/>
    <mergeCell ref="M12:O13"/>
    <mergeCell ref="P12:R13"/>
    <mergeCell ref="S12:X12"/>
    <mergeCell ref="S13:U13"/>
    <mergeCell ref="V13:X13"/>
    <mergeCell ref="G18:K19"/>
    <mergeCell ref="M19:Q19"/>
    <mergeCell ref="B19:C19"/>
    <mergeCell ref="N9:N10"/>
    <mergeCell ref="M21:Q21"/>
    <mergeCell ref="B21:C21"/>
    <mergeCell ref="J12:L13"/>
    <mergeCell ref="J6:M6"/>
    <mergeCell ref="J9:M10"/>
    <mergeCell ref="O6:X6"/>
    <mergeCell ref="J7:M7"/>
    <mergeCell ref="O7:X7"/>
    <mergeCell ref="J8:M8"/>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&amp;L（５条関係）</oddHeader>
  </headerFooter>
  <drawing r:id="rId1"/>
</worksheet>
</file>

<file path=xl/worksheets/sheet4.xml><?xml version="1.0" encoding="utf-8"?>
<worksheet xmlns="http://schemas.openxmlformats.org/spreadsheetml/2006/main" xmlns:r="http://schemas.openxmlformats.org/officeDocument/2006/relationships">
  <dimension ref="A2:X30"/>
  <sheetViews>
    <sheetView view="pageBreakPreview" zoomScale="115" zoomScaleSheetLayoutView="115" zoomScalePageLayoutView="0" workbookViewId="0" topLeftCell="A1">
      <selection activeCell="J14" sqref="J14:X14"/>
    </sheetView>
  </sheetViews>
  <sheetFormatPr defaultColWidth="9.00390625" defaultRowHeight="13.5"/>
  <cols>
    <col min="1" max="1" width="3.125" style="0" customWidth="1"/>
    <col min="2" max="24" width="3.625" style="0" customWidth="1"/>
  </cols>
  <sheetData>
    <row r="1" ht="25.5" customHeight="1"/>
    <row r="2" spans="1:24" ht="28.5" customHeight="1">
      <c r="A2" s="340" t="s">
        <v>146</v>
      </c>
      <c r="B2" s="340"/>
      <c r="C2" s="340"/>
      <c r="D2" s="340"/>
      <c r="E2" s="340"/>
      <c r="F2" s="340"/>
      <c r="G2" s="340"/>
      <c r="H2" s="340"/>
      <c r="I2" s="340"/>
      <c r="J2" s="340"/>
      <c r="K2" s="340"/>
      <c r="L2" s="340"/>
      <c r="M2" s="340"/>
      <c r="N2" s="340"/>
      <c r="O2" s="340"/>
      <c r="P2" s="340"/>
      <c r="Q2" s="340"/>
      <c r="R2" s="340"/>
      <c r="S2" s="340"/>
      <c r="T2" s="340"/>
      <c r="U2" s="340"/>
      <c r="V2" s="340"/>
      <c r="W2" s="340"/>
      <c r="X2" s="340"/>
    </row>
    <row r="3" spans="1:24" ht="50.25" customHeight="1">
      <c r="A3" s="341" t="s">
        <v>136</v>
      </c>
      <c r="B3" s="341"/>
      <c r="C3" s="341"/>
      <c r="D3" s="341"/>
      <c r="E3" s="341"/>
      <c r="F3" s="341"/>
      <c r="G3" s="341"/>
      <c r="H3" s="341"/>
      <c r="I3" s="341"/>
      <c r="J3" s="341"/>
      <c r="K3" s="341"/>
      <c r="L3" s="341"/>
      <c r="M3" s="341"/>
      <c r="N3" s="341"/>
      <c r="O3" s="341"/>
      <c r="P3" s="341"/>
      <c r="Q3" s="341"/>
      <c r="R3" s="341"/>
      <c r="S3" s="341"/>
      <c r="T3" s="341"/>
      <c r="U3" s="341"/>
      <c r="V3" s="341"/>
      <c r="W3" s="341"/>
      <c r="X3" s="341"/>
    </row>
    <row r="4" spans="1:24" ht="13.5">
      <c r="A4" s="24"/>
      <c r="B4" s="24"/>
      <c r="C4" s="24"/>
      <c r="D4" s="24"/>
      <c r="E4" s="24"/>
      <c r="F4" s="24"/>
      <c r="G4" s="24"/>
      <c r="H4" s="24"/>
      <c r="I4" s="24"/>
      <c r="J4" s="24"/>
      <c r="K4" s="24"/>
      <c r="L4" s="24"/>
      <c r="M4" s="24"/>
      <c r="N4" s="24"/>
      <c r="O4" s="24"/>
      <c r="P4" s="24"/>
      <c r="Q4" s="24"/>
      <c r="R4" s="24"/>
      <c r="S4" s="24"/>
      <c r="T4" s="24"/>
      <c r="U4" s="24"/>
      <c r="V4" s="24"/>
      <c r="W4" s="24"/>
      <c r="X4" s="24"/>
    </row>
    <row r="5" spans="1:24" ht="24" customHeight="1">
      <c r="A5" s="342" t="s">
        <v>112</v>
      </c>
      <c r="B5" s="342"/>
      <c r="C5" s="342"/>
      <c r="D5" s="342"/>
      <c r="E5" s="342"/>
      <c r="F5" s="342"/>
      <c r="G5" s="342"/>
      <c r="H5" s="342"/>
      <c r="I5" s="342"/>
      <c r="J5" s="342"/>
      <c r="K5" s="342"/>
      <c r="L5" s="342"/>
      <c r="M5" s="342"/>
      <c r="N5" s="342"/>
      <c r="O5" s="342"/>
      <c r="P5" s="342"/>
      <c r="Q5" s="342"/>
      <c r="R5" s="342"/>
      <c r="S5" s="342"/>
      <c r="T5" s="342"/>
      <c r="U5" s="342"/>
      <c r="V5" s="342"/>
      <c r="W5" s="342"/>
      <c r="X5" s="342"/>
    </row>
    <row r="6" spans="1:24" ht="24" customHeight="1">
      <c r="A6" s="25"/>
      <c r="B6" s="25"/>
      <c r="C6" s="25"/>
      <c r="D6" s="25"/>
      <c r="E6" s="25"/>
      <c r="F6" s="25"/>
      <c r="G6" s="25"/>
      <c r="H6" s="25"/>
      <c r="I6" s="25"/>
      <c r="J6" s="25"/>
      <c r="K6" s="25"/>
      <c r="L6" s="25"/>
      <c r="M6" s="25"/>
      <c r="N6" s="25"/>
      <c r="O6" s="25"/>
      <c r="P6" s="25"/>
      <c r="Q6" s="25"/>
      <c r="R6" s="25"/>
      <c r="S6" s="25"/>
      <c r="T6" s="25"/>
      <c r="U6" s="25"/>
      <c r="V6" s="25"/>
      <c r="W6" s="25"/>
      <c r="X6" s="25"/>
    </row>
    <row r="7" spans="1:24" ht="22.5" customHeight="1">
      <c r="A7" s="24"/>
      <c r="B7" s="24"/>
      <c r="C7" s="24"/>
      <c r="D7" s="24"/>
      <c r="E7" s="24"/>
      <c r="F7" s="24"/>
      <c r="G7" s="24"/>
      <c r="H7" s="24"/>
      <c r="I7" s="26"/>
      <c r="J7" s="26"/>
      <c r="K7" s="343" t="s">
        <v>103</v>
      </c>
      <c r="L7" s="343"/>
      <c r="M7" s="343"/>
      <c r="N7" s="338" t="s">
        <v>91</v>
      </c>
      <c r="O7" s="338"/>
      <c r="P7" s="338"/>
      <c r="Q7" s="338"/>
      <c r="R7" s="338"/>
      <c r="S7" s="338"/>
      <c r="T7" s="338"/>
      <c r="U7" s="338"/>
      <c r="V7" s="338"/>
      <c r="W7" s="338"/>
      <c r="X7" s="338"/>
    </row>
    <row r="8" spans="1:24" ht="51" customHeight="1">
      <c r="A8" s="24"/>
      <c r="B8" s="24"/>
      <c r="C8" s="24"/>
      <c r="D8" s="24"/>
      <c r="E8" s="24"/>
      <c r="F8" s="24"/>
      <c r="G8" s="24"/>
      <c r="H8" s="24"/>
      <c r="I8" s="26"/>
      <c r="J8" s="26"/>
      <c r="K8" s="343"/>
      <c r="L8" s="343"/>
      <c r="M8" s="343"/>
      <c r="N8" s="336" t="s">
        <v>92</v>
      </c>
      <c r="O8" s="336"/>
      <c r="P8" s="339" t="s">
        <v>102</v>
      </c>
      <c r="Q8" s="339"/>
      <c r="R8" s="339"/>
      <c r="S8" s="339"/>
      <c r="T8" s="339"/>
      <c r="U8" s="339"/>
      <c r="V8" s="339"/>
      <c r="W8" s="339"/>
      <c r="X8" s="339"/>
    </row>
    <row r="9" spans="1:24" ht="13.5">
      <c r="A9" s="24"/>
      <c r="B9" s="24"/>
      <c r="C9" s="24"/>
      <c r="D9" s="24"/>
      <c r="E9" s="24"/>
      <c r="F9" s="24"/>
      <c r="G9" s="24"/>
      <c r="H9" s="24"/>
      <c r="I9" s="24"/>
      <c r="J9" s="24"/>
      <c r="K9" s="24"/>
      <c r="L9" s="24"/>
      <c r="M9" s="24"/>
      <c r="N9" s="24"/>
      <c r="O9" s="24"/>
      <c r="P9" s="24"/>
      <c r="Q9" s="24"/>
      <c r="R9" s="24"/>
      <c r="S9" s="24"/>
      <c r="T9" s="24"/>
      <c r="U9" s="24"/>
      <c r="V9" s="24"/>
      <c r="W9" s="24"/>
      <c r="X9" s="24"/>
    </row>
    <row r="10" spans="1:24" ht="45" customHeight="1">
      <c r="A10" s="344" t="s">
        <v>152</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row>
    <row r="11" spans="1:24" ht="28.5" customHeight="1">
      <c r="A11" s="335" t="s">
        <v>94</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row>
    <row r="12" spans="1:24" ht="18" customHeight="1">
      <c r="A12" s="24"/>
      <c r="B12" s="24"/>
      <c r="C12" s="24"/>
      <c r="D12" s="24"/>
      <c r="E12" s="24"/>
      <c r="F12" s="24"/>
      <c r="G12" s="24"/>
      <c r="H12" s="24"/>
      <c r="I12" s="24"/>
      <c r="J12" s="24"/>
      <c r="K12" s="24"/>
      <c r="L12" s="24"/>
      <c r="M12" s="24"/>
      <c r="N12" s="24"/>
      <c r="O12" s="24"/>
      <c r="P12" s="24"/>
      <c r="Q12" s="24"/>
      <c r="R12" s="24"/>
      <c r="S12" s="24"/>
      <c r="T12" s="24"/>
      <c r="U12" s="24"/>
      <c r="V12" s="24"/>
      <c r="W12" s="24"/>
      <c r="X12" s="24"/>
    </row>
    <row r="13" spans="1:24" ht="24.75" customHeight="1">
      <c r="A13" s="332" t="s">
        <v>108</v>
      </c>
      <c r="B13" s="332"/>
      <c r="C13" s="332"/>
      <c r="D13" s="332"/>
      <c r="E13" s="332"/>
      <c r="F13" s="332"/>
      <c r="G13" s="332"/>
      <c r="H13" s="333" t="s">
        <v>97</v>
      </c>
      <c r="I13" s="333"/>
      <c r="J13" s="333"/>
      <c r="K13" s="333"/>
      <c r="L13" s="333"/>
      <c r="M13" s="333"/>
      <c r="N13" s="333"/>
      <c r="O13" s="333" t="s">
        <v>109</v>
      </c>
      <c r="P13" s="333"/>
      <c r="Q13" s="333"/>
      <c r="R13" s="333" t="s">
        <v>153</v>
      </c>
      <c r="S13" s="333"/>
      <c r="T13" s="333"/>
      <c r="U13" s="333"/>
      <c r="V13" s="333"/>
      <c r="W13" s="333"/>
      <c r="X13" s="333"/>
    </row>
    <row r="14" spans="1:24" ht="24.75" customHeight="1">
      <c r="A14" s="332" t="s">
        <v>110</v>
      </c>
      <c r="B14" s="332"/>
      <c r="C14" s="332"/>
      <c r="D14" s="332"/>
      <c r="E14" s="332"/>
      <c r="F14" s="332"/>
      <c r="G14" s="332"/>
      <c r="H14" s="333" t="s">
        <v>91</v>
      </c>
      <c r="I14" s="333"/>
      <c r="J14" s="333"/>
      <c r="K14" s="333"/>
      <c r="L14" s="333"/>
      <c r="M14" s="333"/>
      <c r="N14" s="333"/>
      <c r="O14" s="333"/>
      <c r="P14" s="333"/>
      <c r="Q14" s="333"/>
      <c r="R14" s="333"/>
      <c r="S14" s="333"/>
      <c r="T14" s="333"/>
      <c r="U14" s="333"/>
      <c r="V14" s="333"/>
      <c r="W14" s="333"/>
      <c r="X14" s="333"/>
    </row>
    <row r="15" spans="1:24" ht="24.75" customHeight="1">
      <c r="A15" s="332"/>
      <c r="B15" s="332"/>
      <c r="C15" s="332"/>
      <c r="D15" s="332"/>
      <c r="E15" s="332"/>
      <c r="F15" s="332"/>
      <c r="G15" s="332"/>
      <c r="H15" s="333" t="s">
        <v>92</v>
      </c>
      <c r="I15" s="333"/>
      <c r="J15" s="333"/>
      <c r="K15" s="333"/>
      <c r="L15" s="333"/>
      <c r="M15" s="333"/>
      <c r="N15" s="333"/>
      <c r="O15" s="333"/>
      <c r="P15" s="333"/>
      <c r="Q15" s="333"/>
      <c r="R15" s="333"/>
      <c r="S15" s="333"/>
      <c r="T15" s="333"/>
      <c r="U15" s="333"/>
      <c r="V15" s="333"/>
      <c r="W15" s="333"/>
      <c r="X15" s="333"/>
    </row>
    <row r="16" spans="1:24" ht="24.75" customHeight="1">
      <c r="A16" s="332"/>
      <c r="B16" s="332"/>
      <c r="C16" s="332"/>
      <c r="D16" s="332"/>
      <c r="E16" s="332"/>
      <c r="F16" s="332"/>
      <c r="G16" s="332"/>
      <c r="H16" s="333" t="s">
        <v>43</v>
      </c>
      <c r="I16" s="333"/>
      <c r="J16" s="333"/>
      <c r="K16" s="333"/>
      <c r="L16" s="333"/>
      <c r="M16" s="333"/>
      <c r="N16" s="333"/>
      <c r="O16" s="333"/>
      <c r="P16" s="333"/>
      <c r="Q16" s="333"/>
      <c r="R16" s="333"/>
      <c r="S16" s="333"/>
      <c r="T16" s="333"/>
      <c r="U16" s="333"/>
      <c r="V16" s="333"/>
      <c r="W16" s="333"/>
      <c r="X16" s="333"/>
    </row>
    <row r="17" spans="1:24" ht="24.75" customHeight="1">
      <c r="A17" s="28"/>
      <c r="B17" s="28"/>
      <c r="C17" s="28"/>
      <c r="D17" s="28"/>
      <c r="E17" s="28"/>
      <c r="F17" s="28"/>
      <c r="G17" s="28"/>
      <c r="H17" s="27"/>
      <c r="I17" s="27"/>
      <c r="J17" s="27"/>
      <c r="K17" s="27"/>
      <c r="L17" s="27"/>
      <c r="M17" s="27"/>
      <c r="N17" s="27"/>
      <c r="O17" s="27"/>
      <c r="P17" s="27"/>
      <c r="Q17" s="27"/>
      <c r="R17" s="27"/>
      <c r="S17" s="27"/>
      <c r="T17" s="27"/>
      <c r="U17" s="27"/>
      <c r="V17" s="27"/>
      <c r="W17" s="27"/>
      <c r="X17" s="27"/>
    </row>
    <row r="18" spans="1:24" ht="24.75" customHeight="1">
      <c r="A18" s="334" t="s">
        <v>104</v>
      </c>
      <c r="B18" s="334"/>
      <c r="C18" s="334"/>
      <c r="D18" s="337"/>
      <c r="E18" s="337"/>
      <c r="F18" s="337"/>
      <c r="G18" s="337"/>
      <c r="H18" s="337"/>
      <c r="I18" s="337"/>
      <c r="J18" s="337"/>
      <c r="K18" s="337"/>
      <c r="L18" s="337"/>
      <c r="M18" s="337"/>
      <c r="N18" s="337"/>
      <c r="O18" s="337"/>
      <c r="P18" s="337"/>
      <c r="Q18" s="337"/>
      <c r="R18" s="337"/>
      <c r="S18" s="337"/>
      <c r="T18" s="337"/>
      <c r="U18" s="337"/>
      <c r="V18" s="337"/>
      <c r="W18" s="337"/>
      <c r="X18" s="337"/>
    </row>
    <row r="19" spans="1:24" ht="24.7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row>
    <row r="20" spans="1:24" ht="19.5" customHeight="1">
      <c r="A20" s="331"/>
      <c r="B20" s="331"/>
      <c r="C20" s="331"/>
      <c r="D20" s="331"/>
      <c r="E20" s="331"/>
      <c r="F20" s="331"/>
      <c r="G20" s="331"/>
      <c r="H20" s="331"/>
      <c r="I20" s="331"/>
      <c r="J20" s="331"/>
      <c r="K20" s="331"/>
      <c r="L20" s="331"/>
      <c r="M20" s="331"/>
      <c r="N20" s="331"/>
      <c r="O20" s="331"/>
      <c r="P20" s="331"/>
      <c r="Q20" s="331"/>
      <c r="R20" s="331"/>
      <c r="S20" s="331"/>
      <c r="T20" s="331"/>
      <c r="U20" s="331"/>
      <c r="V20" s="331"/>
      <c r="W20" s="331"/>
      <c r="X20" s="331"/>
    </row>
    <row r="21" spans="1:24" ht="19.5" customHeight="1">
      <c r="A21" s="331"/>
      <c r="B21" s="331"/>
      <c r="C21" s="331"/>
      <c r="D21" s="331"/>
      <c r="E21" s="331"/>
      <c r="F21" s="331"/>
      <c r="G21" s="331"/>
      <c r="H21" s="331"/>
      <c r="I21" s="331"/>
      <c r="J21" s="331"/>
      <c r="K21" s="331"/>
      <c r="L21" s="331"/>
      <c r="M21" s="331"/>
      <c r="N21" s="331"/>
      <c r="O21" s="331"/>
      <c r="P21" s="331"/>
      <c r="Q21" s="331"/>
      <c r="R21" s="331"/>
      <c r="S21" s="331"/>
      <c r="T21" s="331"/>
      <c r="U21" s="331"/>
      <c r="V21" s="331"/>
      <c r="W21" s="331"/>
      <c r="X21" s="331"/>
    </row>
    <row r="22" spans="1:24" ht="19.5" customHeight="1">
      <c r="A22" s="331"/>
      <c r="B22" s="331"/>
      <c r="C22" s="331"/>
      <c r="D22" s="331"/>
      <c r="E22" s="331"/>
      <c r="F22" s="331"/>
      <c r="G22" s="331"/>
      <c r="H22" s="331"/>
      <c r="I22" s="331"/>
      <c r="J22" s="331"/>
      <c r="K22" s="331"/>
      <c r="L22" s="331"/>
      <c r="M22" s="331"/>
      <c r="N22" s="331"/>
      <c r="O22" s="331"/>
      <c r="P22" s="331"/>
      <c r="Q22" s="331"/>
      <c r="R22" s="331"/>
      <c r="S22" s="331"/>
      <c r="T22" s="331"/>
      <c r="U22" s="331"/>
      <c r="V22" s="331"/>
      <c r="W22" s="331"/>
      <c r="X22" s="331"/>
    </row>
    <row r="23" spans="1:24" ht="19.5" customHeight="1">
      <c r="A23" s="331"/>
      <c r="B23" s="331"/>
      <c r="C23" s="331"/>
      <c r="D23" s="331"/>
      <c r="E23" s="331"/>
      <c r="F23" s="331"/>
      <c r="G23" s="331"/>
      <c r="H23" s="331"/>
      <c r="I23" s="331"/>
      <c r="J23" s="331"/>
      <c r="K23" s="331"/>
      <c r="L23" s="331"/>
      <c r="M23" s="331"/>
      <c r="N23" s="331"/>
      <c r="O23" s="331"/>
      <c r="P23" s="331"/>
      <c r="Q23" s="331"/>
      <c r="R23" s="331"/>
      <c r="S23" s="331"/>
      <c r="T23" s="331"/>
      <c r="U23" s="331"/>
      <c r="V23" s="331"/>
      <c r="W23" s="331"/>
      <c r="X23" s="331"/>
    </row>
    <row r="24" spans="1:24" ht="19.5" customHeight="1">
      <c r="A24" s="331"/>
      <c r="B24" s="331"/>
      <c r="C24" s="331"/>
      <c r="D24" s="331"/>
      <c r="E24" s="331"/>
      <c r="F24" s="331"/>
      <c r="G24" s="331"/>
      <c r="H24" s="331"/>
      <c r="I24" s="331"/>
      <c r="J24" s="331"/>
      <c r="K24" s="331"/>
      <c r="L24" s="331"/>
      <c r="M24" s="331"/>
      <c r="N24" s="331"/>
      <c r="O24" s="331"/>
      <c r="P24" s="331"/>
      <c r="Q24" s="331"/>
      <c r="R24" s="331"/>
      <c r="S24" s="331"/>
      <c r="T24" s="331"/>
      <c r="U24" s="331"/>
      <c r="V24" s="331"/>
      <c r="W24" s="331"/>
      <c r="X24" s="331"/>
    </row>
    <row r="25" spans="1:24" ht="19.5" customHeight="1">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row>
    <row r="26" spans="1:24" ht="19.5" customHeigh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row>
    <row r="27" spans="1:24" ht="19.5" customHeight="1">
      <c r="A27" s="331"/>
      <c r="B27" s="331"/>
      <c r="C27" s="331"/>
      <c r="D27" s="331"/>
      <c r="E27" s="331"/>
      <c r="F27" s="331"/>
      <c r="G27" s="331"/>
      <c r="H27" s="331"/>
      <c r="I27" s="331"/>
      <c r="J27" s="331"/>
      <c r="K27" s="331"/>
      <c r="L27" s="331"/>
      <c r="M27" s="331"/>
      <c r="N27" s="331"/>
      <c r="O27" s="331"/>
      <c r="P27" s="331"/>
      <c r="Q27" s="331"/>
      <c r="R27" s="331"/>
      <c r="S27" s="331"/>
      <c r="T27" s="331"/>
      <c r="U27" s="331"/>
      <c r="V27" s="331"/>
      <c r="W27" s="331"/>
      <c r="X27" s="331"/>
    </row>
    <row r="28" ht="19.5" customHeight="1"/>
    <row r="29" spans="1:24" ht="19.5" customHeight="1">
      <c r="A29" s="345" t="s">
        <v>143</v>
      </c>
      <c r="B29" s="345"/>
      <c r="C29" s="345"/>
      <c r="D29" s="345"/>
      <c r="E29" s="345"/>
      <c r="F29" s="345"/>
      <c r="G29" s="345"/>
      <c r="H29" s="345"/>
      <c r="I29" s="345"/>
      <c r="J29" s="345"/>
      <c r="K29" s="345"/>
      <c r="L29" s="345"/>
      <c r="M29" s="345"/>
      <c r="N29" s="345"/>
      <c r="O29" s="345"/>
      <c r="P29" s="345"/>
      <c r="Q29" s="345"/>
      <c r="R29" s="345"/>
      <c r="S29" s="345"/>
      <c r="T29" s="345"/>
      <c r="U29" s="345"/>
      <c r="V29" s="345"/>
      <c r="W29" s="345"/>
      <c r="X29" s="345"/>
    </row>
    <row r="30" spans="1:24" ht="19.5" customHeight="1">
      <c r="A30" s="345"/>
      <c r="B30" s="345"/>
      <c r="C30" s="345"/>
      <c r="D30" s="345"/>
      <c r="E30" s="345"/>
      <c r="F30" s="345"/>
      <c r="G30" s="345"/>
      <c r="H30" s="345"/>
      <c r="I30" s="345"/>
      <c r="J30" s="345"/>
      <c r="K30" s="345"/>
      <c r="L30" s="345"/>
      <c r="M30" s="345"/>
      <c r="N30" s="345"/>
      <c r="O30" s="345"/>
      <c r="P30" s="345"/>
      <c r="Q30" s="345"/>
      <c r="R30" s="345"/>
      <c r="S30" s="345"/>
      <c r="T30" s="345"/>
      <c r="U30" s="345"/>
      <c r="V30" s="345"/>
      <c r="W30" s="345"/>
      <c r="X30" s="345"/>
    </row>
  </sheetData>
  <sheetProtection/>
  <mergeCells count="33">
    <mergeCell ref="A29:X30"/>
    <mergeCell ref="A24:X24"/>
    <mergeCell ref="A25:X25"/>
    <mergeCell ref="A26:X26"/>
    <mergeCell ref="A27:X27"/>
    <mergeCell ref="A22:X22"/>
    <mergeCell ref="A23:X23"/>
    <mergeCell ref="A2:X2"/>
    <mergeCell ref="A3:X3"/>
    <mergeCell ref="A5:X5"/>
    <mergeCell ref="N7:O7"/>
    <mergeCell ref="K7:M8"/>
    <mergeCell ref="A10:X10"/>
    <mergeCell ref="A11:X11"/>
    <mergeCell ref="N8:O8"/>
    <mergeCell ref="D18:X18"/>
    <mergeCell ref="A19:X19"/>
    <mergeCell ref="A20:X20"/>
    <mergeCell ref="P7:X7"/>
    <mergeCell ref="P8:X8"/>
    <mergeCell ref="H14:I14"/>
    <mergeCell ref="H16:I16"/>
    <mergeCell ref="H15:I15"/>
    <mergeCell ref="A21:X21"/>
    <mergeCell ref="A13:G13"/>
    <mergeCell ref="J14:X14"/>
    <mergeCell ref="J15:X15"/>
    <mergeCell ref="J16:X16"/>
    <mergeCell ref="A14:G16"/>
    <mergeCell ref="H13:N13"/>
    <mergeCell ref="O13:Q13"/>
    <mergeCell ref="R13:X13"/>
    <mergeCell ref="A18:C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X30"/>
  <sheetViews>
    <sheetView view="pageBreakPreview" zoomScale="115" zoomScaleSheetLayoutView="115" zoomScalePageLayoutView="0" workbookViewId="0" topLeftCell="A1">
      <selection activeCell="A3" sqref="A3:X3"/>
    </sheetView>
  </sheetViews>
  <sheetFormatPr defaultColWidth="9.00390625" defaultRowHeight="13.5"/>
  <cols>
    <col min="1" max="1" width="3.125" style="0" customWidth="1"/>
    <col min="2" max="24" width="3.625" style="0" customWidth="1"/>
  </cols>
  <sheetData>
    <row r="1" ht="25.5" customHeight="1"/>
    <row r="2" spans="1:24" ht="28.5" customHeight="1">
      <c r="A2" s="340" t="s">
        <v>156</v>
      </c>
      <c r="B2" s="340"/>
      <c r="C2" s="340"/>
      <c r="D2" s="340"/>
      <c r="E2" s="340"/>
      <c r="F2" s="340"/>
      <c r="G2" s="340"/>
      <c r="H2" s="340"/>
      <c r="I2" s="340"/>
      <c r="J2" s="340"/>
      <c r="K2" s="340"/>
      <c r="L2" s="340"/>
      <c r="M2" s="340"/>
      <c r="N2" s="340"/>
      <c r="O2" s="340"/>
      <c r="P2" s="340"/>
      <c r="Q2" s="340"/>
      <c r="R2" s="340"/>
      <c r="S2" s="340"/>
      <c r="T2" s="340"/>
      <c r="U2" s="340"/>
      <c r="V2" s="340"/>
      <c r="W2" s="340"/>
      <c r="X2" s="340"/>
    </row>
    <row r="3" spans="1:24" ht="50.25" customHeight="1">
      <c r="A3" s="341" t="s">
        <v>136</v>
      </c>
      <c r="B3" s="341"/>
      <c r="C3" s="341"/>
      <c r="D3" s="341"/>
      <c r="E3" s="341"/>
      <c r="F3" s="341"/>
      <c r="G3" s="341"/>
      <c r="H3" s="341"/>
      <c r="I3" s="341"/>
      <c r="J3" s="341"/>
      <c r="K3" s="341"/>
      <c r="L3" s="341"/>
      <c r="M3" s="341"/>
      <c r="N3" s="341"/>
      <c r="O3" s="341"/>
      <c r="P3" s="341"/>
      <c r="Q3" s="341"/>
      <c r="R3" s="341"/>
      <c r="S3" s="341"/>
      <c r="T3" s="341"/>
      <c r="U3" s="341"/>
      <c r="V3" s="341"/>
      <c r="W3" s="341"/>
      <c r="X3" s="341"/>
    </row>
    <row r="4" spans="1:24" ht="13.5">
      <c r="A4" s="24"/>
      <c r="B4" s="24"/>
      <c r="C4" s="24"/>
      <c r="D4" s="24"/>
      <c r="E4" s="24"/>
      <c r="F4" s="24"/>
      <c r="G4" s="24"/>
      <c r="H4" s="24"/>
      <c r="I4" s="24"/>
      <c r="J4" s="24"/>
      <c r="K4" s="24"/>
      <c r="L4" s="24"/>
      <c r="M4" s="24"/>
      <c r="N4" s="24"/>
      <c r="O4" s="24"/>
      <c r="P4" s="24"/>
      <c r="Q4" s="24"/>
      <c r="R4" s="24"/>
      <c r="S4" s="24"/>
      <c r="T4" s="24"/>
      <c r="U4" s="24"/>
      <c r="V4" s="24"/>
      <c r="W4" s="24"/>
      <c r="X4" s="24"/>
    </row>
    <row r="5" spans="1:24" ht="24" customHeight="1">
      <c r="A5" s="342" t="s">
        <v>112</v>
      </c>
      <c r="B5" s="342"/>
      <c r="C5" s="342"/>
      <c r="D5" s="342"/>
      <c r="E5" s="342"/>
      <c r="F5" s="342"/>
      <c r="G5" s="342"/>
      <c r="H5" s="342"/>
      <c r="I5" s="342"/>
      <c r="J5" s="342"/>
      <c r="K5" s="342"/>
      <c r="L5" s="342"/>
      <c r="M5" s="342"/>
      <c r="N5" s="342"/>
      <c r="O5" s="342"/>
      <c r="P5" s="342"/>
      <c r="Q5" s="342"/>
      <c r="R5" s="342"/>
      <c r="S5" s="342"/>
      <c r="T5" s="342"/>
      <c r="U5" s="342"/>
      <c r="V5" s="342"/>
      <c r="W5" s="342"/>
      <c r="X5" s="342"/>
    </row>
    <row r="6" spans="1:24" ht="24" customHeight="1">
      <c r="A6" s="25"/>
      <c r="B6" s="25"/>
      <c r="C6" s="25"/>
      <c r="D6" s="25"/>
      <c r="E6" s="25"/>
      <c r="F6" s="25"/>
      <c r="G6" s="25"/>
      <c r="H6" s="25"/>
      <c r="I6" s="25"/>
      <c r="J6" s="25"/>
      <c r="K6" s="25"/>
      <c r="L6" s="25"/>
      <c r="M6" s="25"/>
      <c r="N6" s="25"/>
      <c r="O6" s="25"/>
      <c r="P6" s="25"/>
      <c r="Q6" s="25"/>
      <c r="R6" s="25"/>
      <c r="S6" s="25"/>
      <c r="T6" s="25"/>
      <c r="U6" s="25"/>
      <c r="V6" s="25"/>
      <c r="W6" s="25"/>
      <c r="X6" s="25"/>
    </row>
    <row r="7" spans="1:24" ht="22.5" customHeight="1">
      <c r="A7" s="24"/>
      <c r="B7" s="24"/>
      <c r="C7" s="24"/>
      <c r="D7" s="24"/>
      <c r="E7" s="24"/>
      <c r="F7" s="24"/>
      <c r="G7" s="24"/>
      <c r="H7" s="24"/>
      <c r="I7" s="26"/>
      <c r="J7" s="26"/>
      <c r="K7" s="343" t="s">
        <v>103</v>
      </c>
      <c r="L7" s="343"/>
      <c r="M7" s="343"/>
      <c r="N7" s="338" t="s">
        <v>91</v>
      </c>
      <c r="O7" s="338"/>
      <c r="P7" s="347" t="s">
        <v>99</v>
      </c>
      <c r="Q7" s="347"/>
      <c r="R7" s="347"/>
      <c r="S7" s="347"/>
      <c r="T7" s="347"/>
      <c r="U7" s="347"/>
      <c r="V7" s="347"/>
      <c r="W7" s="347"/>
      <c r="X7" s="347"/>
    </row>
    <row r="8" spans="1:24" ht="51" customHeight="1">
      <c r="A8" s="24"/>
      <c r="B8" s="24"/>
      <c r="C8" s="24"/>
      <c r="D8" s="24"/>
      <c r="E8" s="24"/>
      <c r="F8" s="24"/>
      <c r="G8" s="24"/>
      <c r="H8" s="24"/>
      <c r="I8" s="26"/>
      <c r="J8" s="26"/>
      <c r="K8" s="343"/>
      <c r="L8" s="343"/>
      <c r="M8" s="343"/>
      <c r="N8" s="336" t="s">
        <v>92</v>
      </c>
      <c r="O8" s="336"/>
      <c r="P8" s="348" t="s">
        <v>101</v>
      </c>
      <c r="Q8" s="349"/>
      <c r="R8" s="349"/>
      <c r="S8" s="349"/>
      <c r="T8" s="349"/>
      <c r="U8" s="349"/>
      <c r="V8" s="349"/>
      <c r="W8" s="349"/>
      <c r="X8" s="349"/>
    </row>
    <row r="9" spans="1:24" ht="13.5">
      <c r="A9" s="24"/>
      <c r="B9" s="24"/>
      <c r="C9" s="24"/>
      <c r="D9" s="24"/>
      <c r="E9" s="24"/>
      <c r="F9" s="24"/>
      <c r="G9" s="24"/>
      <c r="H9" s="24"/>
      <c r="I9" s="24"/>
      <c r="J9" s="24"/>
      <c r="K9" s="24"/>
      <c r="L9" s="24"/>
      <c r="M9" s="24"/>
      <c r="N9" s="24"/>
      <c r="O9" s="24"/>
      <c r="P9" s="24"/>
      <c r="Q9" s="24"/>
      <c r="R9" s="24"/>
      <c r="S9" s="24"/>
      <c r="T9" s="24"/>
      <c r="U9" s="24"/>
      <c r="V9" s="24"/>
      <c r="W9" s="24"/>
      <c r="X9" s="24"/>
    </row>
    <row r="10" spans="1:24" ht="45" customHeight="1">
      <c r="A10" s="344" t="s">
        <v>155</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row>
    <row r="11" spans="1:24" ht="28.5" customHeight="1">
      <c r="A11" s="335" t="s">
        <v>94</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row>
    <row r="12" spans="1:24" ht="18" customHeight="1">
      <c r="A12" s="24"/>
      <c r="B12" s="24"/>
      <c r="C12" s="24"/>
      <c r="D12" s="24"/>
      <c r="E12" s="24"/>
      <c r="F12" s="24"/>
      <c r="G12" s="24"/>
      <c r="H12" s="24"/>
      <c r="I12" s="24"/>
      <c r="J12" s="24"/>
      <c r="K12" s="24"/>
      <c r="L12" s="24"/>
      <c r="M12" s="24"/>
      <c r="N12" s="24"/>
      <c r="O12" s="24"/>
      <c r="P12" s="24"/>
      <c r="Q12" s="24"/>
      <c r="R12" s="24"/>
      <c r="S12" s="24"/>
      <c r="T12" s="24"/>
      <c r="U12" s="24"/>
      <c r="V12" s="24"/>
      <c r="W12" s="24"/>
      <c r="X12" s="24"/>
    </row>
    <row r="13" spans="1:24" ht="24.75" customHeight="1">
      <c r="A13" s="332" t="s">
        <v>108</v>
      </c>
      <c r="B13" s="332"/>
      <c r="C13" s="332"/>
      <c r="D13" s="332"/>
      <c r="E13" s="332"/>
      <c r="F13" s="332"/>
      <c r="G13" s="332"/>
      <c r="H13" s="351" t="s">
        <v>113</v>
      </c>
      <c r="I13" s="333"/>
      <c r="J13" s="333"/>
      <c r="K13" s="333"/>
      <c r="L13" s="333"/>
      <c r="M13" s="333"/>
      <c r="N13" s="333"/>
      <c r="O13" s="333" t="s">
        <v>109</v>
      </c>
      <c r="P13" s="333"/>
      <c r="Q13" s="333"/>
      <c r="R13" s="333" t="s">
        <v>154</v>
      </c>
      <c r="S13" s="333"/>
      <c r="T13" s="333"/>
      <c r="U13" s="333"/>
      <c r="V13" s="333"/>
      <c r="W13" s="333"/>
      <c r="X13" s="333"/>
    </row>
    <row r="14" spans="1:24" ht="24.75" customHeight="1">
      <c r="A14" s="332" t="s">
        <v>110</v>
      </c>
      <c r="B14" s="332"/>
      <c r="C14" s="332"/>
      <c r="D14" s="332"/>
      <c r="E14" s="332"/>
      <c r="F14" s="332"/>
      <c r="G14" s="332"/>
      <c r="H14" s="333" t="s">
        <v>91</v>
      </c>
      <c r="I14" s="333"/>
      <c r="J14" s="350" t="s">
        <v>50</v>
      </c>
      <c r="K14" s="350"/>
      <c r="L14" s="350"/>
      <c r="M14" s="350"/>
      <c r="N14" s="350"/>
      <c r="O14" s="350"/>
      <c r="P14" s="350"/>
      <c r="Q14" s="350"/>
      <c r="R14" s="350"/>
      <c r="S14" s="350"/>
      <c r="T14" s="350"/>
      <c r="U14" s="350"/>
      <c r="V14" s="350"/>
      <c r="W14" s="350"/>
      <c r="X14" s="350"/>
    </row>
    <row r="15" spans="1:24" ht="24.75" customHeight="1">
      <c r="A15" s="332"/>
      <c r="B15" s="332"/>
      <c r="C15" s="332"/>
      <c r="D15" s="332"/>
      <c r="E15" s="332"/>
      <c r="F15" s="332"/>
      <c r="G15" s="332"/>
      <c r="H15" s="333" t="s">
        <v>92</v>
      </c>
      <c r="I15" s="333"/>
      <c r="J15" s="350" t="s">
        <v>138</v>
      </c>
      <c r="K15" s="350"/>
      <c r="L15" s="350"/>
      <c r="M15" s="350"/>
      <c r="N15" s="350"/>
      <c r="O15" s="350"/>
      <c r="P15" s="350"/>
      <c r="Q15" s="350"/>
      <c r="R15" s="350"/>
      <c r="S15" s="350"/>
      <c r="T15" s="350"/>
      <c r="U15" s="350"/>
      <c r="V15" s="350"/>
      <c r="W15" s="350"/>
      <c r="X15" s="350"/>
    </row>
    <row r="16" spans="1:24" ht="24.75" customHeight="1">
      <c r="A16" s="332"/>
      <c r="B16" s="332"/>
      <c r="C16" s="332"/>
      <c r="D16" s="332"/>
      <c r="E16" s="332"/>
      <c r="F16" s="332"/>
      <c r="G16" s="332"/>
      <c r="H16" s="333" t="s">
        <v>43</v>
      </c>
      <c r="I16" s="333"/>
      <c r="J16" s="350" t="s">
        <v>137</v>
      </c>
      <c r="K16" s="350"/>
      <c r="L16" s="350"/>
      <c r="M16" s="350"/>
      <c r="N16" s="350"/>
      <c r="O16" s="350"/>
      <c r="P16" s="350"/>
      <c r="Q16" s="350"/>
      <c r="R16" s="350"/>
      <c r="S16" s="350"/>
      <c r="T16" s="350"/>
      <c r="U16" s="350"/>
      <c r="V16" s="350"/>
      <c r="W16" s="350"/>
      <c r="X16" s="350"/>
    </row>
    <row r="17" spans="1:24" ht="24.75" customHeight="1">
      <c r="A17" s="28"/>
      <c r="B17" s="28"/>
      <c r="C17" s="28"/>
      <c r="D17" s="28"/>
      <c r="E17" s="28"/>
      <c r="F17" s="28"/>
      <c r="G17" s="28"/>
      <c r="H17" s="27"/>
      <c r="I17" s="27"/>
      <c r="J17" s="27"/>
      <c r="K17" s="27"/>
      <c r="L17" s="27"/>
      <c r="M17" s="27"/>
      <c r="N17" s="27"/>
      <c r="O17" s="27"/>
      <c r="P17" s="27"/>
      <c r="Q17" s="27"/>
      <c r="R17" s="27"/>
      <c r="S17" s="27"/>
      <c r="T17" s="27"/>
      <c r="U17" s="27"/>
      <c r="V17" s="27"/>
      <c r="W17" s="27"/>
      <c r="X17" s="27"/>
    </row>
    <row r="18" spans="1:24" ht="24.75" customHeight="1">
      <c r="A18" s="334" t="s">
        <v>104</v>
      </c>
      <c r="B18" s="334"/>
      <c r="C18" s="334"/>
      <c r="D18" s="337"/>
      <c r="E18" s="337"/>
      <c r="F18" s="337"/>
      <c r="G18" s="337"/>
      <c r="H18" s="337"/>
      <c r="I18" s="337"/>
      <c r="J18" s="337"/>
      <c r="K18" s="337"/>
      <c r="L18" s="337"/>
      <c r="M18" s="337"/>
      <c r="N18" s="337"/>
      <c r="O18" s="337"/>
      <c r="P18" s="337"/>
      <c r="Q18" s="337"/>
      <c r="R18" s="337"/>
      <c r="S18" s="337"/>
      <c r="T18" s="337"/>
      <c r="U18" s="337"/>
      <c r="V18" s="337"/>
      <c r="W18" s="337"/>
      <c r="X18" s="337"/>
    </row>
    <row r="19" spans="1:24" ht="24.75" customHeight="1">
      <c r="A19" s="346" t="s">
        <v>139</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row>
    <row r="20" spans="1:24" ht="19.5" customHeight="1">
      <c r="A20" s="331"/>
      <c r="B20" s="331"/>
      <c r="C20" s="331"/>
      <c r="D20" s="331"/>
      <c r="E20" s="331"/>
      <c r="F20" s="331"/>
      <c r="G20" s="331"/>
      <c r="H20" s="331"/>
      <c r="I20" s="331"/>
      <c r="J20" s="331"/>
      <c r="K20" s="331"/>
      <c r="L20" s="331"/>
      <c r="M20" s="331"/>
      <c r="N20" s="331"/>
      <c r="O20" s="331"/>
      <c r="P20" s="331"/>
      <c r="Q20" s="331"/>
      <c r="R20" s="331"/>
      <c r="S20" s="331"/>
      <c r="T20" s="331"/>
      <c r="U20" s="331"/>
      <c r="V20" s="331"/>
      <c r="W20" s="331"/>
      <c r="X20" s="331"/>
    </row>
    <row r="21" spans="1:24" ht="19.5" customHeight="1">
      <c r="A21" s="331"/>
      <c r="B21" s="331"/>
      <c r="C21" s="331"/>
      <c r="D21" s="331"/>
      <c r="E21" s="331"/>
      <c r="F21" s="331"/>
      <c r="G21" s="331"/>
      <c r="H21" s="331"/>
      <c r="I21" s="331"/>
      <c r="J21" s="331"/>
      <c r="K21" s="331"/>
      <c r="L21" s="331"/>
      <c r="M21" s="331"/>
      <c r="N21" s="331"/>
      <c r="O21" s="331"/>
      <c r="P21" s="331"/>
      <c r="Q21" s="331"/>
      <c r="R21" s="331"/>
      <c r="S21" s="331"/>
      <c r="T21" s="331"/>
      <c r="U21" s="331"/>
      <c r="V21" s="331"/>
      <c r="W21" s="331"/>
      <c r="X21" s="331"/>
    </row>
    <row r="22" spans="1:24" ht="19.5" customHeight="1">
      <c r="A22" s="331"/>
      <c r="B22" s="331"/>
      <c r="C22" s="331"/>
      <c r="D22" s="331"/>
      <c r="E22" s="331"/>
      <c r="F22" s="331"/>
      <c r="G22" s="331"/>
      <c r="H22" s="331"/>
      <c r="I22" s="331"/>
      <c r="J22" s="331"/>
      <c r="K22" s="331"/>
      <c r="L22" s="331"/>
      <c r="M22" s="331"/>
      <c r="N22" s="331"/>
      <c r="O22" s="331"/>
      <c r="P22" s="331"/>
      <c r="Q22" s="331"/>
      <c r="R22" s="331"/>
      <c r="S22" s="331"/>
      <c r="T22" s="331"/>
      <c r="U22" s="331"/>
      <c r="V22" s="331"/>
      <c r="W22" s="331"/>
      <c r="X22" s="331"/>
    </row>
    <row r="23" spans="1:24" ht="19.5" customHeight="1">
      <c r="A23" s="331"/>
      <c r="B23" s="331"/>
      <c r="C23" s="331"/>
      <c r="D23" s="331"/>
      <c r="E23" s="331"/>
      <c r="F23" s="331"/>
      <c r="G23" s="331"/>
      <c r="H23" s="331"/>
      <c r="I23" s="331"/>
      <c r="J23" s="331"/>
      <c r="K23" s="331"/>
      <c r="L23" s="331"/>
      <c r="M23" s="331"/>
      <c r="N23" s="331"/>
      <c r="O23" s="331"/>
      <c r="P23" s="331"/>
      <c r="Q23" s="331"/>
      <c r="R23" s="331"/>
      <c r="S23" s="331"/>
      <c r="T23" s="331"/>
      <c r="U23" s="331"/>
      <c r="V23" s="331"/>
      <c r="W23" s="331"/>
      <c r="X23" s="331"/>
    </row>
    <row r="24" spans="1:24" ht="19.5" customHeight="1">
      <c r="A24" s="331"/>
      <c r="B24" s="331"/>
      <c r="C24" s="331"/>
      <c r="D24" s="331"/>
      <c r="E24" s="331"/>
      <c r="F24" s="331"/>
      <c r="G24" s="331"/>
      <c r="H24" s="331"/>
      <c r="I24" s="331"/>
      <c r="J24" s="331"/>
      <c r="K24" s="331"/>
      <c r="L24" s="331"/>
      <c r="M24" s="331"/>
      <c r="N24" s="331"/>
      <c r="O24" s="331"/>
      <c r="P24" s="331"/>
      <c r="Q24" s="331"/>
      <c r="R24" s="331"/>
      <c r="S24" s="331"/>
      <c r="T24" s="331"/>
      <c r="U24" s="331"/>
      <c r="V24" s="331"/>
      <c r="W24" s="331"/>
      <c r="X24" s="331"/>
    </row>
    <row r="25" spans="1:24" ht="19.5" customHeight="1">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row>
    <row r="26" spans="1:24" ht="19.5" customHeigh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row>
    <row r="27" spans="1:24" ht="19.5" customHeight="1">
      <c r="A27" s="331"/>
      <c r="B27" s="331"/>
      <c r="C27" s="331"/>
      <c r="D27" s="331"/>
      <c r="E27" s="331"/>
      <c r="F27" s="331"/>
      <c r="G27" s="331"/>
      <c r="H27" s="331"/>
      <c r="I27" s="331"/>
      <c r="J27" s="331"/>
      <c r="K27" s="331"/>
      <c r="L27" s="331"/>
      <c r="M27" s="331"/>
      <c r="N27" s="331"/>
      <c r="O27" s="331"/>
      <c r="P27" s="331"/>
      <c r="Q27" s="331"/>
      <c r="R27" s="331"/>
      <c r="S27" s="331"/>
      <c r="T27" s="331"/>
      <c r="U27" s="331"/>
      <c r="V27" s="331"/>
      <c r="W27" s="331"/>
      <c r="X27" s="331"/>
    </row>
    <row r="28" ht="19.5" customHeight="1"/>
    <row r="29" spans="1:24" ht="19.5" customHeight="1">
      <c r="A29" s="345" t="s">
        <v>143</v>
      </c>
      <c r="B29" s="345"/>
      <c r="C29" s="345"/>
      <c r="D29" s="345"/>
      <c r="E29" s="345"/>
      <c r="F29" s="345"/>
      <c r="G29" s="345"/>
      <c r="H29" s="345"/>
      <c r="I29" s="345"/>
      <c r="J29" s="345"/>
      <c r="K29" s="345"/>
      <c r="L29" s="345"/>
      <c r="M29" s="345"/>
      <c r="N29" s="345"/>
      <c r="O29" s="345"/>
      <c r="P29" s="345"/>
      <c r="Q29" s="345"/>
      <c r="R29" s="345"/>
      <c r="S29" s="345"/>
      <c r="T29" s="345"/>
      <c r="U29" s="345"/>
      <c r="V29" s="345"/>
      <c r="W29" s="345"/>
      <c r="X29" s="345"/>
    </row>
    <row r="30" spans="1:24" ht="19.5" customHeight="1">
      <c r="A30" s="345"/>
      <c r="B30" s="345"/>
      <c r="C30" s="345"/>
      <c r="D30" s="345"/>
      <c r="E30" s="345"/>
      <c r="F30" s="345"/>
      <c r="G30" s="345"/>
      <c r="H30" s="345"/>
      <c r="I30" s="345"/>
      <c r="J30" s="345"/>
      <c r="K30" s="345"/>
      <c r="L30" s="345"/>
      <c r="M30" s="345"/>
      <c r="N30" s="345"/>
      <c r="O30" s="345"/>
      <c r="P30" s="345"/>
      <c r="Q30" s="345"/>
      <c r="R30" s="345"/>
      <c r="S30" s="345"/>
      <c r="T30" s="345"/>
      <c r="U30" s="345"/>
      <c r="V30" s="345"/>
      <c r="W30" s="345"/>
      <c r="X30" s="345"/>
    </row>
  </sheetData>
  <sheetProtection/>
  <mergeCells count="33">
    <mergeCell ref="A21:X21"/>
    <mergeCell ref="A13:G13"/>
    <mergeCell ref="J14:X14"/>
    <mergeCell ref="J15:X15"/>
    <mergeCell ref="J16:X16"/>
    <mergeCell ref="A14:G16"/>
    <mergeCell ref="H13:N13"/>
    <mergeCell ref="O13:Q13"/>
    <mergeCell ref="R13:X13"/>
    <mergeCell ref="A18:C18"/>
    <mergeCell ref="A11:X11"/>
    <mergeCell ref="N8:O8"/>
    <mergeCell ref="D18:X18"/>
    <mergeCell ref="A19:X19"/>
    <mergeCell ref="A20:X20"/>
    <mergeCell ref="P7:X7"/>
    <mergeCell ref="P8:X8"/>
    <mergeCell ref="H14:I14"/>
    <mergeCell ref="H16:I16"/>
    <mergeCell ref="H15:I15"/>
    <mergeCell ref="A2:X2"/>
    <mergeCell ref="A3:X3"/>
    <mergeCell ref="A5:X5"/>
    <mergeCell ref="N7:O7"/>
    <mergeCell ref="K7:M8"/>
    <mergeCell ref="A10:X10"/>
    <mergeCell ref="A29:X30"/>
    <mergeCell ref="A24:X24"/>
    <mergeCell ref="A25:X25"/>
    <mergeCell ref="A26:X26"/>
    <mergeCell ref="A27:X27"/>
    <mergeCell ref="A22:X22"/>
    <mergeCell ref="A23:X23"/>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AM134"/>
  <sheetViews>
    <sheetView view="pageBreakPreview" zoomScale="115" zoomScaleSheetLayoutView="115" zoomScalePageLayoutView="0" workbookViewId="0" topLeftCell="A23">
      <selection activeCell="J40" sqref="J40:AF41"/>
    </sheetView>
  </sheetViews>
  <sheetFormatPr defaultColWidth="9.00390625" defaultRowHeight="13.5"/>
  <cols>
    <col min="1" max="1" width="3.25390625" style="0" customWidth="1"/>
    <col min="2" max="4" width="2.625" style="0" customWidth="1"/>
    <col min="5" max="5" width="2.50390625" style="0" customWidth="1"/>
    <col min="6" max="8" width="2.625" style="0" customWidth="1"/>
    <col min="9" max="9" width="5.25390625" style="0" customWidth="1"/>
    <col min="10" max="26" width="2.625" style="0" customWidth="1"/>
    <col min="27" max="27" width="2.875" style="0" customWidth="1"/>
    <col min="28" max="33" width="2.625" style="0" customWidth="1"/>
  </cols>
  <sheetData>
    <row r="1" spans="13:26" ht="13.5">
      <c r="M1" s="37"/>
      <c r="N1" s="37"/>
      <c r="O1" s="37"/>
      <c r="P1" s="37"/>
      <c r="Q1" s="37"/>
      <c r="R1" s="37"/>
      <c r="S1" s="37"/>
      <c r="T1" s="37"/>
      <c r="U1" s="37"/>
      <c r="V1" s="37"/>
      <c r="W1" s="37"/>
      <c r="X1" s="37"/>
      <c r="Y1" s="37"/>
      <c r="Z1" s="37"/>
    </row>
    <row r="2" spans="2:36" ht="13.5" customHeight="1">
      <c r="B2" s="38"/>
      <c r="C2" s="38"/>
      <c r="D2" s="38"/>
      <c r="E2" s="38"/>
      <c r="F2" s="38"/>
      <c r="G2" s="38"/>
      <c r="H2" s="38"/>
      <c r="I2" s="38"/>
      <c r="J2" s="39"/>
      <c r="K2" s="39"/>
      <c r="L2" s="39"/>
      <c r="M2" s="39"/>
      <c r="N2" s="39"/>
      <c r="O2" s="39"/>
      <c r="P2" s="39"/>
      <c r="Q2" s="39"/>
      <c r="R2" s="39"/>
      <c r="S2" s="39"/>
      <c r="T2" s="39"/>
      <c r="U2" s="39"/>
      <c r="V2" s="39"/>
      <c r="W2" s="39"/>
      <c r="X2" s="39"/>
      <c r="Y2" s="39"/>
      <c r="Z2" s="39"/>
      <c r="AA2" s="39"/>
      <c r="AB2" s="39"/>
      <c r="AC2" s="38"/>
      <c r="AD2" s="38"/>
      <c r="AE2" s="38"/>
      <c r="AF2" s="38"/>
      <c r="AG2" s="38"/>
      <c r="AH2" s="40"/>
      <c r="AI2" s="40"/>
      <c r="AJ2" s="40"/>
    </row>
    <row r="3" spans="2:36" ht="13.5" customHeight="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40"/>
      <c r="AI3" s="40"/>
      <c r="AJ3" s="40"/>
    </row>
    <row r="4" spans="2:25" ht="13.5" customHeight="1">
      <c r="B4" s="40"/>
      <c r="C4" s="40"/>
      <c r="D4" s="40"/>
      <c r="Y4" s="37"/>
    </row>
    <row r="5" spans="2:4" ht="13.5" customHeight="1">
      <c r="B5" s="40" t="s">
        <v>115</v>
      </c>
      <c r="D5" s="40"/>
    </row>
    <row r="6" spans="2:4" ht="13.5" customHeight="1">
      <c r="B6" s="40"/>
      <c r="C6" s="40"/>
      <c r="D6" s="40"/>
    </row>
    <row r="7" spans="2:4" ht="13.5" customHeight="1">
      <c r="B7" s="40"/>
      <c r="C7" s="40"/>
      <c r="D7" s="40"/>
    </row>
    <row r="8" spans="2:33" ht="13.5" customHeight="1">
      <c r="B8" s="41"/>
      <c r="C8" s="42"/>
      <c r="D8" s="42"/>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4"/>
    </row>
    <row r="9" spans="2:33" ht="13.5" customHeight="1">
      <c r="B9" s="45"/>
      <c r="C9" s="46"/>
      <c r="D9" s="46"/>
      <c r="E9" s="37"/>
      <c r="F9" s="37"/>
      <c r="G9" s="37"/>
      <c r="H9" s="37"/>
      <c r="I9" s="37"/>
      <c r="J9" s="37"/>
      <c r="K9" s="37"/>
      <c r="L9" s="37"/>
      <c r="M9" s="37"/>
      <c r="N9" s="37"/>
      <c r="O9" s="37"/>
      <c r="P9" s="37"/>
      <c r="Q9" s="37"/>
      <c r="R9" s="37"/>
      <c r="S9" s="37"/>
      <c r="T9" s="37"/>
      <c r="U9" s="37"/>
      <c r="V9" s="37"/>
      <c r="W9" s="352" t="s">
        <v>157</v>
      </c>
      <c r="X9" s="352"/>
      <c r="Y9" s="352"/>
      <c r="Z9" s="352"/>
      <c r="AA9" s="352"/>
      <c r="AB9" s="352"/>
      <c r="AC9" s="352"/>
      <c r="AD9" s="352"/>
      <c r="AE9" s="352"/>
      <c r="AF9" s="352"/>
      <c r="AG9" s="48"/>
    </row>
    <row r="10" spans="2:33" ht="13.5" customHeight="1">
      <c r="B10" s="45"/>
      <c r="C10" s="46"/>
      <c r="D10" s="46"/>
      <c r="E10" s="37"/>
      <c r="F10" s="37"/>
      <c r="G10" s="37"/>
      <c r="H10" s="37"/>
      <c r="I10" s="37"/>
      <c r="J10" s="37"/>
      <c r="K10" s="37"/>
      <c r="L10" s="37"/>
      <c r="M10" s="37"/>
      <c r="N10" s="37"/>
      <c r="O10" s="37"/>
      <c r="P10" s="37"/>
      <c r="Q10" s="37"/>
      <c r="R10" s="37"/>
      <c r="S10" s="37"/>
      <c r="T10" s="37"/>
      <c r="U10" s="37"/>
      <c r="V10" s="37"/>
      <c r="W10" s="352"/>
      <c r="X10" s="352"/>
      <c r="Y10" s="352"/>
      <c r="Z10" s="352"/>
      <c r="AA10" s="352"/>
      <c r="AB10" s="352"/>
      <c r="AC10" s="352"/>
      <c r="AD10" s="352"/>
      <c r="AE10" s="352"/>
      <c r="AF10" s="352"/>
      <c r="AG10" s="48"/>
    </row>
    <row r="11" spans="2:33" ht="13.5" customHeight="1">
      <c r="B11" s="45"/>
      <c r="C11" s="46"/>
      <c r="D11" s="4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48"/>
    </row>
    <row r="12" spans="2:33" ht="13.5" customHeight="1">
      <c r="B12" s="45"/>
      <c r="C12" s="353" t="s">
        <v>116</v>
      </c>
      <c r="D12" s="353"/>
      <c r="E12" s="353"/>
      <c r="F12" s="353"/>
      <c r="G12" s="353"/>
      <c r="H12" s="353"/>
      <c r="I12" s="353"/>
      <c r="J12" s="37"/>
      <c r="K12" s="37"/>
      <c r="L12" s="37"/>
      <c r="M12" s="37"/>
      <c r="N12" s="37"/>
      <c r="O12" s="37"/>
      <c r="P12" s="37"/>
      <c r="Q12" s="37"/>
      <c r="R12" s="37"/>
      <c r="S12" s="37"/>
      <c r="T12" s="37"/>
      <c r="U12" s="37"/>
      <c r="V12" s="37"/>
      <c r="W12" s="37"/>
      <c r="X12" s="37"/>
      <c r="Y12" s="37"/>
      <c r="Z12" s="37"/>
      <c r="AA12" s="37"/>
      <c r="AB12" s="37"/>
      <c r="AC12" s="37"/>
      <c r="AD12" s="37"/>
      <c r="AE12" s="37"/>
      <c r="AF12" s="37"/>
      <c r="AG12" s="48"/>
    </row>
    <row r="13" spans="2:33" ht="13.5" customHeight="1">
      <c r="B13" s="45"/>
      <c r="C13" s="353"/>
      <c r="D13" s="353"/>
      <c r="E13" s="353"/>
      <c r="F13" s="353"/>
      <c r="G13" s="353"/>
      <c r="H13" s="353"/>
      <c r="I13" s="353"/>
      <c r="J13" s="37"/>
      <c r="K13" s="37"/>
      <c r="L13" s="37"/>
      <c r="M13" s="37"/>
      <c r="N13" s="37"/>
      <c r="O13" s="37"/>
      <c r="P13" s="37"/>
      <c r="Q13" s="37"/>
      <c r="R13" s="37"/>
      <c r="S13" s="37"/>
      <c r="T13" s="37"/>
      <c r="U13" s="37"/>
      <c r="V13" s="37"/>
      <c r="W13" s="37"/>
      <c r="X13" s="37"/>
      <c r="Y13" s="37"/>
      <c r="Z13" s="37"/>
      <c r="AA13" s="37"/>
      <c r="AB13" s="37"/>
      <c r="AC13" s="37"/>
      <c r="AD13" s="37"/>
      <c r="AE13" s="37"/>
      <c r="AF13" s="37"/>
      <c r="AG13" s="48"/>
    </row>
    <row r="14" spans="2:33" ht="13.5" customHeight="1">
      <c r="B14" s="45"/>
      <c r="C14" s="46"/>
      <c r="D14" s="46"/>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48"/>
    </row>
    <row r="15" spans="2:33" ht="24" customHeight="1">
      <c r="B15" s="45"/>
      <c r="C15" s="46"/>
      <c r="D15" s="46"/>
      <c r="E15" s="37"/>
      <c r="F15" s="37"/>
      <c r="G15" s="37"/>
      <c r="H15" s="37"/>
      <c r="I15" s="37"/>
      <c r="J15" s="37"/>
      <c r="K15" s="37"/>
      <c r="L15" s="37"/>
      <c r="M15" s="37"/>
      <c r="N15" s="37"/>
      <c r="O15" s="37"/>
      <c r="P15" s="37" t="s">
        <v>91</v>
      </c>
      <c r="Q15" s="37"/>
      <c r="R15" s="37"/>
      <c r="S15" s="37"/>
      <c r="T15" s="37"/>
      <c r="U15" s="37"/>
      <c r="V15" s="37"/>
      <c r="W15" s="37"/>
      <c r="X15" s="37"/>
      <c r="Y15" s="37"/>
      <c r="Z15" s="37"/>
      <c r="AA15" s="37"/>
      <c r="AB15" s="37"/>
      <c r="AC15" s="37"/>
      <c r="AD15" s="37"/>
      <c r="AE15" s="37"/>
      <c r="AF15" s="37"/>
      <c r="AG15" s="48"/>
    </row>
    <row r="16" spans="2:33" ht="24" customHeight="1">
      <c r="B16" s="45"/>
      <c r="C16" s="46"/>
      <c r="D16" s="46"/>
      <c r="E16" s="37"/>
      <c r="F16" s="37"/>
      <c r="G16" s="354" t="s">
        <v>117</v>
      </c>
      <c r="H16" s="354"/>
      <c r="I16" s="354"/>
      <c r="J16" s="354"/>
      <c r="K16" s="354"/>
      <c r="L16" s="354"/>
      <c r="M16" s="354"/>
      <c r="N16" s="354"/>
      <c r="O16" s="37"/>
      <c r="P16" s="37" t="s">
        <v>92</v>
      </c>
      <c r="Q16" s="37"/>
      <c r="R16" s="37"/>
      <c r="S16" s="37"/>
      <c r="T16" s="37"/>
      <c r="U16" s="37"/>
      <c r="V16" s="37"/>
      <c r="W16" s="37"/>
      <c r="X16" s="37"/>
      <c r="Y16" s="37"/>
      <c r="Z16" s="37"/>
      <c r="AA16" s="37"/>
      <c r="AB16" s="37"/>
      <c r="AC16" s="37"/>
      <c r="AD16" s="37"/>
      <c r="AE16" s="37"/>
      <c r="AF16" s="37"/>
      <c r="AG16" s="48"/>
    </row>
    <row r="17" spans="2:33" ht="24" customHeight="1">
      <c r="B17" s="45"/>
      <c r="C17" s="46"/>
      <c r="D17" s="46"/>
      <c r="E17" s="37"/>
      <c r="F17" s="37"/>
      <c r="G17" s="354"/>
      <c r="H17" s="354"/>
      <c r="I17" s="354"/>
      <c r="J17" s="354"/>
      <c r="K17" s="354"/>
      <c r="L17" s="354"/>
      <c r="M17" s="354"/>
      <c r="N17" s="354"/>
      <c r="O17" s="37"/>
      <c r="P17" s="37" t="s">
        <v>43</v>
      </c>
      <c r="Q17" s="37"/>
      <c r="R17" s="37"/>
      <c r="S17" s="37"/>
      <c r="T17" s="37"/>
      <c r="U17" s="37" t="s">
        <v>118</v>
      </c>
      <c r="V17" s="37"/>
      <c r="W17" s="37"/>
      <c r="X17" s="37"/>
      <c r="Y17" s="37" t="s">
        <v>119</v>
      </c>
      <c r="Z17" s="37"/>
      <c r="AA17" s="37"/>
      <c r="AB17" s="37"/>
      <c r="AC17" s="37"/>
      <c r="AD17" s="37"/>
      <c r="AE17" s="37"/>
      <c r="AF17" s="37"/>
      <c r="AG17" s="48"/>
    </row>
    <row r="18" spans="2:33" ht="13.5" customHeight="1">
      <c r="B18" s="45"/>
      <c r="C18" s="46"/>
      <c r="D18" s="46"/>
      <c r="E18" s="37"/>
      <c r="F18" s="37"/>
      <c r="G18" s="354"/>
      <c r="H18" s="354"/>
      <c r="I18" s="354"/>
      <c r="J18" s="354"/>
      <c r="K18" s="354"/>
      <c r="L18" s="354"/>
      <c r="M18" s="354"/>
      <c r="N18" s="354"/>
      <c r="O18" s="37"/>
      <c r="P18" s="37"/>
      <c r="Q18" s="355" t="s">
        <v>120</v>
      </c>
      <c r="R18" s="355"/>
      <c r="S18" s="355"/>
      <c r="T18" s="355"/>
      <c r="U18" s="355"/>
      <c r="V18" s="355"/>
      <c r="W18" s="355"/>
      <c r="X18" s="355"/>
      <c r="Y18" s="355"/>
      <c r="Z18" s="355"/>
      <c r="AA18" s="355"/>
      <c r="AB18" s="355"/>
      <c r="AC18" s="355"/>
      <c r="AD18" s="355"/>
      <c r="AE18" s="355"/>
      <c r="AF18" s="37"/>
      <c r="AG18" s="48"/>
    </row>
    <row r="19" spans="2:33" ht="13.5" customHeight="1">
      <c r="B19" s="45"/>
      <c r="C19" s="46"/>
      <c r="D19" s="46"/>
      <c r="E19" s="37"/>
      <c r="F19" s="37"/>
      <c r="G19" s="37"/>
      <c r="H19" s="37"/>
      <c r="I19" s="37"/>
      <c r="J19" s="37"/>
      <c r="K19" s="37"/>
      <c r="L19" s="37"/>
      <c r="M19" s="37"/>
      <c r="N19" s="37"/>
      <c r="O19" s="37"/>
      <c r="P19" s="37"/>
      <c r="Q19" s="355"/>
      <c r="R19" s="355"/>
      <c r="S19" s="355"/>
      <c r="T19" s="355"/>
      <c r="U19" s="355"/>
      <c r="V19" s="355"/>
      <c r="W19" s="355"/>
      <c r="X19" s="355"/>
      <c r="Y19" s="355"/>
      <c r="Z19" s="355"/>
      <c r="AA19" s="355"/>
      <c r="AB19" s="355"/>
      <c r="AC19" s="355"/>
      <c r="AD19" s="355"/>
      <c r="AE19" s="355"/>
      <c r="AF19" s="37"/>
      <c r="AG19" s="48"/>
    </row>
    <row r="20" spans="2:33" ht="13.5" customHeight="1">
      <c r="B20" s="45"/>
      <c r="C20" s="46"/>
      <c r="D20" s="46"/>
      <c r="E20" s="37"/>
      <c r="F20" s="37"/>
      <c r="G20" s="37"/>
      <c r="H20" s="37"/>
      <c r="I20" s="37"/>
      <c r="J20" s="37"/>
      <c r="K20" s="37"/>
      <c r="L20" s="37"/>
      <c r="M20" s="37"/>
      <c r="N20" s="37"/>
      <c r="O20" s="37"/>
      <c r="P20" s="37"/>
      <c r="Q20" s="355"/>
      <c r="R20" s="355"/>
      <c r="S20" s="355"/>
      <c r="T20" s="355"/>
      <c r="U20" s="355"/>
      <c r="V20" s="355"/>
      <c r="W20" s="355"/>
      <c r="X20" s="355"/>
      <c r="Y20" s="355"/>
      <c r="Z20" s="355"/>
      <c r="AA20" s="355"/>
      <c r="AB20" s="355"/>
      <c r="AC20" s="355"/>
      <c r="AD20" s="355"/>
      <c r="AE20" s="355"/>
      <c r="AF20" s="37"/>
      <c r="AG20" s="48"/>
    </row>
    <row r="21" spans="2:33" ht="13.5" customHeight="1">
      <c r="B21" s="45"/>
      <c r="C21" s="46"/>
      <c r="D21" s="46"/>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48"/>
    </row>
    <row r="22" spans="2:33" ht="13.5" customHeight="1">
      <c r="B22" s="45"/>
      <c r="C22" s="46"/>
      <c r="D22" s="46"/>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48"/>
    </row>
    <row r="23" spans="2:33" ht="18.75" customHeight="1">
      <c r="B23" s="356" t="s">
        <v>135</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8"/>
    </row>
    <row r="24" spans="2:33" ht="13.5" customHeight="1">
      <c r="B24" s="45"/>
      <c r="C24" s="46"/>
      <c r="D24" s="46"/>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48"/>
    </row>
    <row r="25" spans="2:33" ht="13.5" customHeight="1">
      <c r="B25" s="45"/>
      <c r="C25" s="46"/>
      <c r="D25" s="46"/>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48"/>
    </row>
    <row r="26" spans="2:33" ht="13.5" customHeight="1">
      <c r="B26" s="45"/>
      <c r="C26" s="46"/>
      <c r="D26" s="46"/>
      <c r="E26" s="359" t="s">
        <v>142</v>
      </c>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7"/>
      <c r="AG26" s="48"/>
    </row>
    <row r="27" spans="2:33" ht="13.5" customHeight="1">
      <c r="B27" s="45"/>
      <c r="C27" s="46"/>
      <c r="D27" s="46"/>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7"/>
      <c r="AG27" s="48"/>
    </row>
    <row r="28" spans="2:33" ht="16.5" customHeight="1">
      <c r="B28" s="45"/>
      <c r="C28" s="46"/>
      <c r="D28" s="46"/>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7"/>
      <c r="AG28" s="48"/>
    </row>
    <row r="29" spans="2:33" ht="13.5" customHeight="1">
      <c r="B29" s="45"/>
      <c r="C29" s="46"/>
      <c r="D29" s="46"/>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48"/>
    </row>
    <row r="30" spans="2:33" ht="13.5" customHeight="1">
      <c r="B30" s="45"/>
      <c r="C30" s="46"/>
      <c r="D30" s="46"/>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48"/>
    </row>
    <row r="31" spans="2:33" ht="13.5" customHeight="1">
      <c r="B31" s="368" t="s">
        <v>94</v>
      </c>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69"/>
    </row>
    <row r="32" spans="2:33" ht="13.5" customHeight="1">
      <c r="B32" s="49"/>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50"/>
    </row>
    <row r="33" spans="2:33" ht="13.5" customHeight="1">
      <c r="B33" s="45"/>
      <c r="C33" s="46"/>
      <c r="D33" s="46"/>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48"/>
    </row>
    <row r="34" spans="2:33" ht="13.5" customHeight="1">
      <c r="B34" s="45"/>
      <c r="C34" s="370" t="s">
        <v>121</v>
      </c>
      <c r="D34" s="371"/>
      <c r="E34" s="371"/>
      <c r="F34" s="371"/>
      <c r="G34" s="371"/>
      <c r="H34" s="371"/>
      <c r="I34" s="372"/>
      <c r="J34" s="379" t="s">
        <v>122</v>
      </c>
      <c r="K34" s="380"/>
      <c r="L34" s="380"/>
      <c r="M34" s="380"/>
      <c r="N34" s="380"/>
      <c r="O34" s="380"/>
      <c r="P34" s="380"/>
      <c r="Q34" s="380"/>
      <c r="R34" s="380"/>
      <c r="S34" s="380"/>
      <c r="T34" s="380"/>
      <c r="U34" s="380"/>
      <c r="V34" s="380"/>
      <c r="W34" s="380"/>
      <c r="X34" s="380"/>
      <c r="Y34" s="380"/>
      <c r="Z34" s="380"/>
      <c r="AA34" s="380"/>
      <c r="AB34" s="380"/>
      <c r="AC34" s="380"/>
      <c r="AD34" s="380"/>
      <c r="AE34" s="380"/>
      <c r="AF34" s="381"/>
      <c r="AG34" s="48"/>
    </row>
    <row r="35" spans="2:33" ht="13.5" customHeight="1">
      <c r="B35" s="45"/>
      <c r="C35" s="373"/>
      <c r="D35" s="374"/>
      <c r="E35" s="374"/>
      <c r="F35" s="374"/>
      <c r="G35" s="374"/>
      <c r="H35" s="374"/>
      <c r="I35" s="375"/>
      <c r="J35" s="382"/>
      <c r="K35" s="383"/>
      <c r="L35" s="383"/>
      <c r="M35" s="383"/>
      <c r="N35" s="383"/>
      <c r="O35" s="383"/>
      <c r="P35" s="383"/>
      <c r="Q35" s="383"/>
      <c r="R35" s="383"/>
      <c r="S35" s="383"/>
      <c r="T35" s="383"/>
      <c r="U35" s="383"/>
      <c r="V35" s="383"/>
      <c r="W35" s="383"/>
      <c r="X35" s="383"/>
      <c r="Y35" s="383"/>
      <c r="Z35" s="383"/>
      <c r="AA35" s="383"/>
      <c r="AB35" s="383"/>
      <c r="AC35" s="383"/>
      <c r="AD35" s="383"/>
      <c r="AE35" s="383"/>
      <c r="AF35" s="384"/>
      <c r="AG35" s="48"/>
    </row>
    <row r="36" spans="2:33" ht="13.5" customHeight="1">
      <c r="B36" s="45"/>
      <c r="C36" s="373"/>
      <c r="D36" s="374"/>
      <c r="E36" s="374"/>
      <c r="F36" s="374"/>
      <c r="G36" s="374"/>
      <c r="H36" s="374"/>
      <c r="I36" s="375"/>
      <c r="J36" s="382"/>
      <c r="K36" s="383"/>
      <c r="L36" s="383"/>
      <c r="M36" s="383"/>
      <c r="N36" s="383"/>
      <c r="O36" s="383"/>
      <c r="P36" s="383"/>
      <c r="Q36" s="383"/>
      <c r="R36" s="383"/>
      <c r="S36" s="383"/>
      <c r="T36" s="383"/>
      <c r="U36" s="383"/>
      <c r="V36" s="383"/>
      <c r="W36" s="383"/>
      <c r="X36" s="383"/>
      <c r="Y36" s="383"/>
      <c r="Z36" s="383"/>
      <c r="AA36" s="383"/>
      <c r="AB36" s="383"/>
      <c r="AC36" s="383"/>
      <c r="AD36" s="383"/>
      <c r="AE36" s="383"/>
      <c r="AF36" s="384"/>
      <c r="AG36" s="48"/>
    </row>
    <row r="37" spans="2:33" ht="13.5" customHeight="1">
      <c r="B37" s="45"/>
      <c r="C37" s="376"/>
      <c r="D37" s="377"/>
      <c r="E37" s="377"/>
      <c r="F37" s="377"/>
      <c r="G37" s="377"/>
      <c r="H37" s="377"/>
      <c r="I37" s="378"/>
      <c r="J37" s="385"/>
      <c r="K37" s="386"/>
      <c r="L37" s="386"/>
      <c r="M37" s="386"/>
      <c r="N37" s="386"/>
      <c r="O37" s="386"/>
      <c r="P37" s="386"/>
      <c r="Q37" s="386"/>
      <c r="R37" s="386"/>
      <c r="S37" s="386"/>
      <c r="T37" s="386"/>
      <c r="U37" s="386"/>
      <c r="V37" s="386"/>
      <c r="W37" s="386"/>
      <c r="X37" s="386"/>
      <c r="Y37" s="386"/>
      <c r="Z37" s="386"/>
      <c r="AA37" s="386"/>
      <c r="AB37" s="386"/>
      <c r="AC37" s="386"/>
      <c r="AD37" s="386"/>
      <c r="AE37" s="386"/>
      <c r="AF37" s="387"/>
      <c r="AG37" s="48"/>
    </row>
    <row r="38" spans="2:33" ht="13.5" customHeight="1">
      <c r="B38" s="45"/>
      <c r="C38" s="388" t="s">
        <v>123</v>
      </c>
      <c r="D38" s="389"/>
      <c r="E38" s="389"/>
      <c r="F38" s="389"/>
      <c r="G38" s="389"/>
      <c r="H38" s="389"/>
      <c r="I38" s="389"/>
      <c r="J38" s="360" t="s">
        <v>124</v>
      </c>
      <c r="K38" s="361"/>
      <c r="L38" s="361"/>
      <c r="M38" s="361"/>
      <c r="N38" s="361"/>
      <c r="O38" s="361"/>
      <c r="P38" s="361"/>
      <c r="Q38" s="392"/>
      <c r="R38" s="360" t="s">
        <v>125</v>
      </c>
      <c r="S38" s="361"/>
      <c r="T38" s="361"/>
      <c r="U38" s="361"/>
      <c r="V38" s="392"/>
      <c r="W38" s="361" t="s">
        <v>160</v>
      </c>
      <c r="X38" s="361"/>
      <c r="Y38" s="361"/>
      <c r="Z38" s="361"/>
      <c r="AA38" s="361"/>
      <c r="AB38" s="361"/>
      <c r="AC38" s="361"/>
      <c r="AD38" s="361"/>
      <c r="AE38" s="361"/>
      <c r="AF38" s="392"/>
      <c r="AG38" s="48"/>
    </row>
    <row r="39" spans="2:39" ht="13.5" customHeight="1">
      <c r="B39" s="45"/>
      <c r="C39" s="390"/>
      <c r="D39" s="391"/>
      <c r="E39" s="391"/>
      <c r="F39" s="391"/>
      <c r="G39" s="391"/>
      <c r="H39" s="391"/>
      <c r="I39" s="391"/>
      <c r="J39" s="362"/>
      <c r="K39" s="363"/>
      <c r="L39" s="363"/>
      <c r="M39" s="363"/>
      <c r="N39" s="363"/>
      <c r="O39" s="363"/>
      <c r="P39" s="363"/>
      <c r="Q39" s="393"/>
      <c r="R39" s="362"/>
      <c r="S39" s="363"/>
      <c r="T39" s="363"/>
      <c r="U39" s="363"/>
      <c r="V39" s="393"/>
      <c r="W39" s="363"/>
      <c r="X39" s="363"/>
      <c r="Y39" s="363"/>
      <c r="Z39" s="363"/>
      <c r="AA39" s="363"/>
      <c r="AB39" s="363"/>
      <c r="AC39" s="363"/>
      <c r="AD39" s="363"/>
      <c r="AE39" s="363"/>
      <c r="AF39" s="393"/>
      <c r="AG39" s="48"/>
      <c r="AM39" s="51"/>
    </row>
    <row r="40" spans="2:33" ht="13.5" customHeight="1">
      <c r="B40" s="45"/>
      <c r="C40" s="388" t="s">
        <v>41</v>
      </c>
      <c r="D40" s="389"/>
      <c r="E40" s="389"/>
      <c r="F40" s="389"/>
      <c r="G40" s="389"/>
      <c r="H40" s="389"/>
      <c r="I40" s="394"/>
      <c r="J40" s="360" t="s">
        <v>126</v>
      </c>
      <c r="K40" s="361"/>
      <c r="L40" s="361"/>
      <c r="M40" s="361"/>
      <c r="N40" s="361"/>
      <c r="O40" s="361"/>
      <c r="P40" s="361"/>
      <c r="Q40" s="361"/>
      <c r="R40" s="361"/>
      <c r="S40" s="361"/>
      <c r="T40" s="361"/>
      <c r="U40" s="361"/>
      <c r="V40" s="361"/>
      <c r="W40" s="361"/>
      <c r="X40" s="361"/>
      <c r="Y40" s="361"/>
      <c r="Z40" s="361"/>
      <c r="AA40" s="361"/>
      <c r="AB40" s="361"/>
      <c r="AC40" s="361"/>
      <c r="AD40" s="361"/>
      <c r="AE40" s="361"/>
      <c r="AF40" s="392"/>
      <c r="AG40" s="48"/>
    </row>
    <row r="41" spans="2:33" ht="13.5" customHeight="1">
      <c r="B41" s="45"/>
      <c r="C41" s="395"/>
      <c r="D41" s="396"/>
      <c r="E41" s="396"/>
      <c r="F41" s="396"/>
      <c r="G41" s="396"/>
      <c r="H41" s="396"/>
      <c r="I41" s="397"/>
      <c r="J41" s="362"/>
      <c r="K41" s="363"/>
      <c r="L41" s="363"/>
      <c r="M41" s="363"/>
      <c r="N41" s="363"/>
      <c r="O41" s="363"/>
      <c r="P41" s="363"/>
      <c r="Q41" s="363"/>
      <c r="R41" s="363"/>
      <c r="S41" s="363"/>
      <c r="T41" s="363"/>
      <c r="U41" s="363"/>
      <c r="V41" s="363"/>
      <c r="W41" s="363"/>
      <c r="X41" s="363"/>
      <c r="Y41" s="363"/>
      <c r="Z41" s="363"/>
      <c r="AA41" s="363"/>
      <c r="AB41" s="363"/>
      <c r="AC41" s="363"/>
      <c r="AD41" s="363"/>
      <c r="AE41" s="363"/>
      <c r="AF41" s="393"/>
      <c r="AG41" s="48"/>
    </row>
    <row r="42" spans="2:33" ht="13.5" customHeight="1">
      <c r="B42" s="45"/>
      <c r="C42" s="388" t="s">
        <v>95</v>
      </c>
      <c r="D42" s="389"/>
      <c r="E42" s="389"/>
      <c r="F42" s="389"/>
      <c r="G42" s="389"/>
      <c r="H42" s="389"/>
      <c r="I42" s="394"/>
      <c r="J42" s="52"/>
      <c r="K42" s="53"/>
      <c r="L42" s="364" t="s">
        <v>158</v>
      </c>
      <c r="M42" s="364"/>
      <c r="N42" s="364"/>
      <c r="O42" s="364"/>
      <c r="P42" s="364"/>
      <c r="Q42" s="364"/>
      <c r="R42" s="364"/>
      <c r="S42" s="364"/>
      <c r="T42" s="364"/>
      <c r="U42" s="364"/>
      <c r="V42" s="364"/>
      <c r="W42" s="364"/>
      <c r="X42" s="364"/>
      <c r="Y42" s="364"/>
      <c r="Z42" s="364"/>
      <c r="AA42" s="364"/>
      <c r="AB42" s="364"/>
      <c r="AC42" s="364"/>
      <c r="AD42" s="364"/>
      <c r="AE42" s="364"/>
      <c r="AF42" s="365"/>
      <c r="AG42" s="48"/>
    </row>
    <row r="43" spans="2:33" ht="13.5" customHeight="1">
      <c r="B43" s="45"/>
      <c r="C43" s="395"/>
      <c r="D43" s="396"/>
      <c r="E43" s="396"/>
      <c r="F43" s="396"/>
      <c r="G43" s="396"/>
      <c r="H43" s="396"/>
      <c r="I43" s="397"/>
      <c r="J43" s="54"/>
      <c r="K43" s="55"/>
      <c r="L43" s="366"/>
      <c r="M43" s="366"/>
      <c r="N43" s="366"/>
      <c r="O43" s="366"/>
      <c r="P43" s="366"/>
      <c r="Q43" s="366"/>
      <c r="R43" s="366"/>
      <c r="S43" s="366"/>
      <c r="T43" s="366"/>
      <c r="U43" s="366"/>
      <c r="V43" s="366"/>
      <c r="W43" s="366"/>
      <c r="X43" s="366"/>
      <c r="Y43" s="366"/>
      <c r="Z43" s="366"/>
      <c r="AA43" s="366"/>
      <c r="AB43" s="366"/>
      <c r="AC43" s="366"/>
      <c r="AD43" s="366"/>
      <c r="AE43" s="366"/>
      <c r="AF43" s="367"/>
      <c r="AG43" s="48"/>
    </row>
    <row r="44" spans="2:33" ht="13.5" customHeight="1">
      <c r="B44" s="45"/>
      <c r="C44" s="388" t="s">
        <v>127</v>
      </c>
      <c r="D44" s="389"/>
      <c r="E44" s="389"/>
      <c r="F44" s="389"/>
      <c r="G44" s="389"/>
      <c r="H44" s="389"/>
      <c r="I44" s="394"/>
      <c r="J44" s="360" t="s">
        <v>128</v>
      </c>
      <c r="K44" s="361"/>
      <c r="L44" s="364" t="s">
        <v>158</v>
      </c>
      <c r="M44" s="364"/>
      <c r="N44" s="364"/>
      <c r="O44" s="364"/>
      <c r="P44" s="364"/>
      <c r="Q44" s="364"/>
      <c r="R44" s="364"/>
      <c r="S44" s="364"/>
      <c r="T44" s="364"/>
      <c r="U44" s="364"/>
      <c r="V44" s="364"/>
      <c r="W44" s="364"/>
      <c r="X44" s="364"/>
      <c r="Y44" s="364"/>
      <c r="Z44" s="364"/>
      <c r="AA44" s="364"/>
      <c r="AB44" s="364"/>
      <c r="AC44" s="364"/>
      <c r="AD44" s="364"/>
      <c r="AE44" s="364"/>
      <c r="AF44" s="365"/>
      <c r="AG44" s="48"/>
    </row>
    <row r="45" spans="2:33" ht="13.5" customHeight="1">
      <c r="B45" s="45"/>
      <c r="C45" s="395"/>
      <c r="D45" s="396"/>
      <c r="E45" s="396"/>
      <c r="F45" s="396"/>
      <c r="G45" s="396"/>
      <c r="H45" s="396"/>
      <c r="I45" s="397"/>
      <c r="J45" s="362"/>
      <c r="K45" s="363"/>
      <c r="L45" s="366"/>
      <c r="M45" s="366"/>
      <c r="N45" s="366"/>
      <c r="O45" s="366"/>
      <c r="P45" s="366"/>
      <c r="Q45" s="366"/>
      <c r="R45" s="366"/>
      <c r="S45" s="366"/>
      <c r="T45" s="366"/>
      <c r="U45" s="366"/>
      <c r="V45" s="366"/>
      <c r="W45" s="366"/>
      <c r="X45" s="366"/>
      <c r="Y45" s="366"/>
      <c r="Z45" s="366"/>
      <c r="AA45" s="366"/>
      <c r="AB45" s="366"/>
      <c r="AC45" s="366"/>
      <c r="AD45" s="366"/>
      <c r="AE45" s="366"/>
      <c r="AF45" s="367"/>
      <c r="AG45" s="48"/>
    </row>
    <row r="46" spans="2:33" ht="13.5" customHeight="1">
      <c r="B46" s="56"/>
      <c r="C46" s="57"/>
      <c r="D46" s="58" t="s">
        <v>129</v>
      </c>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48"/>
    </row>
    <row r="47" spans="2:33" ht="13.5" customHeight="1">
      <c r="B47" s="45"/>
      <c r="C47" s="388" t="s">
        <v>96</v>
      </c>
      <c r="D47" s="389"/>
      <c r="E47" s="389"/>
      <c r="F47" s="389"/>
      <c r="G47" s="389"/>
      <c r="H47" s="389"/>
      <c r="I47" s="394"/>
      <c r="J47" s="52"/>
      <c r="K47" s="53"/>
      <c r="L47" s="364" t="s">
        <v>159</v>
      </c>
      <c r="M47" s="364"/>
      <c r="N47" s="364"/>
      <c r="O47" s="364"/>
      <c r="P47" s="364"/>
      <c r="Q47" s="364"/>
      <c r="R47" s="364"/>
      <c r="S47" s="364"/>
      <c r="T47" s="364"/>
      <c r="U47" s="364"/>
      <c r="V47" s="364"/>
      <c r="W47" s="364"/>
      <c r="X47" s="364"/>
      <c r="Y47" s="364"/>
      <c r="Z47" s="364"/>
      <c r="AA47" s="364"/>
      <c r="AB47" s="364"/>
      <c r="AC47" s="364"/>
      <c r="AD47" s="364"/>
      <c r="AE47" s="364"/>
      <c r="AF47" s="365"/>
      <c r="AG47" s="48"/>
    </row>
    <row r="48" spans="2:33" ht="13.5" customHeight="1">
      <c r="B48" s="45"/>
      <c r="C48" s="395"/>
      <c r="D48" s="396"/>
      <c r="E48" s="396"/>
      <c r="F48" s="396"/>
      <c r="G48" s="396"/>
      <c r="H48" s="396"/>
      <c r="I48" s="397"/>
      <c r="J48" s="54"/>
      <c r="K48" s="55"/>
      <c r="L48" s="366"/>
      <c r="M48" s="366"/>
      <c r="N48" s="366"/>
      <c r="O48" s="366"/>
      <c r="P48" s="366"/>
      <c r="Q48" s="366"/>
      <c r="R48" s="366"/>
      <c r="S48" s="366"/>
      <c r="T48" s="366"/>
      <c r="U48" s="366"/>
      <c r="V48" s="366"/>
      <c r="W48" s="366"/>
      <c r="X48" s="366"/>
      <c r="Y48" s="366"/>
      <c r="Z48" s="366"/>
      <c r="AA48" s="366"/>
      <c r="AB48" s="366"/>
      <c r="AC48" s="366"/>
      <c r="AD48" s="366"/>
      <c r="AE48" s="366"/>
      <c r="AF48" s="367"/>
      <c r="AG48" s="48"/>
    </row>
    <row r="49" spans="2:33" ht="13.5" customHeight="1">
      <c r="B49" s="45"/>
      <c r="C49" s="59"/>
      <c r="D49" s="43"/>
      <c r="E49" s="43"/>
      <c r="F49" s="43"/>
      <c r="G49" s="43"/>
      <c r="H49" s="43"/>
      <c r="I49" s="43"/>
      <c r="J49" s="60"/>
      <c r="K49" s="60"/>
      <c r="L49" s="60"/>
      <c r="M49" s="60"/>
      <c r="N49" s="60"/>
      <c r="O49" s="60"/>
      <c r="P49" s="60"/>
      <c r="Q49" s="60"/>
      <c r="R49" s="60"/>
      <c r="S49" s="60"/>
      <c r="T49" s="60"/>
      <c r="U49" s="60"/>
      <c r="V49" s="60"/>
      <c r="W49" s="60"/>
      <c r="X49" s="60"/>
      <c r="Y49" s="61"/>
      <c r="Z49" s="61"/>
      <c r="AA49" s="61"/>
      <c r="AB49" s="61"/>
      <c r="AC49" s="61"/>
      <c r="AD49" s="61"/>
      <c r="AE49" s="61"/>
      <c r="AF49" s="62"/>
      <c r="AG49" s="48"/>
    </row>
    <row r="50" spans="2:33" ht="13.5" customHeight="1">
      <c r="B50" s="45"/>
      <c r="C50" s="368" t="s">
        <v>130</v>
      </c>
      <c r="D50" s="352"/>
      <c r="E50" s="352"/>
      <c r="F50" s="352"/>
      <c r="G50" s="352"/>
      <c r="H50" s="352"/>
      <c r="I50" s="352"/>
      <c r="J50" s="63"/>
      <c r="K50" s="63"/>
      <c r="L50" s="359" t="s">
        <v>131</v>
      </c>
      <c r="M50" s="359"/>
      <c r="N50" s="359"/>
      <c r="O50" s="359"/>
      <c r="P50" s="359"/>
      <c r="Q50" s="359"/>
      <c r="R50" s="359"/>
      <c r="S50" s="359"/>
      <c r="T50" s="359"/>
      <c r="U50" s="359"/>
      <c r="V50" s="359"/>
      <c r="W50" s="359"/>
      <c r="X50" s="359"/>
      <c r="Y50" s="359"/>
      <c r="Z50" s="64"/>
      <c r="AA50" s="64"/>
      <c r="AB50" s="64"/>
      <c r="AC50" s="64"/>
      <c r="AD50" s="64"/>
      <c r="AE50" s="64"/>
      <c r="AF50" s="65"/>
      <c r="AG50" s="48"/>
    </row>
    <row r="51" spans="2:33" ht="13.5" customHeight="1">
      <c r="B51" s="45"/>
      <c r="C51" s="368"/>
      <c r="D51" s="352"/>
      <c r="E51" s="352"/>
      <c r="F51" s="352"/>
      <c r="G51" s="352"/>
      <c r="H51" s="352"/>
      <c r="I51" s="352"/>
      <c r="J51" s="63"/>
      <c r="K51" s="63"/>
      <c r="L51" s="359"/>
      <c r="M51" s="359"/>
      <c r="N51" s="359"/>
      <c r="O51" s="359"/>
      <c r="P51" s="359"/>
      <c r="Q51" s="359"/>
      <c r="R51" s="359"/>
      <c r="S51" s="359"/>
      <c r="T51" s="359"/>
      <c r="U51" s="359"/>
      <c r="V51" s="359"/>
      <c r="W51" s="359"/>
      <c r="X51" s="359"/>
      <c r="Y51" s="359"/>
      <c r="Z51" s="64"/>
      <c r="AA51" s="64"/>
      <c r="AB51" s="64"/>
      <c r="AC51" s="64"/>
      <c r="AD51" s="64"/>
      <c r="AE51" s="64"/>
      <c r="AF51" s="65"/>
      <c r="AG51" s="48"/>
    </row>
    <row r="52" spans="2:33" ht="13.5" customHeight="1">
      <c r="B52" s="45"/>
      <c r="C52" s="368"/>
      <c r="D52" s="352"/>
      <c r="E52" s="352"/>
      <c r="F52" s="352"/>
      <c r="G52" s="352"/>
      <c r="H52" s="352"/>
      <c r="I52" s="352"/>
      <c r="J52" s="63"/>
      <c r="K52" s="63"/>
      <c r="L52" s="359"/>
      <c r="M52" s="359"/>
      <c r="N52" s="359"/>
      <c r="O52" s="359"/>
      <c r="P52" s="359"/>
      <c r="Q52" s="359"/>
      <c r="R52" s="359"/>
      <c r="S52" s="359"/>
      <c r="T52" s="359"/>
      <c r="U52" s="359"/>
      <c r="V52" s="359"/>
      <c r="W52" s="359"/>
      <c r="X52" s="359"/>
      <c r="Y52" s="359"/>
      <c r="Z52" s="37"/>
      <c r="AA52" s="37"/>
      <c r="AB52" s="37"/>
      <c r="AC52" s="37"/>
      <c r="AD52" s="37"/>
      <c r="AE52" s="37"/>
      <c r="AF52" s="48"/>
      <c r="AG52" s="48"/>
    </row>
    <row r="53" spans="2:33" ht="13.5" customHeight="1">
      <c r="B53" s="45"/>
      <c r="C53" s="66"/>
      <c r="D53" s="67"/>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9"/>
      <c r="AG53" s="48"/>
    </row>
    <row r="54" spans="2:33" ht="13.5" customHeight="1">
      <c r="B54" s="45"/>
      <c r="C54" s="46"/>
      <c r="D54" s="46"/>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48"/>
    </row>
    <row r="55" spans="2:33" ht="13.5" customHeight="1">
      <c r="B55" s="45"/>
      <c r="C55" s="46"/>
      <c r="D55" s="46" t="s">
        <v>132</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48"/>
    </row>
    <row r="56" spans="2:33" ht="13.5" customHeight="1">
      <c r="B56" s="45"/>
      <c r="C56" s="46"/>
      <c r="D56" s="70" t="s">
        <v>133</v>
      </c>
      <c r="E56" s="359" t="s">
        <v>134</v>
      </c>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48"/>
    </row>
    <row r="57" spans="2:33" ht="13.5" customHeight="1">
      <c r="B57" s="45"/>
      <c r="C57" s="46"/>
      <c r="D57" s="70"/>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48"/>
    </row>
    <row r="58" spans="2:33" ht="13.5" customHeight="1">
      <c r="B58" s="66"/>
      <c r="C58" s="67"/>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9"/>
    </row>
    <row r="59" spans="2:36" ht="13.5" customHeight="1">
      <c r="B59" s="38"/>
      <c r="C59" s="38"/>
      <c r="D59" s="38"/>
      <c r="E59" s="38"/>
      <c r="F59" s="38"/>
      <c r="G59" s="38"/>
      <c r="H59" s="38"/>
      <c r="I59" s="38"/>
      <c r="J59" s="39"/>
      <c r="K59" s="39"/>
      <c r="L59" s="39"/>
      <c r="M59" s="39"/>
      <c r="N59" s="39"/>
      <c r="O59" s="39"/>
      <c r="P59" s="39"/>
      <c r="Q59" s="39"/>
      <c r="R59" s="39"/>
      <c r="S59" s="39"/>
      <c r="T59" s="39"/>
      <c r="U59" s="39"/>
      <c r="V59" s="39"/>
      <c r="W59" s="39"/>
      <c r="X59" s="39"/>
      <c r="Y59" s="39"/>
      <c r="Z59" s="39"/>
      <c r="AA59" s="39"/>
      <c r="AB59" s="39"/>
      <c r="AC59" s="38"/>
      <c r="AD59" s="38"/>
      <c r="AE59" s="38"/>
      <c r="AF59" s="38"/>
      <c r="AG59" s="38"/>
      <c r="AH59" s="40"/>
      <c r="AI59" s="40"/>
      <c r="AJ59" s="40"/>
    </row>
    <row r="60" spans="2:36" ht="13.5" customHeight="1">
      <c r="B60" s="38"/>
      <c r="C60" s="38"/>
      <c r="D60" s="38"/>
      <c r="E60" s="38"/>
      <c r="F60" s="38"/>
      <c r="G60" s="38"/>
      <c r="H60" s="38"/>
      <c r="I60" s="38"/>
      <c r="J60" s="39"/>
      <c r="K60" s="39"/>
      <c r="L60" s="39"/>
      <c r="M60" s="39"/>
      <c r="N60" s="39"/>
      <c r="O60" s="39"/>
      <c r="P60" s="39"/>
      <c r="Q60" s="39"/>
      <c r="R60" s="39"/>
      <c r="S60" s="39"/>
      <c r="T60" s="39"/>
      <c r="U60" s="39"/>
      <c r="V60" s="39"/>
      <c r="W60" s="39"/>
      <c r="X60" s="39"/>
      <c r="Y60" s="39"/>
      <c r="Z60" s="39"/>
      <c r="AA60" s="39"/>
      <c r="AB60" s="39"/>
      <c r="AC60" s="38"/>
      <c r="AD60" s="38"/>
      <c r="AE60" s="38"/>
      <c r="AF60" s="38"/>
      <c r="AG60" s="38"/>
      <c r="AH60" s="40"/>
      <c r="AI60" s="40"/>
      <c r="AJ60" s="40"/>
    </row>
    <row r="61" spans="2:36" ht="13.5" customHeight="1">
      <c r="B61" s="38"/>
      <c r="C61" s="38"/>
      <c r="D61" s="38"/>
      <c r="E61" s="38"/>
      <c r="F61" s="38"/>
      <c r="G61" s="38"/>
      <c r="H61" s="38"/>
      <c r="I61" s="38"/>
      <c r="J61" s="39"/>
      <c r="K61" s="39"/>
      <c r="L61" s="39"/>
      <c r="M61" s="39"/>
      <c r="N61" s="39"/>
      <c r="O61" s="39"/>
      <c r="P61" s="39"/>
      <c r="Q61" s="39"/>
      <c r="R61" s="39"/>
      <c r="S61" s="39"/>
      <c r="T61" s="39"/>
      <c r="U61" s="39"/>
      <c r="V61" s="39"/>
      <c r="W61" s="39"/>
      <c r="X61" s="39"/>
      <c r="Y61" s="39"/>
      <c r="Z61" s="39"/>
      <c r="AA61" s="39"/>
      <c r="AB61" s="39"/>
      <c r="AC61" s="38"/>
      <c r="AD61" s="38"/>
      <c r="AE61" s="38"/>
      <c r="AF61" s="38"/>
      <c r="AG61" s="38"/>
      <c r="AH61" s="40"/>
      <c r="AI61" s="40"/>
      <c r="AJ61" s="40"/>
    </row>
    <row r="62" spans="2:36" ht="13.5" customHeight="1">
      <c r="B62" s="71"/>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40"/>
      <c r="AI62" s="40"/>
      <c r="AJ62" s="40"/>
    </row>
    <row r="63" spans="2:36" ht="13.5" customHeight="1">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40"/>
      <c r="AI63" s="40"/>
      <c r="AJ63" s="40"/>
    </row>
    <row r="64" spans="34:36" ht="13.5" customHeight="1">
      <c r="AH64" s="40"/>
      <c r="AI64" s="40"/>
      <c r="AJ64" s="40"/>
    </row>
    <row r="65" spans="34:36" ht="13.5" customHeight="1">
      <c r="AH65" s="40"/>
      <c r="AI65" s="40"/>
      <c r="AJ65" s="40"/>
    </row>
    <row r="66" spans="34:36" ht="13.5" customHeight="1">
      <c r="AH66" s="40"/>
      <c r="AI66" s="40"/>
      <c r="AJ66" s="40"/>
    </row>
    <row r="67" spans="34:36" ht="13.5" customHeight="1">
      <c r="AH67" s="40"/>
      <c r="AI67" s="40"/>
      <c r="AJ67" s="40"/>
    </row>
    <row r="68" spans="34:36" ht="13.5" customHeight="1">
      <c r="AH68" s="40"/>
      <c r="AI68" s="40"/>
      <c r="AJ68" s="40"/>
    </row>
    <row r="69" spans="34:36" ht="13.5" customHeight="1">
      <c r="AH69" s="40"/>
      <c r="AI69" s="40"/>
      <c r="AJ69" s="40"/>
    </row>
    <row r="70" spans="34:36" ht="13.5" customHeight="1">
      <c r="AH70" s="40"/>
      <c r="AI70" s="40"/>
      <c r="AJ70" s="40"/>
    </row>
    <row r="71" spans="34:36" ht="13.5" customHeight="1">
      <c r="AH71" s="40"/>
      <c r="AI71" s="40"/>
      <c r="AJ71" s="40"/>
    </row>
    <row r="72" spans="2:36" ht="13.5" customHeight="1">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0"/>
      <c r="AI72" s="40"/>
      <c r="AJ72" s="40"/>
    </row>
    <row r="73" spans="2:36" ht="13.5" customHeight="1">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0"/>
      <c r="AI73" s="40"/>
      <c r="AJ73" s="40"/>
    </row>
    <row r="74" spans="2:36" ht="13.5" customHeight="1">
      <c r="B74" s="72"/>
      <c r="C74" s="72"/>
      <c r="D74" s="72"/>
      <c r="E74" s="72"/>
      <c r="F74" s="72"/>
      <c r="G74" s="72"/>
      <c r="H74" s="7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0"/>
      <c r="AI74" s="40"/>
      <c r="AJ74" s="40"/>
    </row>
    <row r="75" spans="2:36" ht="13.5" customHeight="1">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40"/>
      <c r="AI75" s="40"/>
      <c r="AJ75" s="40"/>
    </row>
    <row r="76" spans="2:36" ht="13.5" customHeight="1">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40"/>
      <c r="AI76" s="40"/>
      <c r="AJ76" s="40"/>
    </row>
    <row r="77" spans="2:36" ht="13.5" customHeight="1">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40"/>
      <c r="AI77" s="40"/>
      <c r="AJ77" s="40"/>
    </row>
    <row r="78" spans="2:36" ht="13.5" customHeight="1">
      <c r="B78" s="74"/>
      <c r="C78" s="74"/>
      <c r="D78" s="74"/>
      <c r="E78" s="74"/>
      <c r="F78" s="74"/>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40"/>
      <c r="AI78" s="40"/>
      <c r="AJ78" s="40"/>
    </row>
    <row r="79" spans="2:36" ht="13.5" customHeight="1">
      <c r="B79" s="74"/>
      <c r="C79" s="74"/>
      <c r="D79" s="74"/>
      <c r="E79" s="74"/>
      <c r="F79" s="74"/>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40"/>
      <c r="AI79" s="40"/>
      <c r="AJ79" s="40"/>
    </row>
    <row r="80" spans="2:36" ht="13.5" customHeight="1">
      <c r="B80" s="74"/>
      <c r="C80" s="74"/>
      <c r="D80" s="74"/>
      <c r="E80" s="74"/>
      <c r="F80" s="74"/>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40"/>
      <c r="AI80" s="40"/>
      <c r="AJ80" s="40"/>
    </row>
    <row r="81" spans="2:36" ht="13.5" customHeight="1">
      <c r="B81" s="74"/>
      <c r="C81" s="74"/>
      <c r="D81" s="74"/>
      <c r="E81" s="74"/>
      <c r="F81" s="74"/>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40"/>
      <c r="AI81" s="40"/>
      <c r="AJ81" s="40"/>
    </row>
    <row r="82" spans="2:36" ht="13.5" customHeight="1">
      <c r="B82" s="74"/>
      <c r="C82" s="74"/>
      <c r="D82" s="74"/>
      <c r="E82" s="74"/>
      <c r="F82" s="74"/>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40"/>
      <c r="AI82" s="40"/>
      <c r="AJ82" s="40"/>
    </row>
    <row r="83" spans="2:36" ht="13.5" customHeight="1">
      <c r="B83" s="74"/>
      <c r="C83" s="74"/>
      <c r="D83" s="74"/>
      <c r="E83" s="74"/>
      <c r="F83" s="74"/>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40"/>
      <c r="AI83" s="40"/>
      <c r="AJ83" s="40"/>
    </row>
    <row r="84" spans="2:36" ht="13.5" customHeight="1">
      <c r="B84" s="74"/>
      <c r="C84" s="74"/>
      <c r="D84" s="74"/>
      <c r="E84" s="74"/>
      <c r="F84" s="74"/>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40"/>
      <c r="AI84" s="40"/>
      <c r="AJ84" s="40"/>
    </row>
    <row r="85" spans="2:36" ht="13.5" customHeight="1">
      <c r="B85" s="74"/>
      <c r="C85" s="74"/>
      <c r="D85" s="74"/>
      <c r="E85" s="74"/>
      <c r="F85" s="74"/>
      <c r="G85" s="75"/>
      <c r="H85" s="75"/>
      <c r="I85" s="75"/>
      <c r="J85" s="75"/>
      <c r="K85" s="75"/>
      <c r="L85" s="75"/>
      <c r="M85" s="75"/>
      <c r="N85" s="75"/>
      <c r="O85" s="75"/>
      <c r="P85" s="75"/>
      <c r="Q85" s="75"/>
      <c r="R85" s="74"/>
      <c r="S85" s="74"/>
      <c r="T85" s="74"/>
      <c r="U85" s="74"/>
      <c r="V85" s="74"/>
      <c r="W85" s="75"/>
      <c r="X85" s="75"/>
      <c r="Y85" s="75"/>
      <c r="Z85" s="75"/>
      <c r="AA85" s="75"/>
      <c r="AB85" s="75"/>
      <c r="AC85" s="75"/>
      <c r="AD85" s="75"/>
      <c r="AE85" s="75"/>
      <c r="AF85" s="75"/>
      <c r="AG85" s="75"/>
      <c r="AH85" s="40"/>
      <c r="AI85" s="40"/>
      <c r="AJ85" s="40"/>
    </row>
    <row r="86" spans="2:36" ht="13.5" customHeight="1">
      <c r="B86" s="74"/>
      <c r="C86" s="74"/>
      <c r="D86" s="74"/>
      <c r="E86" s="74"/>
      <c r="F86" s="74"/>
      <c r="G86" s="75"/>
      <c r="H86" s="75"/>
      <c r="I86" s="75"/>
      <c r="J86" s="75"/>
      <c r="K86" s="75"/>
      <c r="L86" s="75"/>
      <c r="M86" s="75"/>
      <c r="N86" s="75"/>
      <c r="O86" s="75"/>
      <c r="P86" s="75"/>
      <c r="Q86" s="75"/>
      <c r="R86" s="74"/>
      <c r="S86" s="74"/>
      <c r="T86" s="74"/>
      <c r="U86" s="74"/>
      <c r="V86" s="74"/>
      <c r="W86" s="75"/>
      <c r="X86" s="75"/>
      <c r="Y86" s="75"/>
      <c r="Z86" s="75"/>
      <c r="AA86" s="75"/>
      <c r="AB86" s="75"/>
      <c r="AC86" s="75"/>
      <c r="AD86" s="75"/>
      <c r="AE86" s="75"/>
      <c r="AF86" s="75"/>
      <c r="AG86" s="75"/>
      <c r="AH86" s="40"/>
      <c r="AI86" s="40"/>
      <c r="AJ86" s="40"/>
    </row>
    <row r="87" spans="2:36" ht="13.5" customHeight="1">
      <c r="B87" s="74"/>
      <c r="C87" s="74"/>
      <c r="D87" s="74"/>
      <c r="E87" s="74"/>
      <c r="F87" s="74"/>
      <c r="G87" s="75"/>
      <c r="H87" s="75"/>
      <c r="I87" s="75"/>
      <c r="J87" s="75"/>
      <c r="K87" s="75"/>
      <c r="L87" s="75"/>
      <c r="M87" s="75"/>
      <c r="N87" s="75"/>
      <c r="O87" s="75"/>
      <c r="P87" s="75"/>
      <c r="Q87" s="75"/>
      <c r="R87" s="74"/>
      <c r="S87" s="74"/>
      <c r="T87" s="74"/>
      <c r="U87" s="74"/>
      <c r="V87" s="74"/>
      <c r="W87" s="75"/>
      <c r="X87" s="75"/>
      <c r="Y87" s="75"/>
      <c r="Z87" s="75"/>
      <c r="AA87" s="75"/>
      <c r="AB87" s="75"/>
      <c r="AC87" s="75"/>
      <c r="AD87" s="75"/>
      <c r="AE87" s="75"/>
      <c r="AF87" s="75"/>
      <c r="AG87" s="75"/>
      <c r="AH87" s="40"/>
      <c r="AI87" s="40"/>
      <c r="AJ87" s="40"/>
    </row>
    <row r="88" spans="2:36" ht="13.5" customHeight="1">
      <c r="B88" s="74"/>
      <c r="C88" s="74"/>
      <c r="D88" s="74"/>
      <c r="E88" s="74"/>
      <c r="F88" s="74"/>
      <c r="G88" s="75"/>
      <c r="H88" s="75"/>
      <c r="I88" s="75"/>
      <c r="J88" s="75"/>
      <c r="K88" s="75"/>
      <c r="L88" s="75"/>
      <c r="M88" s="75"/>
      <c r="N88" s="75"/>
      <c r="O88" s="75"/>
      <c r="P88" s="75"/>
      <c r="Q88" s="75"/>
      <c r="R88" s="74"/>
      <c r="S88" s="74"/>
      <c r="T88" s="74"/>
      <c r="U88" s="74"/>
      <c r="V88" s="74"/>
      <c r="W88" s="75"/>
      <c r="X88" s="75"/>
      <c r="Y88" s="75"/>
      <c r="Z88" s="75"/>
      <c r="AA88" s="75"/>
      <c r="AB88" s="75"/>
      <c r="AC88" s="75"/>
      <c r="AD88" s="75"/>
      <c r="AE88" s="75"/>
      <c r="AF88" s="75"/>
      <c r="AG88" s="75"/>
      <c r="AH88" s="40"/>
      <c r="AI88" s="40"/>
      <c r="AJ88" s="40"/>
    </row>
    <row r="89" spans="2:36" ht="13.5" customHeight="1">
      <c r="B89" s="74"/>
      <c r="C89" s="74"/>
      <c r="D89" s="74"/>
      <c r="E89" s="74"/>
      <c r="F89" s="74"/>
      <c r="G89" s="75"/>
      <c r="H89" s="75"/>
      <c r="I89" s="75"/>
      <c r="J89" s="75"/>
      <c r="K89" s="75"/>
      <c r="L89" s="75"/>
      <c r="M89" s="75"/>
      <c r="N89" s="75"/>
      <c r="O89" s="75"/>
      <c r="P89" s="75"/>
      <c r="Q89" s="75"/>
      <c r="R89" s="74"/>
      <c r="S89" s="74"/>
      <c r="T89" s="74"/>
      <c r="U89" s="74"/>
      <c r="V89" s="74"/>
      <c r="W89" s="75"/>
      <c r="X89" s="75"/>
      <c r="Y89" s="75"/>
      <c r="Z89" s="75"/>
      <c r="AA89" s="75"/>
      <c r="AB89" s="75"/>
      <c r="AC89" s="75"/>
      <c r="AD89" s="75"/>
      <c r="AE89" s="75"/>
      <c r="AF89" s="75"/>
      <c r="AG89" s="75"/>
      <c r="AH89" s="40"/>
      <c r="AI89" s="40"/>
      <c r="AJ89" s="40"/>
    </row>
    <row r="90" spans="2:36" ht="13.5" customHeight="1">
      <c r="B90" s="74"/>
      <c r="C90" s="74"/>
      <c r="D90" s="74"/>
      <c r="E90" s="74"/>
      <c r="F90" s="74"/>
      <c r="G90" s="75"/>
      <c r="H90" s="75"/>
      <c r="I90" s="75"/>
      <c r="J90" s="75"/>
      <c r="K90" s="75"/>
      <c r="L90" s="75"/>
      <c r="M90" s="75"/>
      <c r="N90" s="75"/>
      <c r="O90" s="75"/>
      <c r="P90" s="75"/>
      <c r="Q90" s="75"/>
      <c r="R90" s="74"/>
      <c r="S90" s="74"/>
      <c r="T90" s="74"/>
      <c r="U90" s="74"/>
      <c r="V90" s="74"/>
      <c r="W90" s="75"/>
      <c r="X90" s="75"/>
      <c r="Y90" s="75"/>
      <c r="Z90" s="75"/>
      <c r="AA90" s="75"/>
      <c r="AB90" s="75"/>
      <c r="AC90" s="75"/>
      <c r="AD90" s="75"/>
      <c r="AE90" s="75"/>
      <c r="AF90" s="75"/>
      <c r="AG90" s="75"/>
      <c r="AH90" s="40"/>
      <c r="AI90" s="40"/>
      <c r="AJ90" s="40"/>
    </row>
    <row r="91" spans="2:36" ht="13.5" customHeight="1">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40"/>
      <c r="AI91" s="40"/>
      <c r="AJ91" s="40"/>
    </row>
    <row r="92" spans="2:36" ht="13.5" customHeight="1">
      <c r="B92" s="74"/>
      <c r="C92" s="74"/>
      <c r="D92" s="74"/>
      <c r="E92" s="74"/>
      <c r="F92" s="74"/>
      <c r="G92" s="76"/>
      <c r="H92" s="77"/>
      <c r="I92" s="77"/>
      <c r="J92" s="78"/>
      <c r="K92" s="78"/>
      <c r="L92" s="78"/>
      <c r="M92" s="78"/>
      <c r="N92" s="78"/>
      <c r="O92" s="78"/>
      <c r="P92" s="76"/>
      <c r="Q92" s="76"/>
      <c r="R92" s="76"/>
      <c r="S92" s="74"/>
      <c r="T92" s="74"/>
      <c r="U92" s="74"/>
      <c r="V92" s="74"/>
      <c r="W92" s="74"/>
      <c r="X92" s="74"/>
      <c r="Y92" s="74"/>
      <c r="Z92" s="74"/>
      <c r="AA92" s="74"/>
      <c r="AB92" s="74"/>
      <c r="AC92" s="76"/>
      <c r="AD92" s="76"/>
      <c r="AE92" s="76"/>
      <c r="AF92" s="76"/>
      <c r="AG92" s="76"/>
      <c r="AH92" s="40"/>
      <c r="AI92" s="40"/>
      <c r="AJ92" s="40"/>
    </row>
    <row r="93" spans="2:36" ht="13.5" customHeight="1">
      <c r="B93" s="76"/>
      <c r="C93" s="76"/>
      <c r="D93" s="76"/>
      <c r="E93" s="76"/>
      <c r="F93" s="76"/>
      <c r="G93" s="76"/>
      <c r="H93" s="77"/>
      <c r="I93" s="77"/>
      <c r="J93" s="78"/>
      <c r="K93" s="78"/>
      <c r="L93" s="78"/>
      <c r="M93" s="78"/>
      <c r="N93" s="78"/>
      <c r="O93" s="78"/>
      <c r="P93" s="76"/>
      <c r="Q93" s="76"/>
      <c r="R93" s="76"/>
      <c r="S93" s="74"/>
      <c r="T93" s="74"/>
      <c r="U93" s="74"/>
      <c r="V93" s="74"/>
      <c r="W93" s="74"/>
      <c r="X93" s="74"/>
      <c r="Y93" s="74"/>
      <c r="Z93" s="74"/>
      <c r="AA93" s="74"/>
      <c r="AB93" s="74"/>
      <c r="AC93" s="76"/>
      <c r="AD93" s="76"/>
      <c r="AE93" s="76"/>
      <c r="AF93" s="76"/>
      <c r="AG93" s="76"/>
      <c r="AH93" s="40"/>
      <c r="AI93" s="40"/>
      <c r="AJ93" s="40"/>
    </row>
    <row r="94" spans="2:36" ht="13.5" customHeight="1">
      <c r="B94" s="76"/>
      <c r="C94" s="76"/>
      <c r="D94" s="76"/>
      <c r="E94" s="76"/>
      <c r="F94" s="76"/>
      <c r="G94" s="76"/>
      <c r="H94" s="77"/>
      <c r="I94" s="77"/>
      <c r="J94" s="74"/>
      <c r="K94" s="74"/>
      <c r="L94" s="74"/>
      <c r="M94" s="74"/>
      <c r="N94" s="74"/>
      <c r="O94" s="74"/>
      <c r="P94" s="76"/>
      <c r="Q94" s="76"/>
      <c r="R94" s="76"/>
      <c r="S94" s="74"/>
      <c r="T94" s="74"/>
      <c r="U94" s="74"/>
      <c r="V94" s="74"/>
      <c r="W94" s="74"/>
      <c r="X94" s="74"/>
      <c r="Y94" s="74"/>
      <c r="Z94" s="74"/>
      <c r="AA94" s="74"/>
      <c r="AB94" s="74"/>
      <c r="AC94" s="76"/>
      <c r="AD94" s="76"/>
      <c r="AE94" s="76"/>
      <c r="AF94" s="76"/>
      <c r="AG94" s="76"/>
      <c r="AH94" s="40"/>
      <c r="AI94" s="40"/>
      <c r="AJ94" s="40"/>
    </row>
    <row r="95" spans="2:36" ht="13.5" customHeight="1">
      <c r="B95" s="76"/>
      <c r="C95" s="76"/>
      <c r="D95" s="76"/>
      <c r="E95" s="76"/>
      <c r="F95" s="76"/>
      <c r="G95" s="76"/>
      <c r="H95" s="77"/>
      <c r="I95" s="77"/>
      <c r="J95" s="74"/>
      <c r="K95" s="74"/>
      <c r="L95" s="74"/>
      <c r="M95" s="74"/>
      <c r="N95" s="74"/>
      <c r="O95" s="74"/>
      <c r="P95" s="76"/>
      <c r="Q95" s="76"/>
      <c r="R95" s="76"/>
      <c r="S95" s="74"/>
      <c r="T95" s="74"/>
      <c r="U95" s="74"/>
      <c r="V95" s="74"/>
      <c r="W95" s="74"/>
      <c r="X95" s="74"/>
      <c r="Y95" s="74"/>
      <c r="Z95" s="74"/>
      <c r="AA95" s="74"/>
      <c r="AB95" s="74"/>
      <c r="AC95" s="76"/>
      <c r="AD95" s="76"/>
      <c r="AE95" s="76"/>
      <c r="AF95" s="76"/>
      <c r="AG95" s="76"/>
      <c r="AH95" s="40"/>
      <c r="AI95" s="40"/>
      <c r="AJ95" s="40"/>
    </row>
    <row r="96" spans="2:36" ht="13.5" customHeight="1">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40"/>
      <c r="AI96" s="40"/>
      <c r="AJ96" s="40"/>
    </row>
    <row r="97" spans="2:36" ht="13.5" customHeight="1">
      <c r="B97" s="76"/>
      <c r="C97" s="76"/>
      <c r="D97" s="76"/>
      <c r="E97" s="76"/>
      <c r="F97" s="76"/>
      <c r="G97" s="76"/>
      <c r="H97" s="74"/>
      <c r="I97" s="74"/>
      <c r="J97" s="74"/>
      <c r="K97" s="74"/>
      <c r="L97" s="74"/>
      <c r="M97" s="74"/>
      <c r="N97" s="74"/>
      <c r="O97" s="74"/>
      <c r="P97" s="76"/>
      <c r="Q97" s="76"/>
      <c r="R97" s="76"/>
      <c r="S97" s="76"/>
      <c r="T97" s="74"/>
      <c r="U97" s="74"/>
      <c r="V97" s="74"/>
      <c r="W97" s="74"/>
      <c r="X97" s="74"/>
      <c r="Y97" s="74"/>
      <c r="Z97" s="74"/>
      <c r="AA97" s="74"/>
      <c r="AB97" s="74"/>
      <c r="AC97" s="74"/>
      <c r="AD97" s="74"/>
      <c r="AE97" s="74"/>
      <c r="AF97" s="76"/>
      <c r="AG97" s="76"/>
      <c r="AH97" s="40"/>
      <c r="AI97" s="40"/>
      <c r="AJ97" s="40"/>
    </row>
    <row r="98" spans="2:36" ht="13.5" customHeight="1">
      <c r="B98" s="76"/>
      <c r="C98" s="76"/>
      <c r="D98" s="76"/>
      <c r="E98" s="76"/>
      <c r="F98" s="76"/>
      <c r="G98" s="76"/>
      <c r="H98" s="74"/>
      <c r="I98" s="74"/>
      <c r="J98" s="74"/>
      <c r="K98" s="74"/>
      <c r="L98" s="74"/>
      <c r="M98" s="74"/>
      <c r="N98" s="74"/>
      <c r="O98" s="74"/>
      <c r="P98" s="76"/>
      <c r="Q98" s="76"/>
      <c r="R98" s="76"/>
      <c r="S98" s="74"/>
      <c r="T98" s="74"/>
      <c r="U98" s="74"/>
      <c r="V98" s="74"/>
      <c r="W98" s="74"/>
      <c r="X98" s="74"/>
      <c r="Y98" s="74"/>
      <c r="Z98" s="74"/>
      <c r="AA98" s="74"/>
      <c r="AB98" s="74"/>
      <c r="AC98" s="74"/>
      <c r="AD98" s="74"/>
      <c r="AE98" s="74"/>
      <c r="AF98" s="76"/>
      <c r="AG98" s="76"/>
      <c r="AH98" s="40"/>
      <c r="AI98" s="40"/>
      <c r="AJ98" s="40"/>
    </row>
    <row r="99" spans="2:36" ht="13.5" customHeight="1">
      <c r="B99" s="76"/>
      <c r="C99" s="76"/>
      <c r="D99" s="76"/>
      <c r="E99" s="76"/>
      <c r="F99" s="76"/>
      <c r="G99" s="76"/>
      <c r="H99" s="76"/>
      <c r="I99" s="76"/>
      <c r="J99" s="76"/>
      <c r="K99" s="76"/>
      <c r="L99" s="76"/>
      <c r="M99" s="76"/>
      <c r="N99" s="76"/>
      <c r="O99" s="76"/>
      <c r="P99" s="76"/>
      <c r="Q99" s="76"/>
      <c r="R99" s="76"/>
      <c r="S99" s="74"/>
      <c r="T99" s="74"/>
      <c r="U99" s="74"/>
      <c r="V99" s="76"/>
      <c r="W99" s="76"/>
      <c r="X99" s="76"/>
      <c r="Y99" s="76"/>
      <c r="Z99" s="76"/>
      <c r="AA99" s="76"/>
      <c r="AB99" s="76"/>
      <c r="AC99" s="76"/>
      <c r="AD99" s="76"/>
      <c r="AE99" s="76"/>
      <c r="AF99" s="76"/>
      <c r="AG99" s="76"/>
      <c r="AH99" s="40"/>
      <c r="AI99" s="40"/>
      <c r="AJ99" s="40"/>
    </row>
    <row r="100" spans="2:36" ht="13.5" customHeight="1">
      <c r="B100" s="79"/>
      <c r="C100" s="79"/>
      <c r="D100" s="79"/>
      <c r="E100" s="79"/>
      <c r="F100" s="79"/>
      <c r="G100" s="80"/>
      <c r="H100" s="80"/>
      <c r="I100" s="80"/>
      <c r="J100" s="80"/>
      <c r="K100" s="80"/>
      <c r="L100" s="80"/>
      <c r="M100" s="80"/>
      <c r="N100" s="80"/>
      <c r="O100" s="80"/>
      <c r="P100" s="81"/>
      <c r="Q100" s="81"/>
      <c r="R100" s="81"/>
      <c r="S100" s="79"/>
      <c r="T100" s="79"/>
      <c r="U100" s="79"/>
      <c r="V100" s="81"/>
      <c r="W100" s="81"/>
      <c r="X100" s="81"/>
      <c r="Y100" s="81"/>
      <c r="Z100" s="81"/>
      <c r="AA100" s="81"/>
      <c r="AB100" s="81"/>
      <c r="AC100" s="81"/>
      <c r="AD100" s="81"/>
      <c r="AE100" s="81"/>
      <c r="AF100" s="81"/>
      <c r="AG100" s="81"/>
      <c r="AH100" s="40"/>
      <c r="AI100" s="40"/>
      <c r="AJ100" s="40"/>
    </row>
    <row r="101" spans="2:36" ht="13.5" customHeight="1">
      <c r="B101" s="79"/>
      <c r="C101" s="79"/>
      <c r="D101" s="79"/>
      <c r="E101" s="79"/>
      <c r="F101" s="79"/>
      <c r="G101" s="80"/>
      <c r="H101" s="80"/>
      <c r="I101" s="80"/>
      <c r="J101" s="80"/>
      <c r="K101" s="80"/>
      <c r="L101" s="80"/>
      <c r="M101" s="80"/>
      <c r="N101" s="80"/>
      <c r="O101" s="80"/>
      <c r="P101" s="81"/>
      <c r="Q101" s="81"/>
      <c r="R101" s="81"/>
      <c r="S101" s="79"/>
      <c r="T101" s="79"/>
      <c r="U101" s="79"/>
      <c r="V101" s="81"/>
      <c r="W101" s="81"/>
      <c r="X101" s="81"/>
      <c r="Y101" s="81"/>
      <c r="Z101" s="81"/>
      <c r="AA101" s="81"/>
      <c r="AB101" s="81"/>
      <c r="AC101" s="81"/>
      <c r="AD101" s="81"/>
      <c r="AE101" s="81"/>
      <c r="AF101" s="81"/>
      <c r="AG101" s="81"/>
      <c r="AH101" s="40"/>
      <c r="AI101" s="40"/>
      <c r="AJ101" s="40"/>
    </row>
    <row r="102" spans="2:36" ht="13.5" customHeight="1">
      <c r="B102" s="79"/>
      <c r="C102" s="79"/>
      <c r="D102" s="79"/>
      <c r="E102" s="79"/>
      <c r="F102" s="79"/>
      <c r="G102" s="80"/>
      <c r="H102" s="80"/>
      <c r="I102" s="80"/>
      <c r="J102" s="80"/>
      <c r="K102" s="80"/>
      <c r="L102" s="80"/>
      <c r="M102" s="80"/>
      <c r="N102" s="80"/>
      <c r="O102" s="80"/>
      <c r="P102" s="81"/>
      <c r="Q102" s="81"/>
      <c r="R102" s="81"/>
      <c r="S102" s="81"/>
      <c r="T102" s="79"/>
      <c r="U102" s="79"/>
      <c r="V102" s="79"/>
      <c r="W102" s="79"/>
      <c r="X102" s="79"/>
      <c r="Y102" s="80"/>
      <c r="Z102" s="80"/>
      <c r="AA102" s="80"/>
      <c r="AB102" s="80"/>
      <c r="AC102" s="80"/>
      <c r="AD102" s="80"/>
      <c r="AE102" s="80"/>
      <c r="AF102" s="80"/>
      <c r="AG102" s="80"/>
      <c r="AH102" s="40"/>
      <c r="AI102" s="40"/>
      <c r="AJ102" s="40"/>
    </row>
    <row r="103" spans="2:36" ht="13.5" customHeight="1">
      <c r="B103" s="79"/>
      <c r="C103" s="79"/>
      <c r="D103" s="79"/>
      <c r="E103" s="79"/>
      <c r="F103" s="79"/>
      <c r="G103" s="80"/>
      <c r="H103" s="80"/>
      <c r="I103" s="80"/>
      <c r="J103" s="80"/>
      <c r="K103" s="80"/>
      <c r="L103" s="80"/>
      <c r="M103" s="80"/>
      <c r="N103" s="80"/>
      <c r="O103" s="80"/>
      <c r="P103" s="81"/>
      <c r="Q103" s="81"/>
      <c r="R103" s="81"/>
      <c r="S103" s="81"/>
      <c r="T103" s="79"/>
      <c r="U103" s="79"/>
      <c r="V103" s="79"/>
      <c r="W103" s="79"/>
      <c r="X103" s="79"/>
      <c r="Y103" s="80"/>
      <c r="Z103" s="80"/>
      <c r="AA103" s="80"/>
      <c r="AB103" s="80"/>
      <c r="AC103" s="80"/>
      <c r="AD103" s="80"/>
      <c r="AE103" s="80"/>
      <c r="AF103" s="80"/>
      <c r="AG103" s="80"/>
      <c r="AH103" s="40"/>
      <c r="AI103" s="40"/>
      <c r="AJ103" s="40"/>
    </row>
    <row r="104" spans="2:36" ht="13.5" customHeight="1">
      <c r="B104" s="79"/>
      <c r="C104" s="79"/>
      <c r="D104" s="79"/>
      <c r="E104" s="79"/>
      <c r="F104" s="79"/>
      <c r="G104" s="80"/>
      <c r="H104" s="80"/>
      <c r="I104" s="80"/>
      <c r="J104" s="80"/>
      <c r="K104" s="80"/>
      <c r="L104" s="80"/>
      <c r="M104" s="80"/>
      <c r="N104" s="80"/>
      <c r="O104" s="80"/>
      <c r="P104" s="81"/>
      <c r="Q104" s="81"/>
      <c r="R104" s="81"/>
      <c r="S104" s="81"/>
      <c r="T104" s="79"/>
      <c r="U104" s="79"/>
      <c r="V104" s="79"/>
      <c r="W104" s="79"/>
      <c r="X104" s="79"/>
      <c r="Y104" s="80"/>
      <c r="Z104" s="80"/>
      <c r="AA104" s="80"/>
      <c r="AB104" s="80"/>
      <c r="AC104" s="80"/>
      <c r="AD104" s="80"/>
      <c r="AE104" s="80"/>
      <c r="AF104" s="80"/>
      <c r="AG104" s="80"/>
      <c r="AH104" s="40"/>
      <c r="AI104" s="40"/>
      <c r="AJ104" s="40"/>
    </row>
    <row r="105" spans="2:36" ht="13.5" customHeight="1">
      <c r="B105" s="79"/>
      <c r="C105" s="79"/>
      <c r="D105" s="79"/>
      <c r="E105" s="79"/>
      <c r="F105" s="79"/>
      <c r="G105" s="80"/>
      <c r="H105" s="80"/>
      <c r="I105" s="80"/>
      <c r="J105" s="80"/>
      <c r="K105" s="80"/>
      <c r="L105" s="80"/>
      <c r="M105" s="80"/>
      <c r="N105" s="80"/>
      <c r="O105" s="80"/>
      <c r="P105" s="81"/>
      <c r="Q105" s="81"/>
      <c r="R105" s="81"/>
      <c r="S105" s="81"/>
      <c r="T105" s="79"/>
      <c r="U105" s="79"/>
      <c r="V105" s="79"/>
      <c r="W105" s="79"/>
      <c r="X105" s="79"/>
      <c r="Y105" s="80"/>
      <c r="Z105" s="80"/>
      <c r="AA105" s="80"/>
      <c r="AB105" s="80"/>
      <c r="AC105" s="80"/>
      <c r="AD105" s="80"/>
      <c r="AE105" s="80"/>
      <c r="AF105" s="80"/>
      <c r="AG105" s="80"/>
      <c r="AH105" s="40"/>
      <c r="AI105" s="40"/>
      <c r="AJ105" s="40"/>
    </row>
    <row r="106" spans="2:36" ht="13.5" customHeight="1">
      <c r="B106" s="79"/>
      <c r="C106" s="79"/>
      <c r="D106" s="79"/>
      <c r="E106" s="79"/>
      <c r="F106" s="79"/>
      <c r="G106" s="80"/>
      <c r="H106" s="80"/>
      <c r="I106" s="80"/>
      <c r="J106" s="80"/>
      <c r="K106" s="80"/>
      <c r="L106" s="80"/>
      <c r="M106" s="80"/>
      <c r="N106" s="80"/>
      <c r="O106" s="80"/>
      <c r="P106" s="81"/>
      <c r="Q106" s="81"/>
      <c r="R106" s="81"/>
      <c r="S106" s="81"/>
      <c r="T106" s="79"/>
      <c r="U106" s="79"/>
      <c r="V106" s="79"/>
      <c r="W106" s="79"/>
      <c r="X106" s="79"/>
      <c r="Y106" s="80"/>
      <c r="Z106" s="80"/>
      <c r="AA106" s="80"/>
      <c r="AB106" s="80"/>
      <c r="AC106" s="80"/>
      <c r="AD106" s="80"/>
      <c r="AE106" s="80"/>
      <c r="AF106" s="80"/>
      <c r="AG106" s="80"/>
      <c r="AH106" s="40"/>
      <c r="AI106" s="40"/>
      <c r="AJ106" s="40"/>
    </row>
    <row r="107" spans="2:36" ht="13.5" customHeight="1">
      <c r="B107" s="79"/>
      <c r="C107" s="79"/>
      <c r="D107" s="79"/>
      <c r="E107" s="79"/>
      <c r="F107" s="79"/>
      <c r="G107" s="80"/>
      <c r="H107" s="80"/>
      <c r="I107" s="80"/>
      <c r="J107" s="80"/>
      <c r="K107" s="80"/>
      <c r="L107" s="80"/>
      <c r="M107" s="80"/>
      <c r="N107" s="80"/>
      <c r="O107" s="80"/>
      <c r="P107" s="81"/>
      <c r="Q107" s="81"/>
      <c r="R107" s="81"/>
      <c r="S107" s="81"/>
      <c r="T107" s="79"/>
      <c r="U107" s="79"/>
      <c r="V107" s="79"/>
      <c r="W107" s="79"/>
      <c r="X107" s="79"/>
      <c r="Y107" s="80"/>
      <c r="Z107" s="80"/>
      <c r="AA107" s="80"/>
      <c r="AB107" s="80"/>
      <c r="AC107" s="80"/>
      <c r="AD107" s="80"/>
      <c r="AE107" s="80"/>
      <c r="AF107" s="80"/>
      <c r="AG107" s="80"/>
      <c r="AH107" s="40"/>
      <c r="AI107" s="40"/>
      <c r="AJ107" s="40"/>
    </row>
    <row r="108" spans="2:36" ht="13.5" customHeight="1">
      <c r="B108" s="79"/>
      <c r="C108" s="79"/>
      <c r="D108" s="79"/>
      <c r="E108" s="79"/>
      <c r="F108" s="79"/>
      <c r="G108" s="79"/>
      <c r="H108" s="79"/>
      <c r="I108" s="79"/>
      <c r="J108" s="79"/>
      <c r="K108" s="79"/>
      <c r="L108" s="79"/>
      <c r="M108" s="79"/>
      <c r="N108" s="79"/>
      <c r="O108" s="79"/>
      <c r="P108" s="81"/>
      <c r="Q108" s="81"/>
      <c r="R108" s="81"/>
      <c r="S108" s="81"/>
      <c r="T108" s="79"/>
      <c r="U108" s="79"/>
      <c r="V108" s="79"/>
      <c r="W108" s="79"/>
      <c r="X108" s="79"/>
      <c r="Y108" s="79"/>
      <c r="Z108" s="79"/>
      <c r="AA108" s="79"/>
      <c r="AB108" s="79"/>
      <c r="AC108" s="79"/>
      <c r="AD108" s="79"/>
      <c r="AE108" s="79"/>
      <c r="AF108" s="79"/>
      <c r="AG108" s="79"/>
      <c r="AH108" s="40"/>
      <c r="AI108" s="40"/>
      <c r="AJ108" s="40"/>
    </row>
    <row r="109" spans="2:36" ht="13.5" customHeight="1">
      <c r="B109" s="79"/>
      <c r="C109" s="79"/>
      <c r="D109" s="79"/>
      <c r="E109" s="79"/>
      <c r="F109" s="79"/>
      <c r="G109" s="79"/>
      <c r="H109" s="79"/>
      <c r="I109" s="79"/>
      <c r="J109" s="79"/>
      <c r="K109" s="79"/>
      <c r="L109" s="79"/>
      <c r="M109" s="79"/>
      <c r="N109" s="79"/>
      <c r="O109" s="79"/>
      <c r="P109" s="81"/>
      <c r="Q109" s="81"/>
      <c r="R109" s="81"/>
      <c r="S109" s="81"/>
      <c r="T109" s="79"/>
      <c r="U109" s="79"/>
      <c r="V109" s="79"/>
      <c r="W109" s="79"/>
      <c r="X109" s="79"/>
      <c r="Y109" s="79"/>
      <c r="Z109" s="79"/>
      <c r="AA109" s="79"/>
      <c r="AB109" s="79"/>
      <c r="AC109" s="79"/>
      <c r="AD109" s="79"/>
      <c r="AE109" s="79"/>
      <c r="AF109" s="79"/>
      <c r="AG109" s="79"/>
      <c r="AH109" s="40"/>
      <c r="AI109" s="40"/>
      <c r="AJ109" s="40"/>
    </row>
    <row r="110" spans="2:36" ht="13.5" customHeight="1">
      <c r="B110" s="79"/>
      <c r="C110" s="79"/>
      <c r="D110" s="79"/>
      <c r="E110" s="79"/>
      <c r="F110" s="79"/>
      <c r="G110" s="80"/>
      <c r="H110" s="80"/>
      <c r="I110" s="80"/>
      <c r="J110" s="80"/>
      <c r="K110" s="80"/>
      <c r="L110" s="80"/>
      <c r="M110" s="80"/>
      <c r="N110" s="80"/>
      <c r="O110" s="80"/>
      <c r="P110" s="81"/>
      <c r="Q110" s="81"/>
      <c r="R110" s="81"/>
      <c r="S110" s="81"/>
      <c r="T110" s="79"/>
      <c r="U110" s="79"/>
      <c r="V110" s="79"/>
      <c r="W110" s="79"/>
      <c r="X110" s="79"/>
      <c r="Y110" s="80"/>
      <c r="Z110" s="80"/>
      <c r="AA110" s="80"/>
      <c r="AB110" s="80"/>
      <c r="AC110" s="80"/>
      <c r="AD110" s="80"/>
      <c r="AE110" s="80"/>
      <c r="AF110" s="80"/>
      <c r="AG110" s="80"/>
      <c r="AH110" s="40"/>
      <c r="AI110" s="40"/>
      <c r="AJ110" s="40"/>
    </row>
    <row r="111" spans="2:36" ht="13.5" customHeight="1">
      <c r="B111" s="79"/>
      <c r="C111" s="79"/>
      <c r="D111" s="79"/>
      <c r="E111" s="79"/>
      <c r="F111" s="79"/>
      <c r="G111" s="80"/>
      <c r="H111" s="80"/>
      <c r="I111" s="80"/>
      <c r="J111" s="80"/>
      <c r="K111" s="80"/>
      <c r="L111" s="80"/>
      <c r="M111" s="80"/>
      <c r="N111" s="80"/>
      <c r="O111" s="80"/>
      <c r="P111" s="81"/>
      <c r="Q111" s="81"/>
      <c r="R111" s="81"/>
      <c r="S111" s="81"/>
      <c r="T111" s="79"/>
      <c r="U111" s="79"/>
      <c r="V111" s="79"/>
      <c r="W111" s="79"/>
      <c r="X111" s="79"/>
      <c r="Y111" s="80"/>
      <c r="Z111" s="80"/>
      <c r="AA111" s="80"/>
      <c r="AB111" s="80"/>
      <c r="AC111" s="80"/>
      <c r="AD111" s="80"/>
      <c r="AE111" s="80"/>
      <c r="AF111" s="80"/>
      <c r="AG111" s="80"/>
      <c r="AH111" s="40"/>
      <c r="AI111" s="40"/>
      <c r="AJ111" s="40"/>
    </row>
    <row r="112" spans="2:36" ht="13.5" customHeight="1">
      <c r="B112" s="79"/>
      <c r="C112" s="79"/>
      <c r="D112" s="79"/>
      <c r="E112" s="79"/>
      <c r="F112" s="79"/>
      <c r="G112" s="80"/>
      <c r="H112" s="80"/>
      <c r="I112" s="80"/>
      <c r="J112" s="80"/>
      <c r="K112" s="80"/>
      <c r="L112" s="80"/>
      <c r="M112" s="80"/>
      <c r="N112" s="80"/>
      <c r="O112" s="80"/>
      <c r="P112" s="81"/>
      <c r="Q112" s="81"/>
      <c r="R112" s="81"/>
      <c r="S112" s="81"/>
      <c r="T112" s="79"/>
      <c r="U112" s="79"/>
      <c r="V112" s="79"/>
      <c r="W112" s="79"/>
      <c r="X112" s="79"/>
      <c r="Y112" s="80"/>
      <c r="Z112" s="80"/>
      <c r="AA112" s="80"/>
      <c r="AB112" s="80"/>
      <c r="AC112" s="80"/>
      <c r="AD112" s="80"/>
      <c r="AE112" s="80"/>
      <c r="AF112" s="80"/>
      <c r="AG112" s="80"/>
      <c r="AH112" s="40"/>
      <c r="AI112" s="40"/>
      <c r="AJ112" s="40"/>
    </row>
    <row r="113" spans="2:36" ht="13.5" customHeight="1">
      <c r="B113" s="79"/>
      <c r="C113" s="79"/>
      <c r="D113" s="79"/>
      <c r="E113" s="79"/>
      <c r="F113" s="79"/>
      <c r="G113" s="80"/>
      <c r="H113" s="80"/>
      <c r="I113" s="80"/>
      <c r="J113" s="80"/>
      <c r="K113" s="80"/>
      <c r="L113" s="80"/>
      <c r="M113" s="80"/>
      <c r="N113" s="80"/>
      <c r="O113" s="80"/>
      <c r="P113" s="81"/>
      <c r="Q113" s="81"/>
      <c r="R113" s="81"/>
      <c r="S113" s="81"/>
      <c r="T113" s="79"/>
      <c r="U113" s="79"/>
      <c r="V113" s="79"/>
      <c r="W113" s="79"/>
      <c r="X113" s="79"/>
      <c r="Y113" s="80"/>
      <c r="Z113" s="80"/>
      <c r="AA113" s="80"/>
      <c r="AB113" s="80"/>
      <c r="AC113" s="80"/>
      <c r="AD113" s="80"/>
      <c r="AE113" s="80"/>
      <c r="AF113" s="80"/>
      <c r="AG113" s="80"/>
      <c r="AH113" s="40"/>
      <c r="AI113" s="40"/>
      <c r="AJ113" s="40"/>
    </row>
    <row r="114" spans="2:36" ht="13.5" customHeight="1">
      <c r="B114" s="79"/>
      <c r="C114" s="79"/>
      <c r="D114" s="79"/>
      <c r="E114" s="79"/>
      <c r="F114" s="79"/>
      <c r="G114" s="80"/>
      <c r="H114" s="80"/>
      <c r="I114" s="80"/>
      <c r="J114" s="80"/>
      <c r="K114" s="80"/>
      <c r="L114" s="80"/>
      <c r="M114" s="80"/>
      <c r="N114" s="80"/>
      <c r="O114" s="80"/>
      <c r="P114" s="81"/>
      <c r="Q114" s="81"/>
      <c r="R114" s="81"/>
      <c r="S114" s="81"/>
      <c r="T114" s="79"/>
      <c r="U114" s="79"/>
      <c r="V114" s="79"/>
      <c r="W114" s="79"/>
      <c r="X114" s="79"/>
      <c r="Y114" s="80"/>
      <c r="Z114" s="80"/>
      <c r="AA114" s="80"/>
      <c r="AB114" s="80"/>
      <c r="AC114" s="80"/>
      <c r="AD114" s="80"/>
      <c r="AE114" s="80"/>
      <c r="AF114" s="80"/>
      <c r="AG114" s="80"/>
      <c r="AH114" s="40"/>
      <c r="AI114" s="40"/>
      <c r="AJ114" s="40"/>
    </row>
    <row r="115" spans="2:36" ht="13.5" customHeight="1">
      <c r="B115" s="79"/>
      <c r="C115" s="79"/>
      <c r="D115" s="79"/>
      <c r="E115" s="79"/>
      <c r="F115" s="79"/>
      <c r="G115" s="80"/>
      <c r="H115" s="80"/>
      <c r="I115" s="80"/>
      <c r="J115" s="80"/>
      <c r="K115" s="80"/>
      <c r="L115" s="80"/>
      <c r="M115" s="80"/>
      <c r="N115" s="80"/>
      <c r="O115" s="80"/>
      <c r="P115" s="81"/>
      <c r="Q115" s="81"/>
      <c r="R115" s="81"/>
      <c r="S115" s="81"/>
      <c r="T115" s="79"/>
      <c r="U115" s="79"/>
      <c r="V115" s="79"/>
      <c r="W115" s="79"/>
      <c r="X115" s="79"/>
      <c r="Y115" s="80"/>
      <c r="Z115" s="80"/>
      <c r="AA115" s="80"/>
      <c r="AB115" s="80"/>
      <c r="AC115" s="80"/>
      <c r="AD115" s="80"/>
      <c r="AE115" s="80"/>
      <c r="AF115" s="80"/>
      <c r="AG115" s="80"/>
      <c r="AH115" s="40"/>
      <c r="AI115" s="40"/>
      <c r="AJ115" s="40"/>
    </row>
    <row r="116" spans="2:36" ht="13.5" customHeight="1">
      <c r="B116" s="79"/>
      <c r="C116" s="79"/>
      <c r="D116" s="79"/>
      <c r="E116" s="79"/>
      <c r="F116" s="79"/>
      <c r="G116" s="80"/>
      <c r="H116" s="80"/>
      <c r="I116" s="80"/>
      <c r="J116" s="80"/>
      <c r="K116" s="80"/>
      <c r="L116" s="80"/>
      <c r="M116" s="80"/>
      <c r="N116" s="80"/>
      <c r="O116" s="80"/>
      <c r="P116" s="81"/>
      <c r="Q116" s="81"/>
      <c r="R116" s="81"/>
      <c r="S116" s="81"/>
      <c r="T116" s="79"/>
      <c r="U116" s="79"/>
      <c r="V116" s="79"/>
      <c r="W116" s="79"/>
      <c r="X116" s="79"/>
      <c r="Y116" s="80"/>
      <c r="Z116" s="80"/>
      <c r="AA116" s="80"/>
      <c r="AB116" s="80"/>
      <c r="AC116" s="80"/>
      <c r="AD116" s="80"/>
      <c r="AE116" s="80"/>
      <c r="AF116" s="80"/>
      <c r="AG116" s="80"/>
      <c r="AH116" s="40"/>
      <c r="AI116" s="40"/>
      <c r="AJ116" s="40"/>
    </row>
    <row r="117" spans="2:36" ht="13.5" customHeight="1">
      <c r="B117" s="79"/>
      <c r="C117" s="79"/>
      <c r="D117" s="79"/>
      <c r="E117" s="79"/>
      <c r="F117" s="79"/>
      <c r="G117" s="80"/>
      <c r="H117" s="80"/>
      <c r="I117" s="80"/>
      <c r="J117" s="80"/>
      <c r="K117" s="80"/>
      <c r="L117" s="80"/>
      <c r="M117" s="80"/>
      <c r="N117" s="80"/>
      <c r="O117" s="80"/>
      <c r="P117" s="81"/>
      <c r="Q117" s="81"/>
      <c r="R117" s="81"/>
      <c r="S117" s="81"/>
      <c r="T117" s="79"/>
      <c r="U117" s="79"/>
      <c r="V117" s="79"/>
      <c r="W117" s="79"/>
      <c r="X117" s="79"/>
      <c r="Y117" s="80"/>
      <c r="Z117" s="80"/>
      <c r="AA117" s="80"/>
      <c r="AB117" s="80"/>
      <c r="AC117" s="80"/>
      <c r="AD117" s="80"/>
      <c r="AE117" s="80"/>
      <c r="AF117" s="80"/>
      <c r="AG117" s="80"/>
      <c r="AH117" s="40"/>
      <c r="AI117" s="40"/>
      <c r="AJ117" s="40"/>
    </row>
    <row r="118" spans="2:36" ht="13.5" customHeight="1">
      <c r="B118" s="79"/>
      <c r="C118" s="79"/>
      <c r="D118" s="79"/>
      <c r="E118" s="79"/>
      <c r="F118" s="79"/>
      <c r="G118" s="79"/>
      <c r="H118" s="79"/>
      <c r="I118" s="79"/>
      <c r="J118" s="79"/>
      <c r="K118" s="79"/>
      <c r="L118" s="79"/>
      <c r="M118" s="79"/>
      <c r="N118" s="79"/>
      <c r="O118" s="79"/>
      <c r="P118" s="81"/>
      <c r="Q118" s="81"/>
      <c r="R118" s="81"/>
      <c r="S118" s="81"/>
      <c r="T118" s="79"/>
      <c r="U118" s="79"/>
      <c r="V118" s="79"/>
      <c r="W118" s="79"/>
      <c r="X118" s="79"/>
      <c r="Y118" s="79"/>
      <c r="Z118" s="79"/>
      <c r="AA118" s="79"/>
      <c r="AB118" s="79"/>
      <c r="AC118" s="79"/>
      <c r="AD118" s="79"/>
      <c r="AE118" s="79"/>
      <c r="AF118" s="79"/>
      <c r="AG118" s="79"/>
      <c r="AH118" s="40"/>
      <c r="AI118" s="40"/>
      <c r="AJ118" s="40"/>
    </row>
    <row r="119" spans="2:36" ht="13.5" customHeight="1">
      <c r="B119" s="79"/>
      <c r="C119" s="79"/>
      <c r="D119" s="79"/>
      <c r="E119" s="79"/>
      <c r="F119" s="79"/>
      <c r="G119" s="79"/>
      <c r="H119" s="79"/>
      <c r="I119" s="79"/>
      <c r="J119" s="79"/>
      <c r="K119" s="79"/>
      <c r="L119" s="79"/>
      <c r="M119" s="79"/>
      <c r="N119" s="79"/>
      <c r="O119" s="79"/>
      <c r="P119" s="81"/>
      <c r="Q119" s="81"/>
      <c r="R119" s="81"/>
      <c r="S119" s="81"/>
      <c r="T119" s="79"/>
      <c r="U119" s="79"/>
      <c r="V119" s="79"/>
      <c r="W119" s="79"/>
      <c r="X119" s="79"/>
      <c r="Y119" s="79"/>
      <c r="Z119" s="79"/>
      <c r="AA119" s="79"/>
      <c r="AB119" s="79"/>
      <c r="AC119" s="79"/>
      <c r="AD119" s="79"/>
      <c r="AE119" s="79"/>
      <c r="AF119" s="79"/>
      <c r="AG119" s="79"/>
      <c r="AH119" s="40"/>
      <c r="AI119" s="40"/>
      <c r="AJ119" s="40"/>
    </row>
    <row r="120" spans="2:36" ht="13.5" customHeight="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40"/>
      <c r="AI120" s="40"/>
      <c r="AJ120" s="40"/>
    </row>
    <row r="121" spans="2:36" ht="13.5" customHeight="1">
      <c r="B121" s="79"/>
      <c r="C121" s="79"/>
      <c r="D121" s="79"/>
      <c r="E121" s="79"/>
      <c r="F121" s="79"/>
      <c r="G121" s="80"/>
      <c r="H121" s="80"/>
      <c r="I121" s="80"/>
      <c r="J121" s="80"/>
      <c r="K121" s="80"/>
      <c r="L121" s="80"/>
      <c r="M121" s="80"/>
      <c r="N121" s="80"/>
      <c r="O121" s="80"/>
      <c r="P121" s="81"/>
      <c r="Q121" s="81"/>
      <c r="R121" s="81"/>
      <c r="S121" s="81"/>
      <c r="T121" s="79"/>
      <c r="U121" s="79"/>
      <c r="V121" s="79"/>
      <c r="W121" s="79"/>
      <c r="X121" s="79"/>
      <c r="Y121" s="80"/>
      <c r="Z121" s="80"/>
      <c r="AA121" s="80"/>
      <c r="AB121" s="80"/>
      <c r="AC121" s="80"/>
      <c r="AD121" s="80"/>
      <c r="AE121" s="80"/>
      <c r="AF121" s="80"/>
      <c r="AG121" s="80"/>
      <c r="AH121" s="40"/>
      <c r="AI121" s="40"/>
      <c r="AJ121" s="40"/>
    </row>
    <row r="122" spans="2:36" ht="13.5" customHeight="1">
      <c r="B122" s="79"/>
      <c r="C122" s="79"/>
      <c r="D122" s="79"/>
      <c r="E122" s="79"/>
      <c r="F122" s="79"/>
      <c r="G122" s="80"/>
      <c r="H122" s="80"/>
      <c r="I122" s="80"/>
      <c r="J122" s="80"/>
      <c r="K122" s="80"/>
      <c r="L122" s="80"/>
      <c r="M122" s="80"/>
      <c r="N122" s="80"/>
      <c r="O122" s="80"/>
      <c r="P122" s="81"/>
      <c r="Q122" s="81"/>
      <c r="R122" s="81"/>
      <c r="S122" s="81"/>
      <c r="T122" s="79"/>
      <c r="U122" s="79"/>
      <c r="V122" s="79"/>
      <c r="W122" s="79"/>
      <c r="X122" s="79"/>
      <c r="Y122" s="80"/>
      <c r="Z122" s="80"/>
      <c r="AA122" s="80"/>
      <c r="AB122" s="80"/>
      <c r="AC122" s="80"/>
      <c r="AD122" s="80"/>
      <c r="AE122" s="80"/>
      <c r="AF122" s="80"/>
      <c r="AG122" s="80"/>
      <c r="AH122" s="40"/>
      <c r="AI122" s="40"/>
      <c r="AJ122" s="40"/>
    </row>
    <row r="123" spans="2:36" ht="13.5" customHeight="1">
      <c r="B123" s="79"/>
      <c r="C123" s="79"/>
      <c r="D123" s="79"/>
      <c r="E123" s="79"/>
      <c r="F123" s="79"/>
      <c r="G123" s="80"/>
      <c r="H123" s="80"/>
      <c r="I123" s="80"/>
      <c r="J123" s="80"/>
      <c r="K123" s="80"/>
      <c r="L123" s="80"/>
      <c r="M123" s="80"/>
      <c r="N123" s="80"/>
      <c r="O123" s="80"/>
      <c r="P123" s="81"/>
      <c r="Q123" s="81"/>
      <c r="R123" s="81"/>
      <c r="S123" s="81"/>
      <c r="T123" s="79"/>
      <c r="U123" s="79"/>
      <c r="V123" s="79"/>
      <c r="W123" s="79"/>
      <c r="X123" s="79"/>
      <c r="Y123" s="80"/>
      <c r="Z123" s="80"/>
      <c r="AA123" s="80"/>
      <c r="AB123" s="80"/>
      <c r="AC123" s="80"/>
      <c r="AD123" s="80"/>
      <c r="AE123" s="80"/>
      <c r="AF123" s="80"/>
      <c r="AG123" s="80"/>
      <c r="AH123" s="40"/>
      <c r="AI123" s="40"/>
      <c r="AJ123" s="40"/>
    </row>
    <row r="124" spans="2:36" ht="13.5" customHeight="1">
      <c r="B124" s="79"/>
      <c r="C124" s="79"/>
      <c r="D124" s="79"/>
      <c r="E124" s="79"/>
      <c r="F124" s="79"/>
      <c r="G124" s="80"/>
      <c r="H124" s="80"/>
      <c r="I124" s="80"/>
      <c r="J124" s="80"/>
      <c r="K124" s="80"/>
      <c r="L124" s="80"/>
      <c r="M124" s="80"/>
      <c r="N124" s="80"/>
      <c r="O124" s="80"/>
      <c r="P124" s="81"/>
      <c r="Q124" s="81"/>
      <c r="R124" s="81"/>
      <c r="S124" s="81"/>
      <c r="T124" s="79"/>
      <c r="U124" s="79"/>
      <c r="V124" s="79"/>
      <c r="W124" s="79"/>
      <c r="X124" s="79"/>
      <c r="Y124" s="80"/>
      <c r="Z124" s="80"/>
      <c r="AA124" s="80"/>
      <c r="AB124" s="80"/>
      <c r="AC124" s="80"/>
      <c r="AD124" s="80"/>
      <c r="AE124" s="80"/>
      <c r="AF124" s="80"/>
      <c r="AG124" s="80"/>
      <c r="AH124" s="40"/>
      <c r="AI124" s="40"/>
      <c r="AJ124" s="40"/>
    </row>
    <row r="125" spans="2:36" ht="13.5" customHeight="1">
      <c r="B125" s="79"/>
      <c r="C125" s="79"/>
      <c r="D125" s="79"/>
      <c r="E125" s="79"/>
      <c r="F125" s="79"/>
      <c r="G125" s="80"/>
      <c r="H125" s="80"/>
      <c r="I125" s="80"/>
      <c r="J125" s="80"/>
      <c r="K125" s="80"/>
      <c r="L125" s="80"/>
      <c r="M125" s="80"/>
      <c r="N125" s="80"/>
      <c r="O125" s="80"/>
      <c r="P125" s="81"/>
      <c r="Q125" s="81"/>
      <c r="R125" s="81"/>
      <c r="S125" s="81"/>
      <c r="T125" s="79"/>
      <c r="U125" s="79"/>
      <c r="V125" s="79"/>
      <c r="W125" s="79"/>
      <c r="X125" s="79"/>
      <c r="Y125" s="80"/>
      <c r="Z125" s="80"/>
      <c r="AA125" s="80"/>
      <c r="AB125" s="80"/>
      <c r="AC125" s="80"/>
      <c r="AD125" s="80"/>
      <c r="AE125" s="80"/>
      <c r="AF125" s="80"/>
      <c r="AG125" s="80"/>
      <c r="AH125" s="40"/>
      <c r="AI125" s="40"/>
      <c r="AJ125" s="40"/>
    </row>
    <row r="126" spans="2:36" ht="13.5" customHeight="1">
      <c r="B126" s="79"/>
      <c r="C126" s="79"/>
      <c r="D126" s="79"/>
      <c r="E126" s="79"/>
      <c r="F126" s="79"/>
      <c r="G126" s="80"/>
      <c r="H126" s="80"/>
      <c r="I126" s="80"/>
      <c r="J126" s="80"/>
      <c r="K126" s="80"/>
      <c r="L126" s="80"/>
      <c r="M126" s="80"/>
      <c r="N126" s="80"/>
      <c r="O126" s="80"/>
      <c r="P126" s="81"/>
      <c r="Q126" s="81"/>
      <c r="R126" s="81"/>
      <c r="S126" s="81"/>
      <c r="T126" s="79"/>
      <c r="U126" s="79"/>
      <c r="V126" s="79"/>
      <c r="W126" s="79"/>
      <c r="X126" s="79"/>
      <c r="Y126" s="80"/>
      <c r="Z126" s="80"/>
      <c r="AA126" s="80"/>
      <c r="AB126" s="80"/>
      <c r="AC126" s="80"/>
      <c r="AD126" s="80"/>
      <c r="AE126" s="80"/>
      <c r="AF126" s="80"/>
      <c r="AG126" s="80"/>
      <c r="AH126" s="40"/>
      <c r="AI126" s="40"/>
      <c r="AJ126" s="40"/>
    </row>
    <row r="127" spans="2:36" ht="13.5" customHeight="1">
      <c r="B127" s="79"/>
      <c r="C127" s="79"/>
      <c r="D127" s="79"/>
      <c r="E127" s="79"/>
      <c r="F127" s="79"/>
      <c r="G127" s="80"/>
      <c r="H127" s="80"/>
      <c r="I127" s="80"/>
      <c r="J127" s="80"/>
      <c r="K127" s="80"/>
      <c r="L127" s="80"/>
      <c r="M127" s="80"/>
      <c r="N127" s="80"/>
      <c r="O127" s="80"/>
      <c r="P127" s="81"/>
      <c r="Q127" s="81"/>
      <c r="R127" s="81"/>
      <c r="S127" s="81"/>
      <c r="T127" s="79"/>
      <c r="U127" s="79"/>
      <c r="V127" s="79"/>
      <c r="W127" s="79"/>
      <c r="X127" s="79"/>
      <c r="Y127" s="80"/>
      <c r="Z127" s="80"/>
      <c r="AA127" s="80"/>
      <c r="AB127" s="80"/>
      <c r="AC127" s="80"/>
      <c r="AD127" s="80"/>
      <c r="AE127" s="80"/>
      <c r="AF127" s="80"/>
      <c r="AG127" s="80"/>
      <c r="AH127" s="40"/>
      <c r="AI127" s="40"/>
      <c r="AJ127" s="40"/>
    </row>
    <row r="128" spans="2:36" ht="13.5" customHeight="1">
      <c r="B128" s="79"/>
      <c r="C128" s="79"/>
      <c r="D128" s="79"/>
      <c r="E128" s="79"/>
      <c r="F128" s="79"/>
      <c r="G128" s="79"/>
      <c r="H128" s="79"/>
      <c r="I128" s="79"/>
      <c r="J128" s="79"/>
      <c r="K128" s="79"/>
      <c r="L128" s="79"/>
      <c r="M128" s="79"/>
      <c r="N128" s="79"/>
      <c r="O128" s="79"/>
      <c r="P128" s="81"/>
      <c r="Q128" s="81"/>
      <c r="R128" s="81"/>
      <c r="S128" s="81"/>
      <c r="T128" s="79"/>
      <c r="U128" s="79"/>
      <c r="V128" s="79"/>
      <c r="W128" s="79"/>
      <c r="X128" s="79"/>
      <c r="Y128" s="79"/>
      <c r="Z128" s="79"/>
      <c r="AA128" s="79"/>
      <c r="AB128" s="79"/>
      <c r="AC128" s="79"/>
      <c r="AD128" s="79"/>
      <c r="AE128" s="79"/>
      <c r="AF128" s="79"/>
      <c r="AG128" s="79"/>
      <c r="AH128" s="40"/>
      <c r="AI128" s="40"/>
      <c r="AJ128" s="40"/>
    </row>
    <row r="129" spans="2:36" ht="13.5" customHeight="1">
      <c r="B129" s="79"/>
      <c r="C129" s="79"/>
      <c r="D129" s="79"/>
      <c r="E129" s="79"/>
      <c r="F129" s="79"/>
      <c r="G129" s="79"/>
      <c r="H129" s="79"/>
      <c r="I129" s="79"/>
      <c r="J129" s="79"/>
      <c r="K129" s="79"/>
      <c r="L129" s="79"/>
      <c r="M129" s="79"/>
      <c r="N129" s="79"/>
      <c r="O129" s="79"/>
      <c r="P129" s="81"/>
      <c r="Q129" s="81"/>
      <c r="R129" s="81"/>
      <c r="S129" s="81"/>
      <c r="T129" s="79"/>
      <c r="U129" s="79"/>
      <c r="V129" s="79"/>
      <c r="W129" s="79"/>
      <c r="X129" s="79"/>
      <c r="Y129" s="79"/>
      <c r="Z129" s="79"/>
      <c r="AA129" s="79"/>
      <c r="AB129" s="79"/>
      <c r="AC129" s="79"/>
      <c r="AD129" s="79"/>
      <c r="AE129" s="79"/>
      <c r="AF129" s="79"/>
      <c r="AG129" s="79"/>
      <c r="AH129" s="40"/>
      <c r="AI129" s="40"/>
      <c r="AJ129" s="40"/>
    </row>
    <row r="130" spans="2:36" ht="13.5" customHeight="1">
      <c r="B130" s="79"/>
      <c r="C130" s="79"/>
      <c r="D130" s="79"/>
      <c r="E130" s="79"/>
      <c r="F130" s="79"/>
      <c r="G130" s="80"/>
      <c r="H130" s="80"/>
      <c r="I130" s="80"/>
      <c r="J130" s="80"/>
      <c r="K130" s="80"/>
      <c r="L130" s="80"/>
      <c r="M130" s="80"/>
      <c r="N130" s="80"/>
      <c r="O130" s="80"/>
      <c r="P130" s="81"/>
      <c r="Q130" s="81"/>
      <c r="R130" s="81"/>
      <c r="S130" s="81"/>
      <c r="T130" s="79"/>
      <c r="U130" s="79"/>
      <c r="V130" s="79"/>
      <c r="W130" s="79"/>
      <c r="X130" s="79"/>
      <c r="Y130" s="80"/>
      <c r="Z130" s="80"/>
      <c r="AA130" s="80"/>
      <c r="AB130" s="80"/>
      <c r="AC130" s="80"/>
      <c r="AD130" s="80"/>
      <c r="AE130" s="80"/>
      <c r="AF130" s="80"/>
      <c r="AG130" s="80"/>
      <c r="AH130" s="40"/>
      <c r="AI130" s="40"/>
      <c r="AJ130" s="40"/>
    </row>
    <row r="131" spans="2:36" ht="13.5" customHeight="1">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40"/>
      <c r="AI131" s="40"/>
      <c r="AJ131" s="40"/>
    </row>
    <row r="132" spans="2:36" ht="13.5" customHeight="1">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40"/>
      <c r="AI132" s="40"/>
      <c r="AJ132" s="40"/>
    </row>
    <row r="133" spans="2:36" ht="13.5">
      <c r="B133" s="78"/>
      <c r="C133" s="78"/>
      <c r="D133" s="78"/>
      <c r="E133" s="78"/>
      <c r="F133" s="78"/>
      <c r="G133" s="78"/>
      <c r="H133" s="78"/>
      <c r="I133" s="78"/>
      <c r="J133" s="78"/>
      <c r="K133" s="78"/>
      <c r="L133" s="78"/>
      <c r="M133" s="78"/>
      <c r="N133" s="78"/>
      <c r="O133" s="78"/>
      <c r="P133" s="82"/>
      <c r="Q133" s="82"/>
      <c r="R133" s="82"/>
      <c r="S133" s="82"/>
      <c r="T133" s="78"/>
      <c r="U133" s="78"/>
      <c r="V133" s="78"/>
      <c r="W133" s="78"/>
      <c r="X133" s="78"/>
      <c r="Y133" s="78"/>
      <c r="Z133" s="78"/>
      <c r="AA133" s="78"/>
      <c r="AB133" s="78"/>
      <c r="AC133" s="78"/>
      <c r="AD133" s="78"/>
      <c r="AE133" s="78"/>
      <c r="AF133" s="78"/>
      <c r="AG133" s="78"/>
      <c r="AH133" s="40"/>
      <c r="AI133" s="40"/>
      <c r="AJ133" s="40"/>
    </row>
    <row r="134" spans="2:33" ht="13.5">
      <c r="B134" s="78"/>
      <c r="C134" s="78"/>
      <c r="D134" s="78"/>
      <c r="E134" s="78"/>
      <c r="F134" s="78"/>
      <c r="G134" s="78"/>
      <c r="H134" s="78"/>
      <c r="I134" s="78"/>
      <c r="J134" s="78"/>
      <c r="K134" s="78"/>
      <c r="L134" s="78"/>
      <c r="M134" s="78"/>
      <c r="N134" s="78"/>
      <c r="O134" s="78"/>
      <c r="T134" s="78"/>
      <c r="U134" s="78"/>
      <c r="V134" s="78"/>
      <c r="W134" s="78"/>
      <c r="X134" s="78"/>
      <c r="Y134" s="78"/>
      <c r="Z134" s="78"/>
      <c r="AA134" s="78"/>
      <c r="AB134" s="78"/>
      <c r="AC134" s="78"/>
      <c r="AD134" s="78"/>
      <c r="AE134" s="78"/>
      <c r="AF134" s="78"/>
      <c r="AG134" s="78"/>
    </row>
  </sheetData>
  <sheetProtection/>
  <mergeCells count="25">
    <mergeCell ref="C47:I48"/>
    <mergeCell ref="L47:AF48"/>
    <mergeCell ref="C50:I52"/>
    <mergeCell ref="L50:Y52"/>
    <mergeCell ref="E56:AF57"/>
    <mergeCell ref="C40:I41"/>
    <mergeCell ref="J40:AF41"/>
    <mergeCell ref="C42:I43"/>
    <mergeCell ref="L42:AF43"/>
    <mergeCell ref="C44:I45"/>
    <mergeCell ref="J44:K45"/>
    <mergeCell ref="L44:AF45"/>
    <mergeCell ref="B31:AG31"/>
    <mergeCell ref="C34:I37"/>
    <mergeCell ref="J34:AF37"/>
    <mergeCell ref="C38:I39"/>
    <mergeCell ref="J38:Q39"/>
    <mergeCell ref="R38:V39"/>
    <mergeCell ref="W38:AF39"/>
    <mergeCell ref="W9:AF10"/>
    <mergeCell ref="C12:I13"/>
    <mergeCell ref="G16:N18"/>
    <mergeCell ref="Q18:AE20"/>
    <mergeCell ref="B23:AG23"/>
    <mergeCell ref="E26:AE28"/>
  </mergeCells>
  <printOptions horizontalCentered="1"/>
  <pageMargins left="0.7874015748031497" right="0.7874015748031497" top="0.7480314960629921" bottom="0.3937007874015748" header="0.5118110236220472" footer="0.35433070866141736"/>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中野区役所</dc:creator>
  <cp:keywords/>
  <dc:description/>
  <cp:lastModifiedBy>Administrator</cp:lastModifiedBy>
  <cp:lastPrinted>2012-04-17T02:35:34Z</cp:lastPrinted>
  <dcterms:created xsi:type="dcterms:W3CDTF">2007-06-29T05:25:37Z</dcterms:created>
  <dcterms:modified xsi:type="dcterms:W3CDTF">2021-02-24T02:36:06Z</dcterms:modified>
  <cp:category/>
  <cp:version/>
  <cp:contentType/>
  <cp:contentStatus/>
</cp:coreProperties>
</file>