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4460" windowHeight="8160" activeTab="0"/>
  </bookViews>
  <sheets>
    <sheet name="目次" sheetId="1" r:id="rId1"/>
    <sheet name="94" sheetId="2" r:id="rId2"/>
    <sheet name="95" sheetId="3" r:id="rId3"/>
    <sheet name="96" sheetId="4" r:id="rId4"/>
  </sheets>
  <definedNames/>
  <calcPr fullCalcOnLoad="1"/>
</workbook>
</file>

<file path=xl/sharedStrings.xml><?xml version="1.0" encoding="utf-8"?>
<sst xmlns="http://schemas.openxmlformats.org/spreadsheetml/2006/main" count="103" uniqueCount="59">
  <si>
    <t>年次</t>
  </si>
  <si>
    <t>総数</t>
  </si>
  <si>
    <t>木造</t>
  </si>
  <si>
    <t>鉄骨鉄筋コンクリート造</t>
  </si>
  <si>
    <t>鉄筋コンクリート造</t>
  </si>
  <si>
    <t>鉄骨造</t>
  </si>
  <si>
    <t>コンクリートブロック造</t>
  </si>
  <si>
    <t>その他</t>
  </si>
  <si>
    <t>建築物の数</t>
  </si>
  <si>
    <t>床面積の合計</t>
  </si>
  <si>
    <t>（単位　面積　㎡）</t>
  </si>
  <si>
    <t>注　本表は建築基準法の規定により建築主から知事に届出のあった建築工事届による着工建築物の数であり，この調査対象は延面積１０平方メートルをこえる建築物である。</t>
  </si>
  <si>
    <t>資料　東京都都市整備局市街地建築部建築企画課「建築統計年報」</t>
  </si>
  <si>
    <t>新設</t>
  </si>
  <si>
    <t>持家</t>
  </si>
  <si>
    <t>貸家</t>
  </si>
  <si>
    <t>給与住宅</t>
  </si>
  <si>
    <t>分譲住宅</t>
  </si>
  <si>
    <t>戸数</t>
  </si>
  <si>
    <t>件数</t>
  </si>
  <si>
    <t>（単位　面積　㎡）</t>
  </si>
  <si>
    <t>床面積の合計</t>
  </si>
  <si>
    <t>資料　東京都都市整備局市街地建築部建築企画課「建築統計年報」</t>
  </si>
  <si>
    <t>地階を有する建築物数</t>
  </si>
  <si>
    <t>４階</t>
  </si>
  <si>
    <t>５階</t>
  </si>
  <si>
    <t>６階</t>
  </si>
  <si>
    <t>７階</t>
  </si>
  <si>
    <t>８階</t>
  </si>
  <si>
    <t>９階</t>
  </si>
  <si>
    <t>１０階</t>
  </si>
  <si>
    <t>１１階</t>
  </si>
  <si>
    <t>１２階</t>
  </si>
  <si>
    <t>１３階</t>
  </si>
  <si>
    <t>１４階</t>
  </si>
  <si>
    <t>１５階</t>
  </si>
  <si>
    <t>１６階</t>
  </si>
  <si>
    <t>１７階</t>
  </si>
  <si>
    <t>１８階</t>
  </si>
  <si>
    <t>１９階</t>
  </si>
  <si>
    <t>２０階</t>
  </si>
  <si>
    <t>地下４階～</t>
  </si>
  <si>
    <t>４階以上の建築物数</t>
  </si>
  <si>
    <t>２１階～</t>
  </si>
  <si>
    <t>地下１階</t>
  </si>
  <si>
    <t>地下２階</t>
  </si>
  <si>
    <t>地下３階</t>
  </si>
  <si>
    <t>資料　東京消防庁総務部企画課「東京消防庁統計書」</t>
  </si>
  <si>
    <t>建設</t>
  </si>
  <si>
    <t>表番号</t>
  </si>
  <si>
    <t>統計名</t>
  </si>
  <si>
    <t>注　本表は建築基準法の規定により建築主から知事に届出のあった建築工事届により着工住宅を工事別に分類したもので，「新設」とは建築物の新築・増築又は改築によって住宅の戸が新たに造られるものである。</t>
  </si>
  <si>
    <t>平成１６年</t>
  </si>
  <si>
    <t>９４．構造別着工建築物（平成１６～平成２０年）</t>
  </si>
  <si>
    <t>９５．工事別，利用関係別着工住宅（平成１６～平成２０年）</t>
  </si>
  <si>
    <t>構造別着工建築物（平成16～平成20年）</t>
  </si>
  <si>
    <t>工事別，利用関係別着工住宅（平成16～平成20年）</t>
  </si>
  <si>
    <t>９６．４階以上及び地階を有する建築物数（平成１６～平成２０年）</t>
  </si>
  <si>
    <t>４階以上及び地階を有する建築物数（平成16～平成20年）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</si>
</sst>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 &quot;;@"/>
    <numFmt numFmtId="178" formatCode="&quot;Yes&quot;;&quot;Yes&quot;;&quot;No&quot;"/>
    <numFmt numFmtId="179" formatCode="&quot;True&quot;;&quot;True&quot;;&quot;False&quot;"/>
    <numFmt numFmtId="180" formatCode="&quot;On&quot;;&quot;On&quot;;&quot;Off&quot;"/>
    <numFmt numFmtId="181" formatCode="[$€-2]\ #,##0.00_);[Red]\([$€-2]\ #,##0.00\)"/>
    <numFmt numFmtId="182" formatCode="&quot;表に移動&quot;"/>
    <numFmt numFmtId="183" formatCode="###\ ###\ ##0;;&quot;-&quot;\ \ "/>
    <numFmt numFmtId="184" formatCode="###\ ###\ ##0;;&quot;-&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b/>
      <sz val="14"/>
      <name val="ＭＳ Ｐ明朝"/>
      <family val="1"/>
    </font>
    <font>
      <sz val="14"/>
      <name val="ＭＳ Ｐゴシック"/>
      <family val="3"/>
    </font>
    <font>
      <sz val="9"/>
      <name val="ＭＳ Ｐ明朝"/>
      <family val="1"/>
    </font>
    <font>
      <b/>
      <sz val="9"/>
      <name val="ＭＳ Ｐゴシック"/>
      <family val="3"/>
    </font>
    <font>
      <sz val="11"/>
      <name val="ＭＳ Ｐ明朝"/>
      <family val="1"/>
    </font>
    <font>
      <b/>
      <sz val="11"/>
      <name val="ＭＳ Ｐゴシック"/>
      <family val="3"/>
    </font>
    <font>
      <b/>
      <sz val="14"/>
      <name val="ＭＳ Ｐゴシック"/>
      <family val="3"/>
    </font>
    <font>
      <sz val="12"/>
      <name val="ＭＳ Ｐゴシック"/>
      <family val="3"/>
    </font>
    <font>
      <sz val="11"/>
      <color indexed="10"/>
      <name val="ＭＳ Ｐゴシック"/>
      <family val="3"/>
    </font>
    <font>
      <sz val="11"/>
      <color indexed="12"/>
      <name val="ＭＳ Ｐゴシック"/>
      <family val="3"/>
    </font>
    <font>
      <b/>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mediu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176" fontId="4"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7" fillId="0" borderId="0" xfId="0" applyNumberFormat="1" applyFont="1" applyAlignment="1">
      <alignment vertical="center"/>
    </xf>
    <xf numFmtId="176" fontId="7" fillId="0" borderId="10" xfId="0" applyNumberFormat="1" applyFont="1" applyBorder="1" applyAlignment="1">
      <alignment vertical="top"/>
    </xf>
    <xf numFmtId="0" fontId="0" fillId="0" borderId="0" xfId="0" applyAlignment="1">
      <alignment horizontal="center"/>
    </xf>
    <xf numFmtId="176" fontId="7" fillId="0" borderId="11" xfId="0" applyNumberFormat="1" applyFont="1" applyBorder="1" applyAlignment="1">
      <alignment horizontal="center" vertical="center"/>
    </xf>
    <xf numFmtId="177" fontId="7" fillId="0" borderId="0" xfId="0" applyNumberFormat="1" applyFont="1" applyAlignment="1">
      <alignment/>
    </xf>
    <xf numFmtId="177" fontId="7" fillId="0" borderId="0" xfId="0" applyNumberFormat="1" applyFont="1" applyBorder="1" applyAlignment="1">
      <alignment/>
    </xf>
    <xf numFmtId="0" fontId="0" fillId="0" borderId="0" xfId="0" applyAlignment="1">
      <alignment/>
    </xf>
    <xf numFmtId="176" fontId="7" fillId="0" borderId="0" xfId="0" applyNumberFormat="1" applyFont="1" applyBorder="1" applyAlignment="1">
      <alignment/>
    </xf>
    <xf numFmtId="176" fontId="7" fillId="0" borderId="0" xfId="0" applyNumberFormat="1" applyFont="1" applyAlignment="1">
      <alignment/>
    </xf>
    <xf numFmtId="177" fontId="7" fillId="0" borderId="0" xfId="0" applyNumberFormat="1" applyFont="1" applyAlignment="1">
      <alignment vertical="center"/>
    </xf>
    <xf numFmtId="177" fontId="0" fillId="0" borderId="0" xfId="0" applyNumberFormat="1" applyAlignment="1">
      <alignment/>
    </xf>
    <xf numFmtId="177" fontId="7" fillId="0" borderId="0" xfId="0" applyNumberFormat="1" applyFont="1" applyAlignment="1">
      <alignment horizontal="right" vertical="center"/>
    </xf>
    <xf numFmtId="177" fontId="7" fillId="0" borderId="10" xfId="0" applyNumberFormat="1" applyFont="1" applyBorder="1" applyAlignment="1">
      <alignment vertical="top"/>
    </xf>
    <xf numFmtId="177" fontId="7" fillId="0" borderId="12" xfId="0" applyNumberFormat="1" applyFont="1" applyBorder="1" applyAlignment="1">
      <alignment horizontal="center" vertical="center"/>
    </xf>
    <xf numFmtId="177" fontId="0" fillId="0" borderId="0" xfId="0" applyNumberFormat="1" applyAlignment="1">
      <alignment horizontal="center"/>
    </xf>
    <xf numFmtId="177" fontId="7" fillId="0" borderId="11" xfId="0" applyNumberFormat="1" applyFont="1" applyBorder="1" applyAlignment="1">
      <alignment horizontal="center" vertical="center"/>
    </xf>
    <xf numFmtId="177" fontId="7" fillId="0" borderId="11" xfId="0" applyNumberFormat="1" applyFont="1" applyBorder="1" applyAlignment="1">
      <alignment horizontal="center" vertical="center" wrapText="1"/>
    </xf>
    <xf numFmtId="177" fontId="0" fillId="0" borderId="0" xfId="0" applyNumberFormat="1" applyAlignment="1">
      <alignment/>
    </xf>
    <xf numFmtId="176" fontId="7" fillId="0" borderId="0" xfId="0" applyNumberFormat="1" applyFont="1" applyAlignment="1">
      <alignment horizontal="right" vertical="center"/>
    </xf>
    <xf numFmtId="176" fontId="7" fillId="0" borderId="11" xfId="0" applyNumberFormat="1" applyFont="1" applyBorder="1" applyAlignment="1">
      <alignment horizontal="center" vertical="center" wrapText="1"/>
    </xf>
    <xf numFmtId="0" fontId="11"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xf>
    <xf numFmtId="0" fontId="13" fillId="0" borderId="0" xfId="0" applyFont="1" applyAlignment="1">
      <alignment/>
    </xf>
    <xf numFmtId="0" fontId="13" fillId="0" borderId="0" xfId="43" applyFont="1" applyAlignment="1" applyProtection="1">
      <alignment vertical="center"/>
      <protection/>
    </xf>
    <xf numFmtId="0" fontId="0" fillId="0" borderId="0" xfId="0" applyFont="1" applyAlignment="1">
      <alignment/>
    </xf>
    <xf numFmtId="182" fontId="14" fillId="0" borderId="13" xfId="43" applyNumberFormat="1" applyFont="1" applyFill="1" applyBorder="1" applyAlignment="1" applyProtection="1">
      <alignment horizontal="center" vertical="center" wrapText="1"/>
      <protection/>
    </xf>
    <xf numFmtId="182" fontId="14" fillId="0" borderId="14" xfId="43" applyNumberFormat="1" applyFont="1" applyFill="1" applyBorder="1" applyAlignment="1" applyProtection="1">
      <alignment horizontal="center" vertical="center" wrapText="1"/>
      <protection/>
    </xf>
    <xf numFmtId="0" fontId="6" fillId="0" borderId="15" xfId="0" applyNumberFormat="1" applyFont="1" applyFill="1" applyBorder="1" applyAlignment="1">
      <alignment horizontal="center" vertical="center"/>
    </xf>
    <xf numFmtId="182" fontId="12" fillId="0" borderId="16" xfId="43" applyNumberFormat="1" applyFont="1" applyFill="1" applyBorder="1" applyAlignment="1" applyProtection="1">
      <alignment vertical="center"/>
      <protection/>
    </xf>
    <xf numFmtId="182" fontId="14" fillId="0" borderId="17" xfId="43" applyNumberFormat="1" applyFont="1" applyFill="1" applyBorder="1" applyAlignment="1" applyProtection="1">
      <alignment horizontal="center" vertical="center" wrapText="1"/>
      <protection/>
    </xf>
    <xf numFmtId="0" fontId="12"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xf>
    <xf numFmtId="182" fontId="12" fillId="0" borderId="20" xfId="43" applyNumberFormat="1" applyFont="1" applyFill="1" applyBorder="1" applyAlignment="1" applyProtection="1">
      <alignment vertical="center"/>
      <protection/>
    </xf>
    <xf numFmtId="0" fontId="6" fillId="0" borderId="21" xfId="0" applyNumberFormat="1" applyFont="1" applyFill="1" applyBorder="1" applyAlignment="1">
      <alignment horizontal="center" vertical="center"/>
    </xf>
    <xf numFmtId="182" fontId="12" fillId="0" borderId="11" xfId="43" applyNumberFormat="1" applyFont="1" applyFill="1" applyBorder="1" applyAlignment="1" applyProtection="1">
      <alignment vertical="center"/>
      <protection/>
    </xf>
    <xf numFmtId="184" fontId="7" fillId="0" borderId="22" xfId="0" applyNumberFormat="1" applyFont="1" applyBorder="1" applyAlignment="1">
      <alignment horizontal="center"/>
    </xf>
    <xf numFmtId="184" fontId="7" fillId="0" borderId="23" xfId="0" applyNumberFormat="1" applyFont="1" applyBorder="1" applyAlignment="1">
      <alignment horizontal="right"/>
    </xf>
    <xf numFmtId="184" fontId="7" fillId="0" borderId="0" xfId="0" applyNumberFormat="1" applyFont="1" applyAlignment="1">
      <alignment horizontal="right"/>
    </xf>
    <xf numFmtId="184" fontId="7" fillId="0" borderId="0" xfId="0" applyNumberFormat="1" applyFont="1" applyBorder="1" applyAlignment="1">
      <alignment horizontal="right"/>
    </xf>
    <xf numFmtId="184" fontId="0" fillId="0" borderId="0" xfId="0" applyNumberFormat="1" applyAlignment="1">
      <alignment/>
    </xf>
    <xf numFmtId="184" fontId="7" fillId="0" borderId="23" xfId="0" applyNumberFormat="1" applyFont="1" applyFill="1" applyBorder="1" applyAlignment="1">
      <alignment horizontal="right"/>
    </xf>
    <xf numFmtId="184" fontId="7" fillId="0" borderId="0" xfId="0" applyNumberFormat="1" applyFont="1" applyFill="1" applyAlignment="1">
      <alignment horizontal="right"/>
    </xf>
    <xf numFmtId="184" fontId="7" fillId="0" borderId="0" xfId="0" applyNumberFormat="1" applyFont="1" applyFill="1" applyBorder="1" applyAlignment="1">
      <alignment horizontal="right"/>
    </xf>
    <xf numFmtId="184" fontId="8" fillId="0" borderId="24" xfId="0" applyNumberFormat="1" applyFont="1" applyBorder="1" applyAlignment="1">
      <alignment horizontal="center"/>
    </xf>
    <xf numFmtId="184" fontId="8" fillId="0" borderId="0" xfId="0" applyNumberFormat="1" applyFont="1" applyAlignment="1">
      <alignment/>
    </xf>
    <xf numFmtId="184" fontId="9" fillId="0" borderId="0" xfId="0" applyNumberFormat="1" applyFont="1" applyAlignment="1">
      <alignment/>
    </xf>
    <xf numFmtId="184" fontId="10" fillId="0" borderId="0" xfId="0" applyNumberFormat="1" applyFont="1" applyAlignment="1">
      <alignment/>
    </xf>
    <xf numFmtId="184" fontId="7" fillId="0" borderId="25" xfId="0" applyNumberFormat="1" applyFont="1" applyBorder="1" applyAlignment="1">
      <alignment horizontal="center"/>
    </xf>
    <xf numFmtId="184" fontId="7" fillId="0" borderId="12" xfId="0" applyNumberFormat="1" applyFont="1" applyBorder="1" applyAlignment="1">
      <alignment horizontal="right"/>
    </xf>
    <xf numFmtId="184" fontId="7" fillId="0" borderId="25" xfId="0" applyNumberFormat="1" applyFont="1" applyBorder="1" applyAlignment="1">
      <alignment horizontal="right"/>
    </xf>
    <xf numFmtId="184" fontId="15" fillId="0" borderId="24" xfId="0" applyNumberFormat="1" applyFont="1" applyBorder="1" applyAlignment="1">
      <alignment horizontal="center"/>
    </xf>
    <xf numFmtId="184" fontId="16" fillId="0" borderId="22" xfId="0" applyNumberFormat="1" applyFont="1" applyBorder="1" applyAlignment="1">
      <alignment horizont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31" xfId="0" applyNumberFormat="1" applyFont="1" applyBorder="1" applyAlignment="1">
      <alignment horizontal="center" vertical="center"/>
    </xf>
    <xf numFmtId="176" fontId="7" fillId="0" borderId="24"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32" xfId="0" applyNumberFormat="1" applyFont="1" applyBorder="1" applyAlignment="1">
      <alignment horizontal="center" vertical="center"/>
    </xf>
    <xf numFmtId="177" fontId="7" fillId="0" borderId="33" xfId="0" applyNumberFormat="1" applyFont="1" applyBorder="1" applyAlignment="1">
      <alignment horizontal="center" vertical="center"/>
    </xf>
    <xf numFmtId="176" fontId="7" fillId="0" borderId="22" xfId="0" applyNumberFormat="1" applyFont="1" applyBorder="1" applyAlignment="1">
      <alignment horizontal="center" vertical="center"/>
    </xf>
    <xf numFmtId="177" fontId="7" fillId="0" borderId="34" xfId="0" applyNumberFormat="1" applyFont="1" applyBorder="1" applyAlignment="1">
      <alignment horizontal="center" vertical="center"/>
    </xf>
    <xf numFmtId="177" fontId="7" fillId="0" borderId="35" xfId="0" applyNumberFormat="1" applyFont="1" applyBorder="1" applyAlignment="1">
      <alignment horizontal="center" vertical="center"/>
    </xf>
    <xf numFmtId="177" fontId="7" fillId="0" borderId="28" xfId="0" applyNumberFormat="1" applyFont="1" applyBorder="1" applyAlignment="1">
      <alignment horizontal="center" vertical="center"/>
    </xf>
    <xf numFmtId="177" fontId="7" fillId="0" borderId="30" xfId="0" applyNumberFormat="1" applyFont="1" applyBorder="1" applyAlignment="1">
      <alignment horizontal="center" vertical="center"/>
    </xf>
    <xf numFmtId="177" fontId="7" fillId="0" borderId="29" xfId="0" applyNumberFormat="1" applyFont="1" applyBorder="1" applyAlignment="1">
      <alignment horizontal="center" vertical="center"/>
    </xf>
    <xf numFmtId="184" fontId="8" fillId="0" borderId="36" xfId="0" applyNumberFormat="1" applyFont="1" applyFill="1" applyBorder="1" applyAlignment="1">
      <alignment horizontal="right"/>
    </xf>
    <xf numFmtId="184" fontId="8" fillId="0" borderId="10"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5"/>
  <sheetViews>
    <sheetView showGridLines="0" tabSelected="1" zoomScalePageLayoutView="0" workbookViewId="0" topLeftCell="A1">
      <selection activeCell="E6" sqref="E6"/>
    </sheetView>
  </sheetViews>
  <sheetFormatPr defaultColWidth="9.00390625" defaultRowHeight="27.75" customHeight="1"/>
  <cols>
    <col min="1" max="1" width="7.50390625" style="26" customWidth="1"/>
    <col min="2" max="2" width="54.50390625" style="26" bestFit="1" customWidth="1"/>
    <col min="3" max="3" width="9.00390625" style="29" customWidth="1"/>
    <col min="4" max="4" width="9.00390625" style="27" customWidth="1"/>
  </cols>
  <sheetData>
    <row r="1" spans="1:3" ht="27.75" customHeight="1" thickBot="1">
      <c r="A1" s="24" t="s">
        <v>48</v>
      </c>
      <c r="B1" s="24"/>
      <c r="C1" s="25"/>
    </row>
    <row r="2" spans="1:3" ht="27.75" customHeight="1" thickBot="1">
      <c r="A2" s="35" t="s">
        <v>49</v>
      </c>
      <c r="B2" s="57" t="s">
        <v>50</v>
      </c>
      <c r="C2" s="58"/>
    </row>
    <row r="3" spans="1:3" ht="27.75" customHeight="1">
      <c r="A3" s="32">
        <v>94</v>
      </c>
      <c r="B3" s="33" t="s">
        <v>55</v>
      </c>
      <c r="C3" s="34">
        <f>HYPERLINK("#94！A１",)</f>
        <v>0</v>
      </c>
    </row>
    <row r="4" spans="1:3" ht="27.75" customHeight="1">
      <c r="A4" s="36">
        <v>95</v>
      </c>
      <c r="B4" s="37" t="s">
        <v>56</v>
      </c>
      <c r="C4" s="30">
        <f>HYPERLINK("#95！A１",)</f>
        <v>0</v>
      </c>
    </row>
    <row r="5" spans="1:3" ht="27.75" customHeight="1" thickBot="1">
      <c r="A5" s="38">
        <v>96</v>
      </c>
      <c r="B5" s="39" t="s">
        <v>58</v>
      </c>
      <c r="C5" s="31">
        <f>HYPERLINK("#96！A１",)</f>
        <v>0</v>
      </c>
    </row>
  </sheetData>
  <sheetProtection/>
  <mergeCells count="1">
    <mergeCell ref="B2:C2"/>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P1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22" sqref="E22"/>
    </sheetView>
  </sheetViews>
  <sheetFormatPr defaultColWidth="10.375" defaultRowHeight="16.5" customHeight="1"/>
  <cols>
    <col min="1" max="1" width="10.375" style="0" bestFit="1" customWidth="1"/>
  </cols>
  <sheetData>
    <row r="1" spans="1:16" ht="16.5" customHeight="1">
      <c r="A1" s="1" t="s">
        <v>53</v>
      </c>
      <c r="B1" s="2"/>
      <c r="C1" s="2"/>
      <c r="D1" s="2"/>
      <c r="E1" s="2"/>
      <c r="F1" s="2"/>
      <c r="G1" s="2"/>
      <c r="H1" s="2"/>
      <c r="I1" s="3"/>
      <c r="J1" s="3"/>
      <c r="K1" s="3"/>
      <c r="L1" s="3"/>
      <c r="M1" s="3"/>
      <c r="N1" s="3"/>
      <c r="O1" s="3"/>
      <c r="P1" s="3"/>
    </row>
    <row r="2" spans="1:16" ht="16.5" customHeight="1">
      <c r="A2" s="28" t="str">
        <f>HYPERLINK("#目次!A3","目次に戻る")</f>
        <v>目次に戻る</v>
      </c>
      <c r="B2" s="4"/>
      <c r="C2" s="4"/>
      <c r="D2" s="4"/>
      <c r="E2" s="4"/>
      <c r="F2" s="4"/>
      <c r="G2" s="4"/>
      <c r="H2" s="4"/>
      <c r="I2" s="4"/>
      <c r="J2" s="4"/>
      <c r="K2" s="4"/>
      <c r="L2" s="4"/>
      <c r="M2" s="4"/>
      <c r="N2" s="4"/>
      <c r="O2" s="4"/>
      <c r="P2" s="4"/>
    </row>
    <row r="3" spans="1:16" ht="16.5" customHeight="1" thickBot="1">
      <c r="A3" s="5" t="s">
        <v>10</v>
      </c>
      <c r="B3" s="5"/>
      <c r="C3" s="5"/>
      <c r="D3" s="5"/>
      <c r="E3" s="4"/>
      <c r="F3" s="4"/>
      <c r="G3" s="4"/>
      <c r="H3" s="4"/>
      <c r="I3" s="4"/>
      <c r="J3" s="4"/>
      <c r="K3" s="4"/>
      <c r="L3" s="4"/>
      <c r="M3" s="4"/>
      <c r="N3" s="4"/>
      <c r="O3" s="4"/>
      <c r="P3" s="4"/>
    </row>
    <row r="4" spans="1:15" s="6" customFormat="1" ht="16.5" customHeight="1">
      <c r="A4" s="62" t="s">
        <v>0</v>
      </c>
      <c r="B4" s="59" t="s">
        <v>1</v>
      </c>
      <c r="C4" s="60"/>
      <c r="D4" s="59" t="s">
        <v>2</v>
      </c>
      <c r="E4" s="60"/>
      <c r="F4" s="59" t="s">
        <v>3</v>
      </c>
      <c r="G4" s="60"/>
      <c r="H4" s="59" t="s">
        <v>4</v>
      </c>
      <c r="I4" s="60"/>
      <c r="J4" s="59" t="s">
        <v>5</v>
      </c>
      <c r="K4" s="60"/>
      <c r="L4" s="59" t="s">
        <v>6</v>
      </c>
      <c r="M4" s="60"/>
      <c r="N4" s="59" t="s">
        <v>7</v>
      </c>
      <c r="O4" s="61"/>
    </row>
    <row r="5" spans="1:15" s="6" customFormat="1" ht="16.5" customHeight="1" thickBot="1">
      <c r="A5" s="63"/>
      <c r="B5" s="7" t="s">
        <v>8</v>
      </c>
      <c r="C5" s="7" t="s">
        <v>9</v>
      </c>
      <c r="D5" s="7" t="s">
        <v>8</v>
      </c>
      <c r="E5" s="7" t="s">
        <v>9</v>
      </c>
      <c r="F5" s="7" t="s">
        <v>8</v>
      </c>
      <c r="G5" s="7" t="s">
        <v>9</v>
      </c>
      <c r="H5" s="7" t="s">
        <v>8</v>
      </c>
      <c r="I5" s="7" t="s">
        <v>9</v>
      </c>
      <c r="J5" s="7" t="s">
        <v>8</v>
      </c>
      <c r="K5" s="7" t="s">
        <v>9</v>
      </c>
      <c r="L5" s="7" t="s">
        <v>8</v>
      </c>
      <c r="M5" s="7" t="s">
        <v>9</v>
      </c>
      <c r="N5" s="7" t="s">
        <v>8</v>
      </c>
      <c r="O5" s="7" t="s">
        <v>9</v>
      </c>
    </row>
    <row r="6" spans="1:15" s="44" customFormat="1" ht="16.5" customHeight="1">
      <c r="A6" s="40" t="s">
        <v>52</v>
      </c>
      <c r="B6" s="41">
        <v>1128</v>
      </c>
      <c r="C6" s="42">
        <v>252635</v>
      </c>
      <c r="D6" s="42">
        <v>712</v>
      </c>
      <c r="E6" s="42">
        <v>76225</v>
      </c>
      <c r="F6" s="43">
        <v>3</v>
      </c>
      <c r="G6" s="43">
        <v>3425</v>
      </c>
      <c r="H6" s="43">
        <v>158</v>
      </c>
      <c r="I6" s="43">
        <v>116867</v>
      </c>
      <c r="J6" s="43">
        <v>255</v>
      </c>
      <c r="K6" s="43">
        <v>56118</v>
      </c>
      <c r="L6" s="43">
        <v>0</v>
      </c>
      <c r="M6" s="43">
        <v>0</v>
      </c>
      <c r="N6" s="43">
        <v>0</v>
      </c>
      <c r="O6" s="43">
        <v>0</v>
      </c>
    </row>
    <row r="7" spans="1:15" s="44" customFormat="1" ht="16.5" customHeight="1">
      <c r="A7" s="40">
        <v>17</v>
      </c>
      <c r="B7" s="41">
        <v>1151</v>
      </c>
      <c r="C7" s="42">
        <v>363256</v>
      </c>
      <c r="D7" s="42">
        <v>735</v>
      </c>
      <c r="E7" s="42">
        <v>82612</v>
      </c>
      <c r="F7" s="43">
        <v>2</v>
      </c>
      <c r="G7" s="43">
        <v>43775</v>
      </c>
      <c r="H7" s="43">
        <v>183</v>
      </c>
      <c r="I7" s="43">
        <v>185276</v>
      </c>
      <c r="J7" s="43">
        <v>231</v>
      </c>
      <c r="K7" s="43">
        <v>51593</v>
      </c>
      <c r="L7" s="43">
        <v>0</v>
      </c>
      <c r="M7" s="43">
        <v>0</v>
      </c>
      <c r="N7" s="43">
        <v>0</v>
      </c>
      <c r="O7" s="43">
        <v>0</v>
      </c>
    </row>
    <row r="8" spans="1:15" s="44" customFormat="1" ht="16.5" customHeight="1">
      <c r="A8" s="40">
        <v>18</v>
      </c>
      <c r="B8" s="41">
        <v>1048</v>
      </c>
      <c r="C8" s="42">
        <v>271726</v>
      </c>
      <c r="D8" s="42">
        <v>630</v>
      </c>
      <c r="E8" s="42">
        <v>72185</v>
      </c>
      <c r="F8" s="43">
        <v>2</v>
      </c>
      <c r="G8" s="43">
        <v>2145</v>
      </c>
      <c r="H8" s="43">
        <v>167</v>
      </c>
      <c r="I8" s="43">
        <v>148363</v>
      </c>
      <c r="J8" s="43">
        <v>246</v>
      </c>
      <c r="K8" s="43">
        <v>48481</v>
      </c>
      <c r="L8" s="43">
        <v>2</v>
      </c>
      <c r="M8" s="43">
        <v>436</v>
      </c>
      <c r="N8" s="43">
        <v>1</v>
      </c>
      <c r="O8" s="43">
        <v>116</v>
      </c>
    </row>
    <row r="9" spans="1:15" s="44" customFormat="1" ht="16.5" customHeight="1">
      <c r="A9" s="40">
        <v>19</v>
      </c>
      <c r="B9" s="45">
        <v>888</v>
      </c>
      <c r="C9" s="46">
        <v>177821</v>
      </c>
      <c r="D9" s="46">
        <v>565</v>
      </c>
      <c r="E9" s="46">
        <v>63469</v>
      </c>
      <c r="F9" s="47">
        <v>4</v>
      </c>
      <c r="G9" s="47">
        <v>4257</v>
      </c>
      <c r="H9" s="47">
        <v>110</v>
      </c>
      <c r="I9" s="47">
        <v>65014</v>
      </c>
      <c r="J9" s="47">
        <v>203</v>
      </c>
      <c r="K9" s="47">
        <v>44110</v>
      </c>
      <c r="L9" s="47">
        <v>0</v>
      </c>
      <c r="M9" s="47">
        <v>0</v>
      </c>
      <c r="N9" s="47">
        <v>6</v>
      </c>
      <c r="O9" s="47">
        <v>971</v>
      </c>
    </row>
    <row r="10" spans="1:15" s="49" customFormat="1" ht="16.5" customHeight="1" thickBot="1">
      <c r="A10" s="48">
        <v>20</v>
      </c>
      <c r="B10" s="73">
        <v>939</v>
      </c>
      <c r="C10" s="74">
        <v>286824</v>
      </c>
      <c r="D10" s="74">
        <v>591</v>
      </c>
      <c r="E10" s="74">
        <v>69533</v>
      </c>
      <c r="F10" s="74">
        <v>12</v>
      </c>
      <c r="G10" s="74">
        <v>12277</v>
      </c>
      <c r="H10" s="74">
        <v>111</v>
      </c>
      <c r="I10" s="74">
        <v>146697</v>
      </c>
      <c r="J10" s="74">
        <v>221</v>
      </c>
      <c r="K10" s="74">
        <v>56936</v>
      </c>
      <c r="L10" s="74">
        <v>1</v>
      </c>
      <c r="M10" s="74">
        <v>175</v>
      </c>
      <c r="N10" s="74">
        <v>3</v>
      </c>
      <c r="O10" s="74">
        <v>1206</v>
      </c>
    </row>
    <row r="11" spans="1:16" s="10" customFormat="1" ht="16.5" customHeight="1">
      <c r="A11" s="11" t="s">
        <v>11</v>
      </c>
      <c r="C11" s="11"/>
      <c r="D11" s="11"/>
      <c r="E11" s="11"/>
      <c r="F11" s="11"/>
      <c r="G11" s="11"/>
      <c r="H11" s="11"/>
      <c r="I11" s="11"/>
      <c r="J11" s="11"/>
      <c r="K11" s="11"/>
      <c r="L11" s="11"/>
      <c r="M11" s="11"/>
      <c r="N11" s="11"/>
      <c r="O11" s="11"/>
      <c r="P11" s="12"/>
    </row>
    <row r="12" spans="1:16" s="10" customFormat="1" ht="16.5" customHeight="1">
      <c r="A12" s="12" t="s">
        <v>12</v>
      </c>
      <c r="C12" s="12"/>
      <c r="D12" s="12"/>
      <c r="E12" s="12"/>
      <c r="F12" s="12"/>
      <c r="G12" s="12"/>
      <c r="H12" s="12"/>
      <c r="I12" s="11"/>
      <c r="J12" s="11"/>
      <c r="K12" s="11"/>
      <c r="L12" s="11"/>
      <c r="M12" s="11"/>
      <c r="N12" s="11"/>
      <c r="O12" s="11"/>
      <c r="P12" s="12"/>
    </row>
    <row r="13" spans="1:8" ht="16.5" customHeight="1">
      <c r="A13" s="4"/>
      <c r="B13" s="4"/>
      <c r="C13" s="4"/>
      <c r="D13" s="4"/>
      <c r="E13" s="4"/>
      <c r="F13" s="4"/>
      <c r="G13" s="4"/>
      <c r="H13" s="4"/>
    </row>
  </sheetData>
  <sheetProtection/>
  <mergeCells count="8">
    <mergeCell ref="L4:M4"/>
    <mergeCell ref="N4:O4"/>
    <mergeCell ref="A4:A5"/>
    <mergeCell ref="B4:C4"/>
    <mergeCell ref="D4:E4"/>
    <mergeCell ref="F4:G4"/>
    <mergeCell ref="H4:I4"/>
    <mergeCell ref="J4:K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Z13"/>
  <sheetViews>
    <sheetView zoomScalePageLayoutView="0" workbookViewId="0" topLeftCell="A1">
      <pane xSplit="1" ySplit="6" topLeftCell="K7" activePane="bottomRight" state="frozen"/>
      <selection pane="topLeft" activeCell="A1" sqref="A1"/>
      <selection pane="topRight" activeCell="B1" sqref="B1"/>
      <selection pane="bottomLeft" activeCell="A7" sqref="A7"/>
      <selection pane="bottomRight" activeCell="M18" sqref="M18"/>
    </sheetView>
  </sheetViews>
  <sheetFormatPr defaultColWidth="10.375" defaultRowHeight="16.5" customHeight="1"/>
  <cols>
    <col min="1" max="1" width="10.375" style="0" bestFit="1" customWidth="1"/>
    <col min="2" max="2" width="10.375" style="14" bestFit="1" customWidth="1"/>
    <col min="3" max="16384" width="10.375" style="14" customWidth="1"/>
  </cols>
  <sheetData>
    <row r="1" spans="1:25" ht="16.5" customHeight="1">
      <c r="A1" s="1" t="s">
        <v>54</v>
      </c>
      <c r="B1" s="13"/>
      <c r="C1" s="13"/>
      <c r="D1" s="13"/>
      <c r="E1" s="13"/>
      <c r="F1" s="13"/>
      <c r="G1" s="13"/>
      <c r="H1" s="13"/>
      <c r="J1" s="13"/>
      <c r="K1" s="13"/>
      <c r="L1" s="13"/>
      <c r="M1" s="13"/>
      <c r="N1" s="13"/>
      <c r="O1" s="13"/>
      <c r="P1" s="13"/>
      <c r="Q1" s="13"/>
      <c r="R1" s="13"/>
      <c r="S1" s="13"/>
      <c r="T1" s="13"/>
      <c r="U1" s="15"/>
      <c r="V1" s="15"/>
      <c r="W1" s="15"/>
      <c r="X1" s="15"/>
      <c r="Y1" s="13"/>
    </row>
    <row r="2" spans="1:25" ht="16.5" customHeight="1">
      <c r="A2" s="28" t="str">
        <f>HYPERLINK("#目次!A4","目次に戻る")</f>
        <v>目次に戻る</v>
      </c>
      <c r="B2" s="13"/>
      <c r="C2" s="13"/>
      <c r="D2" s="13"/>
      <c r="E2" s="13"/>
      <c r="F2" s="13"/>
      <c r="G2" s="13"/>
      <c r="H2" s="13"/>
      <c r="J2" s="13"/>
      <c r="K2" s="13"/>
      <c r="L2" s="13"/>
      <c r="M2" s="13"/>
      <c r="N2" s="13"/>
      <c r="O2" s="13"/>
      <c r="P2" s="13"/>
      <c r="Q2" s="13"/>
      <c r="R2" s="13"/>
      <c r="S2" s="13"/>
      <c r="T2" s="13"/>
      <c r="U2" s="15"/>
      <c r="V2" s="15"/>
      <c r="W2" s="15"/>
      <c r="X2" s="15"/>
      <c r="Y2" s="13"/>
    </row>
    <row r="3" spans="1:25" ht="16.5" customHeight="1" thickBot="1">
      <c r="A3" s="5" t="s">
        <v>20</v>
      </c>
      <c r="B3" s="16"/>
      <c r="C3" s="16"/>
      <c r="D3" s="16"/>
      <c r="E3" s="16"/>
      <c r="F3" s="13"/>
      <c r="G3" s="13"/>
      <c r="H3" s="13"/>
      <c r="I3" s="13"/>
      <c r="J3" s="13"/>
      <c r="K3" s="13"/>
      <c r="L3" s="13"/>
      <c r="M3" s="13"/>
      <c r="N3" s="13"/>
      <c r="O3" s="13"/>
      <c r="P3" s="13"/>
      <c r="Q3" s="13"/>
      <c r="R3" s="13"/>
      <c r="S3" s="13"/>
      <c r="T3" s="13"/>
      <c r="U3" s="13"/>
      <c r="V3" s="13"/>
      <c r="W3" s="13"/>
      <c r="X3" s="13"/>
      <c r="Y3" s="13"/>
    </row>
    <row r="4" spans="1:22" s="18" customFormat="1" ht="16.5" customHeight="1">
      <c r="A4" s="62" t="s">
        <v>0</v>
      </c>
      <c r="B4" s="17" t="s">
        <v>1</v>
      </c>
      <c r="C4" s="70" t="s">
        <v>13</v>
      </c>
      <c r="D4" s="71"/>
      <c r="E4" s="71"/>
      <c r="F4" s="71"/>
      <c r="G4" s="71"/>
      <c r="H4" s="71"/>
      <c r="I4" s="71"/>
      <c r="J4" s="71"/>
      <c r="K4" s="71"/>
      <c r="L4" s="72"/>
      <c r="M4" s="70" t="s">
        <v>7</v>
      </c>
      <c r="N4" s="71"/>
      <c r="O4" s="71"/>
      <c r="P4" s="71"/>
      <c r="Q4" s="71"/>
      <c r="R4" s="71"/>
      <c r="S4" s="71"/>
      <c r="T4" s="71"/>
      <c r="U4" s="71"/>
      <c r="V4" s="71"/>
    </row>
    <row r="5" spans="1:22" s="18" customFormat="1" ht="16.5" customHeight="1">
      <c r="A5" s="67"/>
      <c r="B5" s="68" t="s">
        <v>21</v>
      </c>
      <c r="C5" s="64" t="s">
        <v>1</v>
      </c>
      <c r="D5" s="65"/>
      <c r="E5" s="64" t="s">
        <v>14</v>
      </c>
      <c r="F5" s="65"/>
      <c r="G5" s="64" t="s">
        <v>15</v>
      </c>
      <c r="H5" s="65"/>
      <c r="I5" s="64" t="s">
        <v>16</v>
      </c>
      <c r="J5" s="65"/>
      <c r="K5" s="64" t="s">
        <v>17</v>
      </c>
      <c r="L5" s="65"/>
      <c r="M5" s="64" t="s">
        <v>1</v>
      </c>
      <c r="N5" s="65"/>
      <c r="O5" s="64" t="s">
        <v>14</v>
      </c>
      <c r="P5" s="65"/>
      <c r="Q5" s="64" t="s">
        <v>15</v>
      </c>
      <c r="R5" s="65"/>
      <c r="S5" s="64" t="s">
        <v>16</v>
      </c>
      <c r="T5" s="65"/>
      <c r="U5" s="64" t="s">
        <v>17</v>
      </c>
      <c r="V5" s="66"/>
    </row>
    <row r="6" spans="1:22" s="18" customFormat="1" ht="16.5" customHeight="1" thickBot="1">
      <c r="A6" s="63"/>
      <c r="B6" s="69"/>
      <c r="C6" s="19" t="s">
        <v>18</v>
      </c>
      <c r="D6" s="20" t="s">
        <v>9</v>
      </c>
      <c r="E6" s="19" t="s">
        <v>18</v>
      </c>
      <c r="F6" s="20" t="s">
        <v>9</v>
      </c>
      <c r="G6" s="19" t="s">
        <v>18</v>
      </c>
      <c r="H6" s="20" t="s">
        <v>9</v>
      </c>
      <c r="I6" s="19" t="s">
        <v>18</v>
      </c>
      <c r="J6" s="20" t="s">
        <v>9</v>
      </c>
      <c r="K6" s="19" t="s">
        <v>18</v>
      </c>
      <c r="L6" s="20" t="s">
        <v>9</v>
      </c>
      <c r="M6" s="19" t="s">
        <v>19</v>
      </c>
      <c r="N6" s="19" t="s">
        <v>9</v>
      </c>
      <c r="O6" s="19" t="s">
        <v>19</v>
      </c>
      <c r="P6" s="19" t="s">
        <v>9</v>
      </c>
      <c r="Q6" s="19" t="s">
        <v>19</v>
      </c>
      <c r="R6" s="19" t="s">
        <v>9</v>
      </c>
      <c r="S6" s="19" t="s">
        <v>19</v>
      </c>
      <c r="T6" s="19" t="s">
        <v>9</v>
      </c>
      <c r="U6" s="19" t="s">
        <v>19</v>
      </c>
      <c r="V6" s="19" t="s">
        <v>9</v>
      </c>
    </row>
    <row r="7" spans="1:22" s="44" customFormat="1" ht="16.5" customHeight="1">
      <c r="A7" s="56" t="s">
        <v>52</v>
      </c>
      <c r="B7" s="41">
        <v>229741</v>
      </c>
      <c r="C7" s="42">
        <v>4074</v>
      </c>
      <c r="D7" s="42">
        <v>228826</v>
      </c>
      <c r="E7" s="42">
        <v>415</v>
      </c>
      <c r="F7" s="42">
        <v>54333</v>
      </c>
      <c r="G7" s="42">
        <v>2075</v>
      </c>
      <c r="H7" s="42">
        <v>70287</v>
      </c>
      <c r="I7" s="42">
        <v>0</v>
      </c>
      <c r="J7" s="42">
        <v>0</v>
      </c>
      <c r="K7" s="42">
        <v>1584</v>
      </c>
      <c r="L7" s="42">
        <v>104206</v>
      </c>
      <c r="M7" s="42">
        <v>22</v>
      </c>
      <c r="N7" s="42">
        <v>915</v>
      </c>
      <c r="O7" s="42">
        <v>21</v>
      </c>
      <c r="P7" s="42">
        <v>858</v>
      </c>
      <c r="Q7" s="42">
        <v>0</v>
      </c>
      <c r="R7" s="42">
        <v>0</v>
      </c>
      <c r="S7" s="42">
        <v>1</v>
      </c>
      <c r="T7" s="42">
        <v>57</v>
      </c>
      <c r="U7" s="42">
        <v>0</v>
      </c>
      <c r="V7" s="42">
        <v>0</v>
      </c>
    </row>
    <row r="8" spans="1:22" s="44" customFormat="1" ht="16.5" customHeight="1">
      <c r="A8" s="56">
        <v>17</v>
      </c>
      <c r="B8" s="41">
        <v>266710</v>
      </c>
      <c r="C8" s="42">
        <v>5041</v>
      </c>
      <c r="D8" s="42">
        <v>265311</v>
      </c>
      <c r="E8" s="42">
        <v>415</v>
      </c>
      <c r="F8" s="42">
        <v>53461</v>
      </c>
      <c r="G8" s="42">
        <v>2691</v>
      </c>
      <c r="H8" s="42">
        <v>90652</v>
      </c>
      <c r="I8" s="42">
        <v>95</v>
      </c>
      <c r="J8" s="42">
        <v>3140</v>
      </c>
      <c r="K8" s="42">
        <v>1840</v>
      </c>
      <c r="L8" s="42">
        <v>118058</v>
      </c>
      <c r="M8" s="42">
        <v>23</v>
      </c>
      <c r="N8" s="42">
        <v>1399</v>
      </c>
      <c r="O8" s="42">
        <v>18</v>
      </c>
      <c r="P8" s="42">
        <v>804</v>
      </c>
      <c r="Q8" s="42">
        <v>1</v>
      </c>
      <c r="R8" s="42">
        <v>370</v>
      </c>
      <c r="S8" s="42">
        <v>4</v>
      </c>
      <c r="T8" s="42">
        <v>225</v>
      </c>
      <c r="U8" s="42">
        <v>0</v>
      </c>
      <c r="V8" s="42">
        <v>0</v>
      </c>
    </row>
    <row r="9" spans="1:22" s="44" customFormat="1" ht="16.5" customHeight="1">
      <c r="A9" s="56">
        <v>18</v>
      </c>
      <c r="B9" s="41">
        <v>245919</v>
      </c>
      <c r="C9" s="42">
        <v>4781</v>
      </c>
      <c r="D9" s="42">
        <v>244668</v>
      </c>
      <c r="E9" s="42">
        <v>377</v>
      </c>
      <c r="F9" s="42">
        <v>50161</v>
      </c>
      <c r="G9" s="42">
        <v>2914</v>
      </c>
      <c r="H9" s="42">
        <v>103644</v>
      </c>
      <c r="I9" s="42">
        <v>0</v>
      </c>
      <c r="J9" s="42">
        <v>0</v>
      </c>
      <c r="K9" s="42">
        <v>1490</v>
      </c>
      <c r="L9" s="42">
        <v>90863</v>
      </c>
      <c r="M9" s="42">
        <v>34</v>
      </c>
      <c r="N9" s="42">
        <v>1251</v>
      </c>
      <c r="O9" s="42">
        <v>11</v>
      </c>
      <c r="P9" s="42">
        <v>444</v>
      </c>
      <c r="Q9" s="42">
        <v>2</v>
      </c>
      <c r="R9" s="42">
        <v>162</v>
      </c>
      <c r="S9" s="42">
        <v>21</v>
      </c>
      <c r="T9" s="42">
        <v>645</v>
      </c>
      <c r="U9" s="42">
        <v>0</v>
      </c>
      <c r="V9" s="42">
        <v>0</v>
      </c>
    </row>
    <row r="10" spans="1:22" s="50" customFormat="1" ht="16.5" customHeight="1">
      <c r="A10" s="56">
        <v>19</v>
      </c>
      <c r="B10" s="45">
        <v>167674</v>
      </c>
      <c r="C10" s="46">
        <v>3095</v>
      </c>
      <c r="D10" s="46">
        <v>167412</v>
      </c>
      <c r="E10" s="46">
        <v>325</v>
      </c>
      <c r="F10" s="46">
        <v>43844</v>
      </c>
      <c r="G10" s="46">
        <v>1994</v>
      </c>
      <c r="H10" s="46">
        <v>67247</v>
      </c>
      <c r="I10" s="46">
        <v>1</v>
      </c>
      <c r="J10" s="46">
        <v>100</v>
      </c>
      <c r="K10" s="46">
        <v>775</v>
      </c>
      <c r="L10" s="46">
        <v>56221</v>
      </c>
      <c r="M10" s="46">
        <v>11</v>
      </c>
      <c r="N10" s="46">
        <v>262</v>
      </c>
      <c r="O10" s="46">
        <v>7</v>
      </c>
      <c r="P10" s="46">
        <v>144</v>
      </c>
      <c r="Q10" s="46">
        <v>0</v>
      </c>
      <c r="R10" s="46">
        <v>0</v>
      </c>
      <c r="S10" s="46">
        <v>4</v>
      </c>
      <c r="T10" s="46">
        <v>118</v>
      </c>
      <c r="U10" s="46">
        <v>0</v>
      </c>
      <c r="V10" s="46">
        <v>0</v>
      </c>
    </row>
    <row r="11" spans="1:22" s="51" customFormat="1" ht="16.5" customHeight="1" thickBot="1">
      <c r="A11" s="48">
        <v>20</v>
      </c>
      <c r="B11" s="73">
        <v>251581</v>
      </c>
      <c r="C11" s="74">
        <v>4970</v>
      </c>
      <c r="D11" s="74">
        <v>250963</v>
      </c>
      <c r="E11" s="74">
        <v>260</v>
      </c>
      <c r="F11" s="74">
        <v>31970</v>
      </c>
      <c r="G11" s="74">
        <v>2894</v>
      </c>
      <c r="H11" s="74">
        <v>107143</v>
      </c>
      <c r="I11" s="74">
        <v>15</v>
      </c>
      <c r="J11" s="74">
        <v>467</v>
      </c>
      <c r="K11" s="74">
        <v>1801</v>
      </c>
      <c r="L11" s="74">
        <v>111383</v>
      </c>
      <c r="M11" s="74">
        <v>12</v>
      </c>
      <c r="N11" s="74">
        <v>618</v>
      </c>
      <c r="O11" s="74">
        <v>6</v>
      </c>
      <c r="P11" s="74">
        <v>261</v>
      </c>
      <c r="Q11" s="74">
        <v>0</v>
      </c>
      <c r="R11" s="74">
        <v>0</v>
      </c>
      <c r="S11" s="74">
        <v>6</v>
      </c>
      <c r="T11" s="74">
        <v>357</v>
      </c>
      <c r="U11" s="74">
        <v>0</v>
      </c>
      <c r="V11" s="74">
        <v>0</v>
      </c>
    </row>
    <row r="12" spans="1:26" ht="16.5" customHeight="1">
      <c r="A12" s="11" t="s">
        <v>51</v>
      </c>
      <c r="C12" s="9"/>
      <c r="D12" s="9"/>
      <c r="E12" s="9"/>
      <c r="F12" s="9"/>
      <c r="G12" s="9"/>
      <c r="H12" s="9"/>
      <c r="I12" s="9"/>
      <c r="J12" s="9"/>
      <c r="K12" s="9"/>
      <c r="L12" s="9"/>
      <c r="M12" s="9"/>
      <c r="N12" s="9"/>
      <c r="O12" s="8"/>
      <c r="P12" s="8"/>
      <c r="Q12" s="8"/>
      <c r="R12" s="8"/>
      <c r="S12" s="8"/>
      <c r="T12" s="8"/>
      <c r="U12" s="8"/>
      <c r="V12" s="8"/>
      <c r="W12" s="8"/>
      <c r="X12" s="8"/>
      <c r="Y12" s="8"/>
      <c r="Z12" s="21"/>
    </row>
    <row r="13" spans="1:25" s="21" customFormat="1" ht="16.5" customHeight="1">
      <c r="A13" s="12" t="s">
        <v>22</v>
      </c>
      <c r="C13" s="8"/>
      <c r="D13" s="8"/>
      <c r="E13" s="8"/>
      <c r="F13" s="8"/>
      <c r="G13" s="8"/>
      <c r="H13" s="8"/>
      <c r="I13" s="8"/>
      <c r="J13" s="8"/>
      <c r="K13" s="8"/>
      <c r="L13" s="8"/>
      <c r="M13" s="8"/>
      <c r="N13" s="8"/>
      <c r="O13" s="8"/>
      <c r="P13" s="8"/>
      <c r="Q13" s="8"/>
      <c r="R13" s="8"/>
      <c r="S13" s="8"/>
      <c r="T13" s="8"/>
      <c r="U13" s="8"/>
      <c r="V13" s="8"/>
      <c r="W13" s="8"/>
      <c r="X13" s="8"/>
      <c r="Y13" s="8"/>
    </row>
  </sheetData>
  <sheetProtection/>
  <mergeCells count="14">
    <mergeCell ref="A4:A6"/>
    <mergeCell ref="B5:B6"/>
    <mergeCell ref="C5:D5"/>
    <mergeCell ref="E5:F5"/>
    <mergeCell ref="C4:L4"/>
    <mergeCell ref="M4:V4"/>
    <mergeCell ref="G5:H5"/>
    <mergeCell ref="I5:J5"/>
    <mergeCell ref="K5:L5"/>
    <mergeCell ref="M5:N5"/>
    <mergeCell ref="O5:P5"/>
    <mergeCell ref="Q5:R5"/>
    <mergeCell ref="S5:T5"/>
    <mergeCell ref="U5:V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Y1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O18" sqref="O18"/>
    </sheetView>
  </sheetViews>
  <sheetFormatPr defaultColWidth="8.375" defaultRowHeight="16.5" customHeight="1"/>
  <cols>
    <col min="1" max="1" width="9.625" style="0" customWidth="1"/>
  </cols>
  <sheetData>
    <row r="1" spans="1:25" ht="16.5" customHeight="1">
      <c r="A1" s="1" t="s">
        <v>57</v>
      </c>
      <c r="B1" s="4"/>
      <c r="C1" s="4"/>
      <c r="D1" s="4"/>
      <c r="E1" s="4"/>
      <c r="F1" s="8"/>
      <c r="G1" s="4"/>
      <c r="H1" s="4"/>
      <c r="I1" s="4"/>
      <c r="J1" s="4"/>
      <c r="K1" s="4"/>
      <c r="L1" s="4"/>
      <c r="N1" s="4"/>
      <c r="O1" s="4"/>
      <c r="P1" s="4"/>
      <c r="Q1" s="4"/>
      <c r="R1" s="4"/>
      <c r="S1" s="22"/>
      <c r="T1" s="22"/>
      <c r="U1" s="22"/>
      <c r="V1" s="22"/>
      <c r="W1" s="22"/>
      <c r="X1" s="22"/>
      <c r="Y1" s="22"/>
    </row>
    <row r="2" spans="1:25" ht="16.5" customHeight="1" thickBot="1">
      <c r="A2" s="28" t="str">
        <f>HYPERLINK("#目次!A5","目次に戻る")</f>
        <v>目次に戻る</v>
      </c>
      <c r="B2" s="4"/>
      <c r="C2" s="4"/>
      <c r="D2" s="4"/>
      <c r="E2" s="4"/>
      <c r="F2" s="4"/>
      <c r="G2" s="4"/>
      <c r="H2" s="4"/>
      <c r="I2" s="4"/>
      <c r="J2" s="4"/>
      <c r="K2" s="4"/>
      <c r="L2" s="4"/>
      <c r="M2" s="4"/>
      <c r="N2" s="4"/>
      <c r="O2" s="4"/>
      <c r="P2" s="4"/>
      <c r="Q2" s="4"/>
      <c r="R2" s="4"/>
      <c r="S2" s="4"/>
      <c r="T2" s="4"/>
      <c r="U2" s="4"/>
      <c r="V2" s="4"/>
      <c r="W2" s="4"/>
      <c r="X2" s="4"/>
      <c r="Y2" s="4"/>
    </row>
    <row r="3" spans="1:25" ht="16.5" customHeight="1">
      <c r="A3" s="62" t="s">
        <v>0</v>
      </c>
      <c r="B3" s="59" t="s">
        <v>42</v>
      </c>
      <c r="C3" s="61"/>
      <c r="D3" s="61"/>
      <c r="E3" s="61"/>
      <c r="F3" s="61"/>
      <c r="G3" s="61"/>
      <c r="H3" s="61"/>
      <c r="I3" s="61"/>
      <c r="J3" s="61"/>
      <c r="K3" s="61"/>
      <c r="L3" s="61"/>
      <c r="M3" s="61"/>
      <c r="N3" s="61"/>
      <c r="O3" s="61"/>
      <c r="P3" s="61"/>
      <c r="Q3" s="61"/>
      <c r="R3" s="61"/>
      <c r="S3" s="61"/>
      <c r="T3" s="60"/>
      <c r="U3" s="59" t="s">
        <v>23</v>
      </c>
      <c r="V3" s="61"/>
      <c r="W3" s="61"/>
      <c r="X3" s="61"/>
      <c r="Y3" s="61"/>
    </row>
    <row r="4" spans="1:25" ht="16.5" customHeight="1" thickBot="1">
      <c r="A4" s="63"/>
      <c r="B4" s="7" t="s">
        <v>1</v>
      </c>
      <c r="C4" s="7" t="s">
        <v>24</v>
      </c>
      <c r="D4" s="7" t="s">
        <v>25</v>
      </c>
      <c r="E4" s="7" t="s">
        <v>26</v>
      </c>
      <c r="F4" s="7" t="s">
        <v>27</v>
      </c>
      <c r="G4" s="7" t="s">
        <v>28</v>
      </c>
      <c r="H4" s="7" t="s">
        <v>29</v>
      </c>
      <c r="I4" s="7" t="s">
        <v>30</v>
      </c>
      <c r="J4" s="7" t="s">
        <v>31</v>
      </c>
      <c r="K4" s="7" t="s">
        <v>32</v>
      </c>
      <c r="L4" s="7" t="s">
        <v>33</v>
      </c>
      <c r="M4" s="7" t="s">
        <v>34</v>
      </c>
      <c r="N4" s="7" t="s">
        <v>35</v>
      </c>
      <c r="O4" s="7" t="s">
        <v>36</v>
      </c>
      <c r="P4" s="7" t="s">
        <v>37</v>
      </c>
      <c r="Q4" s="7" t="s">
        <v>38</v>
      </c>
      <c r="R4" s="7" t="s">
        <v>39</v>
      </c>
      <c r="S4" s="7" t="s">
        <v>40</v>
      </c>
      <c r="T4" s="7" t="s">
        <v>43</v>
      </c>
      <c r="U4" s="7" t="s">
        <v>1</v>
      </c>
      <c r="V4" s="7" t="s">
        <v>44</v>
      </c>
      <c r="W4" s="7" t="s">
        <v>45</v>
      </c>
      <c r="X4" s="7" t="s">
        <v>46</v>
      </c>
      <c r="Y4" s="23" t="s">
        <v>41</v>
      </c>
    </row>
    <row r="5" spans="1:25" s="44" customFormat="1" ht="16.5" customHeight="1">
      <c r="A5" s="52" t="s">
        <v>52</v>
      </c>
      <c r="B5" s="53">
        <v>3695</v>
      </c>
      <c r="C5" s="54">
        <v>1648</v>
      </c>
      <c r="D5" s="54">
        <v>967</v>
      </c>
      <c r="E5" s="54">
        <v>340</v>
      </c>
      <c r="F5" s="54">
        <v>276</v>
      </c>
      <c r="G5" s="54">
        <v>195</v>
      </c>
      <c r="H5" s="54">
        <v>92</v>
      </c>
      <c r="I5" s="54">
        <v>69</v>
      </c>
      <c r="J5" s="54">
        <v>55</v>
      </c>
      <c r="K5" s="54">
        <v>26</v>
      </c>
      <c r="L5" s="54">
        <v>9</v>
      </c>
      <c r="M5" s="54">
        <v>9</v>
      </c>
      <c r="N5" s="54">
        <v>1</v>
      </c>
      <c r="O5" s="54">
        <v>0</v>
      </c>
      <c r="P5" s="54">
        <v>0</v>
      </c>
      <c r="Q5" s="54">
        <v>3</v>
      </c>
      <c r="R5" s="54">
        <v>0</v>
      </c>
      <c r="S5" s="54">
        <v>0</v>
      </c>
      <c r="T5" s="54">
        <v>5</v>
      </c>
      <c r="U5" s="54">
        <v>1907</v>
      </c>
      <c r="V5" s="54">
        <v>1799</v>
      </c>
      <c r="W5" s="54">
        <v>94</v>
      </c>
      <c r="X5" s="54">
        <v>9</v>
      </c>
      <c r="Y5" s="54">
        <v>5</v>
      </c>
    </row>
    <row r="6" spans="1:25" s="44" customFormat="1" ht="16.5" customHeight="1">
      <c r="A6" s="40">
        <v>17</v>
      </c>
      <c r="B6" s="41">
        <v>3713</v>
      </c>
      <c r="C6" s="43">
        <v>1647</v>
      </c>
      <c r="D6" s="43">
        <v>949</v>
      </c>
      <c r="E6" s="43">
        <v>354</v>
      </c>
      <c r="F6" s="43">
        <v>280</v>
      </c>
      <c r="G6" s="43">
        <v>202</v>
      </c>
      <c r="H6" s="43">
        <v>96</v>
      </c>
      <c r="I6" s="43">
        <v>70</v>
      </c>
      <c r="J6" s="43">
        <v>57</v>
      </c>
      <c r="K6" s="43">
        <v>28</v>
      </c>
      <c r="L6" s="43">
        <v>9</v>
      </c>
      <c r="M6" s="43">
        <v>11</v>
      </c>
      <c r="N6" s="43">
        <v>1</v>
      </c>
      <c r="O6" s="43">
        <v>0</v>
      </c>
      <c r="P6" s="43">
        <v>0</v>
      </c>
      <c r="Q6" s="43">
        <v>3</v>
      </c>
      <c r="R6" s="43">
        <v>0</v>
      </c>
      <c r="S6" s="43">
        <v>1</v>
      </c>
      <c r="T6" s="43">
        <v>5</v>
      </c>
      <c r="U6" s="43">
        <v>1862</v>
      </c>
      <c r="V6" s="43">
        <v>1754</v>
      </c>
      <c r="W6" s="43">
        <v>95</v>
      </c>
      <c r="X6" s="43">
        <v>8</v>
      </c>
      <c r="Y6" s="43">
        <v>5</v>
      </c>
    </row>
    <row r="7" spans="1:25" s="44" customFormat="1" ht="16.5" customHeight="1">
      <c r="A7" s="40">
        <v>18</v>
      </c>
      <c r="B7" s="41">
        <v>3510</v>
      </c>
      <c r="C7" s="43">
        <v>1454</v>
      </c>
      <c r="D7" s="43">
        <v>899</v>
      </c>
      <c r="E7" s="43">
        <v>367</v>
      </c>
      <c r="F7" s="43">
        <v>284</v>
      </c>
      <c r="G7" s="43">
        <v>207</v>
      </c>
      <c r="H7" s="43">
        <v>104</v>
      </c>
      <c r="I7" s="43">
        <v>73</v>
      </c>
      <c r="J7" s="43">
        <v>61</v>
      </c>
      <c r="K7" s="43">
        <v>28</v>
      </c>
      <c r="L7" s="43">
        <v>10</v>
      </c>
      <c r="M7" s="43">
        <v>12</v>
      </c>
      <c r="N7" s="43">
        <v>2</v>
      </c>
      <c r="O7" s="43">
        <v>0</v>
      </c>
      <c r="P7" s="43">
        <v>0</v>
      </c>
      <c r="Q7" s="43">
        <v>3</v>
      </c>
      <c r="R7" s="43">
        <v>0</v>
      </c>
      <c r="S7" s="43">
        <v>1</v>
      </c>
      <c r="T7" s="43">
        <v>5</v>
      </c>
      <c r="U7" s="43">
        <v>1728</v>
      </c>
      <c r="V7" s="43">
        <v>1618</v>
      </c>
      <c r="W7" s="43">
        <v>97</v>
      </c>
      <c r="X7" s="43">
        <v>8</v>
      </c>
      <c r="Y7" s="43">
        <v>5</v>
      </c>
    </row>
    <row r="8" spans="1:25" s="50" customFormat="1" ht="16.5" customHeight="1">
      <c r="A8" s="40">
        <v>19</v>
      </c>
      <c r="B8" s="45">
        <v>3698</v>
      </c>
      <c r="C8" s="47">
        <v>1572</v>
      </c>
      <c r="D8" s="47">
        <v>937</v>
      </c>
      <c r="E8" s="47">
        <v>375</v>
      </c>
      <c r="F8" s="47">
        <v>293</v>
      </c>
      <c r="G8" s="47">
        <v>210</v>
      </c>
      <c r="H8" s="47">
        <v>107</v>
      </c>
      <c r="I8" s="47">
        <v>79</v>
      </c>
      <c r="J8" s="47">
        <v>61</v>
      </c>
      <c r="K8" s="47">
        <v>29</v>
      </c>
      <c r="L8" s="47">
        <v>10</v>
      </c>
      <c r="M8" s="47">
        <v>12</v>
      </c>
      <c r="N8" s="47">
        <v>2</v>
      </c>
      <c r="O8" s="47">
        <v>0</v>
      </c>
      <c r="P8" s="47">
        <v>0</v>
      </c>
      <c r="Q8" s="47">
        <v>3</v>
      </c>
      <c r="R8" s="47">
        <v>0</v>
      </c>
      <c r="S8" s="47">
        <v>1</v>
      </c>
      <c r="T8" s="47">
        <v>7</v>
      </c>
      <c r="U8" s="47">
        <v>1759</v>
      </c>
      <c r="V8" s="47">
        <v>1645</v>
      </c>
      <c r="W8" s="47">
        <v>101</v>
      </c>
      <c r="X8" s="47">
        <v>8</v>
      </c>
      <c r="Y8" s="47">
        <v>5</v>
      </c>
    </row>
    <row r="9" spans="1:25" s="44" customFormat="1" ht="16.5" customHeight="1" thickBot="1">
      <c r="A9" s="55">
        <v>20</v>
      </c>
      <c r="B9" s="73">
        <v>3780</v>
      </c>
      <c r="C9" s="74">
        <v>1603</v>
      </c>
      <c r="D9" s="74">
        <v>956</v>
      </c>
      <c r="E9" s="74">
        <v>387</v>
      </c>
      <c r="F9" s="74">
        <v>300</v>
      </c>
      <c r="G9" s="74">
        <v>212</v>
      </c>
      <c r="H9" s="74">
        <v>111</v>
      </c>
      <c r="I9" s="74">
        <v>83</v>
      </c>
      <c r="J9" s="74">
        <v>64</v>
      </c>
      <c r="K9" s="74">
        <v>29</v>
      </c>
      <c r="L9" s="74">
        <v>10</v>
      </c>
      <c r="M9" s="74">
        <v>12</v>
      </c>
      <c r="N9" s="74">
        <v>2</v>
      </c>
      <c r="O9" s="74">
        <v>0</v>
      </c>
      <c r="P9" s="74">
        <v>0</v>
      </c>
      <c r="Q9" s="74">
        <v>3</v>
      </c>
      <c r="R9" s="74">
        <v>0</v>
      </c>
      <c r="S9" s="74">
        <v>1</v>
      </c>
      <c r="T9" s="74">
        <v>7</v>
      </c>
      <c r="U9" s="74">
        <v>1865</v>
      </c>
      <c r="V9" s="74">
        <v>1746</v>
      </c>
      <c r="W9" s="74">
        <v>105</v>
      </c>
      <c r="X9" s="74">
        <v>9</v>
      </c>
      <c r="Y9" s="74">
        <v>5</v>
      </c>
    </row>
    <row r="10" spans="1:25" s="10" customFormat="1" ht="16.5" customHeight="1">
      <c r="A10" s="11" t="s">
        <v>47</v>
      </c>
      <c r="B10" s="11"/>
      <c r="C10" s="11"/>
      <c r="D10" s="11"/>
      <c r="E10" s="11"/>
      <c r="F10" s="11"/>
      <c r="G10" s="11"/>
      <c r="H10" s="11"/>
      <c r="I10" s="11"/>
      <c r="J10" s="11"/>
      <c r="K10" s="11"/>
      <c r="L10" s="11"/>
      <c r="M10" s="4"/>
      <c r="N10" s="4"/>
      <c r="O10" s="4"/>
      <c r="P10" s="4"/>
      <c r="Q10" s="4"/>
      <c r="R10" s="4"/>
      <c r="S10" s="4"/>
      <c r="T10" s="4"/>
      <c r="U10" s="4"/>
      <c r="V10" s="4"/>
      <c r="W10" s="4"/>
      <c r="X10" s="4"/>
      <c r="Y10" s="4"/>
    </row>
    <row r="11" spans="1:25" s="10" customFormat="1" ht="16.5" customHeight="1">
      <c r="A11" s="4"/>
      <c r="B11" s="4"/>
      <c r="C11" s="4"/>
      <c r="D11" s="4"/>
      <c r="E11" s="4"/>
      <c r="F11" s="4"/>
      <c r="G11" s="4"/>
      <c r="H11" s="4"/>
      <c r="I11" s="4"/>
      <c r="J11" s="4"/>
      <c r="K11" s="4"/>
      <c r="L11" s="4"/>
      <c r="M11"/>
      <c r="N11"/>
      <c r="O11"/>
      <c r="P11"/>
      <c r="Q11"/>
      <c r="R11"/>
      <c r="S11"/>
      <c r="T11"/>
      <c r="U11"/>
      <c r="V11"/>
      <c r="W11"/>
      <c r="X11"/>
      <c r="Y11"/>
    </row>
  </sheetData>
  <sheetProtection/>
  <mergeCells count="3">
    <mergeCell ref="A3:A4"/>
    <mergeCell ref="B3:T3"/>
    <mergeCell ref="U3:Y3"/>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2007-08-08T06:27:05Z</dcterms:created>
  <dcterms:modified xsi:type="dcterms:W3CDTF">2010-05-30T23:13:21Z</dcterms:modified>
  <cp:category/>
  <cp:version/>
  <cp:contentType/>
  <cp:contentStatus/>
</cp:coreProperties>
</file>