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860" windowHeight="9000" activeTab="0"/>
  </bookViews>
  <sheets>
    <sheet name="目次" sheetId="1" r:id="rId1"/>
    <sheet name="7" sheetId="2" r:id="rId2"/>
    <sheet name="8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<sst xmlns="http://schemas.openxmlformats.org/spreadsheetml/2006/main" count="306" uniqueCount="197">
  <si>
    <t>日最大降水量</t>
  </si>
  <si>
    <t>雪</t>
  </si>
  <si>
    <t>年          次</t>
  </si>
  <si>
    <t>霜</t>
  </si>
  <si>
    <t>結              氷</t>
  </si>
  <si>
    <t>初 霜 （ 月 日 ）</t>
  </si>
  <si>
    <t>終 霜 （ 月 日 ）</t>
  </si>
  <si>
    <t>初 雪 （ 月 日 ）</t>
  </si>
  <si>
    <t>終 雪 （ 月 日 ）</t>
  </si>
  <si>
    <t>初 結 氷 （ 月 日 ）</t>
  </si>
  <si>
    <t>終 結 氷 （ 月 日 ）</t>
  </si>
  <si>
    <t xml:space="preserve">  １／１２</t>
  </si>
  <si>
    <t>１２／１３</t>
  </si>
  <si>
    <t xml:space="preserve">  ３／２３</t>
  </si>
  <si>
    <t>１２／１１</t>
  </si>
  <si>
    <t>１２／３０</t>
  </si>
  <si>
    <t xml:space="preserve">  ２／１９</t>
  </si>
  <si>
    <t xml:space="preserve">  １／１１</t>
  </si>
  <si>
    <t>１２／２３</t>
  </si>
  <si>
    <t xml:space="preserve">  ３／１７</t>
  </si>
  <si>
    <t>１２／  ４</t>
  </si>
  <si>
    <t xml:space="preserve">  ３／１８</t>
  </si>
  <si>
    <t>１２／１４</t>
  </si>
  <si>
    <t>１２／  ３</t>
  </si>
  <si>
    <t xml:space="preserve">  １／  １</t>
  </si>
  <si>
    <t xml:space="preserve">  ２／２６</t>
  </si>
  <si>
    <t>１２／２１</t>
  </si>
  <si>
    <t xml:space="preserve">  ３／１４</t>
  </si>
  <si>
    <t>最高気温</t>
  </si>
  <si>
    <t>最低気温</t>
  </si>
  <si>
    <t>雨</t>
  </si>
  <si>
    <t>雪</t>
  </si>
  <si>
    <t>霧</t>
  </si>
  <si>
    <t>雷</t>
  </si>
  <si>
    <t>表番号</t>
  </si>
  <si>
    <t>統計名</t>
  </si>
  <si>
    <t>気象</t>
  </si>
  <si>
    <t>年次</t>
  </si>
  <si>
    <t>風速（ｍ／ｓｅｃ）</t>
  </si>
  <si>
    <t>日照時間</t>
  </si>
  <si>
    <t>降水量（㎜）</t>
  </si>
  <si>
    <t>地震回数</t>
  </si>
  <si>
    <t>平均</t>
  </si>
  <si>
    <t>(29)</t>
  </si>
  <si>
    <t>降水量</t>
  </si>
  <si>
    <t>有感</t>
  </si>
  <si>
    <t>(27)</t>
  </si>
  <si>
    <t>(5)</t>
  </si>
  <si>
    <t>(7)</t>
  </si>
  <si>
    <t>(12/19)</t>
  </si>
  <si>
    <t>(25)</t>
  </si>
  <si>
    <t>(12/31)</t>
  </si>
  <si>
    <t>(7/26)</t>
  </si>
  <si>
    <t>(30)</t>
  </si>
  <si>
    <t>(6)</t>
  </si>
  <si>
    <t>気温（℃）</t>
  </si>
  <si>
    <t>平均</t>
  </si>
  <si>
    <t>平均湿度（％）</t>
  </si>
  <si>
    <t>降水量３０㎜以上の日数</t>
  </si>
  <si>
    <t>資料　東京管区気象台技術部技術課，気象庁地震火山部地震津波監視課</t>
  </si>
  <si>
    <t>最高３０℃
以上の日数</t>
  </si>
  <si>
    <t>最低０℃
未満の日数</t>
  </si>
  <si>
    <t>風速１０ｍ
以上の日数</t>
  </si>
  <si>
    <t>日平均雲量階級別</t>
  </si>
  <si>
    <t>不照</t>
  </si>
  <si>
    <t>注　　観測地　大手町。（　）は月日。＊を付した数値は，観測できない期間があったことを示す。</t>
  </si>
  <si>
    <t>注　　観測地   大手町。雨については降水量≧０．５㎜の日数。＊を付した数値は，観測できない期間があったことを示す。</t>
  </si>
  <si>
    <t>資料　東京管区気象台技術部技術課</t>
  </si>
  <si>
    <t>16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</si>
  <si>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</si>
  <si>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</si>
  <si>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</si>
  <si>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</si>
  <si>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</si>
  <si>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</si>
  <si>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</si>
  <si>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</si>
  <si>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</si>
  <si>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</si>
  <si>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</si>
  <si>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快晴
＜１．５</t>
  </si>
  <si>
    <t>曇天
≧８．５</t>
  </si>
  <si>
    <t>注　　観測地　大手町。季節現象は寒候期（前年から本年にわたる）によるものである。</t>
  </si>
  <si>
    <t>資料　東京管区気象台技術部技術課</t>
  </si>
  <si>
    <t>36.2</t>
  </si>
  <si>
    <t>36.1</t>
  </si>
  <si>
    <t>31.5</t>
  </si>
  <si>
    <t>(9/13)</t>
  </si>
  <si>
    <t>(7/20)</t>
  </si>
  <si>
    <t>(6/28)</t>
  </si>
  <si>
    <t>(7/15)</t>
  </si>
  <si>
    <t>(15)</t>
  </si>
  <si>
    <t>(12)</t>
  </si>
  <si>
    <t>(2/5)</t>
  </si>
  <si>
    <t>(14)</t>
  </si>
  <si>
    <t>(24)</t>
  </si>
  <si>
    <t>37.5</t>
  </si>
  <si>
    <t>(10/9)</t>
  </si>
  <si>
    <t>(12/26)</t>
  </si>
  <si>
    <t>(1)</t>
  </si>
  <si>
    <t>(18)</t>
  </si>
  <si>
    <t>(8/15)</t>
  </si>
  <si>
    <t>-</t>
  </si>
  <si>
    <t>17</t>
  </si>
  <si>
    <t>18</t>
  </si>
  <si>
    <t>-0.8</t>
  </si>
  <si>
    <t>-1.5</t>
  </si>
  <si>
    <t>　１／２６</t>
  </si>
  <si>
    <t>　３／ ４</t>
  </si>
  <si>
    <t>　３／２７</t>
  </si>
  <si>
    <t>１２／　９</t>
  </si>
  <si>
    <t>　４／　１</t>
  </si>
  <si>
    <t xml:space="preserve">  １／　７</t>
  </si>
  <si>
    <t xml:space="preserve">  ３／３１</t>
  </si>
  <si>
    <t>１２／　７</t>
  </si>
  <si>
    <t xml:space="preserve">  ４／　１</t>
  </si>
  <si>
    <t>１２／２０</t>
  </si>
  <si>
    <t>　 ２／１２　</t>
  </si>
  <si>
    <t xml:space="preserve"> １２／２１</t>
  </si>
  <si>
    <t xml:space="preserve">  ２／１０</t>
  </si>
  <si>
    <t xml:space="preserve">  ２／１６</t>
  </si>
  <si>
    <t>　 ２／　２　</t>
  </si>
  <si>
    <t xml:space="preserve"> １２／ ９</t>
  </si>
  <si>
    <t xml:space="preserve">  ２／２４</t>
  </si>
  <si>
    <t xml:space="preserve">  ３／１２</t>
  </si>
  <si>
    <t>１２／２２</t>
  </si>
  <si>
    <t>　 ２／　８　</t>
  </si>
  <si>
    <t>　１２／２７</t>
  </si>
  <si>
    <t xml:space="preserve">  ３／　７</t>
  </si>
  <si>
    <t xml:space="preserve">  ３／　８</t>
  </si>
  <si>
    <t xml:space="preserve"> ３／　５</t>
  </si>
  <si>
    <t xml:space="preserve"> １２／２９</t>
  </si>
  <si>
    <t xml:space="preserve"> ３／１４</t>
  </si>
  <si>
    <t>３／４</t>
  </si>
  <si>
    <t>３／１４</t>
  </si>
  <si>
    <t xml:space="preserve">      3.1</t>
  </si>
  <si>
    <t xml:space="preserve">      3.7</t>
  </si>
  <si>
    <t xml:space="preserve">      3.4</t>
  </si>
  <si>
    <t>１9</t>
  </si>
  <si>
    <t xml:space="preserve">     3.4</t>
  </si>
  <si>
    <t xml:space="preserve">      3.8</t>
  </si>
  <si>
    <t xml:space="preserve">      4.1</t>
  </si>
  <si>
    <t xml:space="preserve">      3.6</t>
  </si>
  <si>
    <t xml:space="preserve">      2.9*</t>
  </si>
  <si>
    <t xml:space="preserve">      3.3</t>
  </si>
  <si>
    <t xml:space="preserve">      4.0</t>
  </si>
  <si>
    <t xml:space="preserve">      2.5*</t>
  </si>
  <si>
    <t xml:space="preserve">      2.5</t>
  </si>
  <si>
    <t>(10/27)</t>
  </si>
  <si>
    <t>(4)</t>
  </si>
  <si>
    <t>(10)</t>
  </si>
  <si>
    <t>15.0</t>
  </si>
  <si>
    <t>17.3</t>
  </si>
  <si>
    <t>24.1</t>
  </si>
  <si>
    <t>25.8</t>
  </si>
  <si>
    <t>29.0</t>
  </si>
  <si>
    <t>32.7</t>
  </si>
  <si>
    <t>32.9</t>
  </si>
  <si>
    <t>26.5</t>
  </si>
  <si>
    <t>21.2</t>
  </si>
  <si>
    <t>15.8</t>
  </si>
  <si>
    <t>( 1/16)</t>
  </si>
  <si>
    <t>(2/25)</t>
  </si>
  <si>
    <t>(31)</t>
  </si>
  <si>
    <t>(28)</t>
  </si>
  <si>
    <t>0.2</t>
  </si>
  <si>
    <t>2.0</t>
  </si>
  <si>
    <t>2.6</t>
  </si>
  <si>
    <t>4.0</t>
  </si>
  <si>
    <t>13.0</t>
  </si>
  <si>
    <t>15.7</t>
  </si>
  <si>
    <t>18.2</t>
  </si>
  <si>
    <t>23.1</t>
  </si>
  <si>
    <t>12.8</t>
  </si>
  <si>
    <t>4.6</t>
  </si>
  <si>
    <t>2.7</t>
  </si>
  <si>
    <t>(8/17)</t>
  </si>
  <si>
    <t>(17)</t>
  </si>
  <si>
    <t>(8)</t>
  </si>
  <si>
    <t>１月</t>
  </si>
  <si>
    <t>７．気象概況(平成１５～平成１９年）</t>
  </si>
  <si>
    <t>19</t>
  </si>
  <si>
    <t>８． 天気日数 （平成１５～平成１９年）</t>
  </si>
  <si>
    <t>平成15年</t>
  </si>
  <si>
    <t>１月</t>
  </si>
  <si>
    <t>平成10年</t>
  </si>
  <si>
    <t>19</t>
  </si>
  <si>
    <t>１／１</t>
  </si>
  <si>
    <t>１／８</t>
  </si>
  <si>
    <t>３／１６</t>
  </si>
  <si>
    <t>４／　４</t>
  </si>
  <si>
    <t>１／　１</t>
  </si>
  <si>
    <t>２／２５</t>
  </si>
  <si>
    <t>９． 季節現象 （平成１０～平成１９年）</t>
  </si>
  <si>
    <t>気象概況(平成１5～平成１9年）</t>
  </si>
  <si>
    <t>天気日数(平成１5～平成１9年）</t>
  </si>
  <si>
    <t>季節現象（平成10～平成１9年）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</si>
</sst>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#\ \ \ \ \ "/>
    <numFmt numFmtId="177" formatCode="###\ \ \ \ \ \ \ \ "/>
    <numFmt numFmtId="178" formatCode="###\ \ \ "/>
    <numFmt numFmtId="179" formatCode="###\ ###.#\ \ "/>
    <numFmt numFmtId="180" formatCode="###\ ###.0\ \ "/>
    <numFmt numFmtId="181" formatCode="###.0\ \ \ \ \ "/>
    <numFmt numFmtId="182" formatCode="###\ \ \ \ \ "/>
    <numFmt numFmtId="183" formatCode="###\ \ \ \ "/>
    <numFmt numFmtId="184" formatCode="###\ \ \ \ \ \ "/>
    <numFmt numFmtId="185" formatCode="#,##0\ \ \ "/>
    <numFmt numFmtId="186" formatCode="###\ ####.0\ \ "/>
    <numFmt numFmtId="187" formatCode="####.0\ \ \ \ \ "/>
    <numFmt numFmtId="188" formatCode="0.0_ "/>
    <numFmt numFmtId="189" formatCode="###\ \ "/>
    <numFmt numFmtId="190" formatCode="###\ \ \ \ \ \ \ \ \ \ "/>
    <numFmt numFmtId="191" formatCode="###\ ###\ ##0"/>
    <numFmt numFmtId="192" formatCode="###\ ###\ ;###0;&quot;- 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表に移動&quot;"/>
    <numFmt numFmtId="198" formatCode="###0.0\ \ \ \ \ "/>
    <numFmt numFmtId="199" formatCode="###0.0\ \ \ \ \ ;;&quot;-&quot;"/>
    <numFmt numFmtId="200" formatCode="###0.0\ \ \ \ \ ;;&quot;-     &quot;"/>
    <numFmt numFmtId="201" formatCode="###0\ \ \ \ \ ;;&quot;-     &quot;"/>
    <numFmt numFmtId="202" formatCode="###\ ###0.0\ \ "/>
    <numFmt numFmtId="203" formatCode="#,##0\ \ \ \ ;;&quot;-    &quot;"/>
    <numFmt numFmtId="204" formatCode="???0.0\ \ \ \ \ "/>
    <numFmt numFmtId="205" formatCode="??0.0\ \ \ \ \ "/>
    <numFmt numFmtId="206" formatCode="??0.0\ \ \ \ "/>
    <numFmt numFmtId="207" formatCode="???0.0\ \ \ "/>
    <numFmt numFmtId="208" formatCode="???0.0\ \ \ ;&quot;-&quot;???0.0\ \ \ "/>
    <numFmt numFmtId="209" formatCode="???0.0\ \ \ ;&quot;-&quot;?0.0\ \ \ "/>
    <numFmt numFmtId="210" formatCode="???0.0;&quot;-&quot;???0.0\ \ \ "/>
    <numFmt numFmtId="211" formatCode="???0.0;&quot;-&quot;???0.0"/>
    <numFmt numFmtId="212" formatCode="?\ ??0.0;&quot;-&quot;???0.0"/>
    <numFmt numFmtId="213" formatCode="?\ ??0.0;&quot;-&quot;?0.0"/>
    <numFmt numFmtId="214" formatCode="#\ ##0"/>
    <numFmt numFmtId="215" formatCode="###\ ###\ \ \ \ ;;&quot;-&quot;\ \ \ \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84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197" fontId="10" fillId="0" borderId="14" xfId="43" applyNumberFormat="1" applyFont="1" applyFill="1" applyBorder="1" applyAlignment="1" applyProtection="1">
      <alignment vertical="center"/>
      <protection/>
    </xf>
    <xf numFmtId="197" fontId="12" fillId="0" borderId="15" xfId="43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>
      <alignment horizontal="center" vertical="center"/>
    </xf>
    <xf numFmtId="197" fontId="10" fillId="0" borderId="17" xfId="43" applyNumberFormat="1" applyFont="1" applyFill="1" applyBorder="1" applyAlignment="1" applyProtection="1">
      <alignment vertical="center"/>
      <protection/>
    </xf>
    <xf numFmtId="197" fontId="12" fillId="0" borderId="18" xfId="43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>
      <alignment horizontal="center" vertical="center"/>
    </xf>
    <xf numFmtId="197" fontId="10" fillId="0" borderId="20" xfId="43" applyNumberFormat="1" applyFont="1" applyFill="1" applyBorder="1" applyAlignment="1" applyProtection="1">
      <alignment vertical="center"/>
      <protection/>
    </xf>
    <xf numFmtId="197" fontId="12" fillId="0" borderId="21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4" fillId="0" borderId="23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43" applyFont="1" applyAlignment="1" applyProtection="1">
      <alignment vertical="center"/>
      <protection/>
    </xf>
    <xf numFmtId="49" fontId="3" fillId="0" borderId="0" xfId="0" applyNumberFormat="1" applyFont="1" applyAlignment="1">
      <alignment horizontal="right" vertical="center"/>
    </xf>
    <xf numFmtId="213" fontId="3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13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13" fontId="4" fillId="0" borderId="25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13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213" fontId="3" fillId="0" borderId="2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213" fontId="3" fillId="0" borderId="23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214" fontId="3" fillId="0" borderId="0" xfId="0" applyNumberFormat="1" applyFont="1" applyAlignment="1">
      <alignment horizontal="right" vertical="center"/>
    </xf>
    <xf numFmtId="214" fontId="4" fillId="0" borderId="0" xfId="0" applyNumberFormat="1" applyFont="1" applyAlignment="1">
      <alignment horizontal="right" vertical="center"/>
    </xf>
    <xf numFmtId="214" fontId="3" fillId="0" borderId="23" xfId="0" applyNumberFormat="1" applyFont="1" applyBorder="1" applyAlignment="1">
      <alignment horizontal="right" vertical="center"/>
    </xf>
    <xf numFmtId="214" fontId="3" fillId="0" borderId="0" xfId="0" applyNumberFormat="1" applyFont="1" applyBorder="1" applyAlignment="1">
      <alignment horizontal="right" vertical="center"/>
    </xf>
    <xf numFmtId="214" fontId="4" fillId="0" borderId="0" xfId="0" applyNumberFormat="1" applyFont="1" applyBorder="1" applyAlignment="1">
      <alignment horizontal="right" vertical="center"/>
    </xf>
    <xf numFmtId="213" fontId="3" fillId="0" borderId="27" xfId="0" applyNumberFormat="1" applyFont="1" applyBorder="1" applyAlignment="1">
      <alignment horizontal="right" vertical="center"/>
    </xf>
    <xf numFmtId="191" fontId="3" fillId="0" borderId="25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191" fontId="3" fillId="0" borderId="0" xfId="0" applyNumberFormat="1" applyFont="1" applyAlignment="1">
      <alignment horizontal="right"/>
    </xf>
    <xf numFmtId="191" fontId="4" fillId="0" borderId="25" xfId="0" applyNumberFormat="1" applyFont="1" applyBorder="1" applyAlignment="1">
      <alignment horizontal="right"/>
    </xf>
    <xf numFmtId="191" fontId="4" fillId="0" borderId="0" xfId="0" applyNumberFormat="1" applyFont="1" applyBorder="1" applyAlignment="1">
      <alignment horizontal="right"/>
    </xf>
    <xf numFmtId="191" fontId="6" fillId="0" borderId="0" xfId="0" applyNumberFormat="1" applyFont="1" applyAlignment="1">
      <alignment horizontal="right"/>
    </xf>
    <xf numFmtId="191" fontId="3" fillId="0" borderId="14" xfId="0" applyNumberFormat="1" applyFont="1" applyBorder="1" applyAlignment="1">
      <alignment horizontal="right"/>
    </xf>
    <xf numFmtId="191" fontId="3" fillId="0" borderId="24" xfId="0" applyNumberFormat="1" applyFont="1" applyBorder="1" applyAlignment="1">
      <alignment horizontal="right" vertical="center"/>
    </xf>
    <xf numFmtId="191" fontId="3" fillId="0" borderId="24" xfId="0" applyNumberFormat="1" applyFont="1" applyBorder="1" applyAlignment="1">
      <alignment horizontal="right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"/>
  <sheetViews>
    <sheetView showGridLines="0" tabSelected="1" zoomScalePageLayoutView="0" workbookViewId="0" topLeftCell="A1">
      <selection activeCell="A1" sqref="A1"/>
    </sheetView>
  </sheetViews>
  <sheetFormatPr defaultColWidth="9.00390625" defaultRowHeight="27.75" customHeight="1"/>
  <cols>
    <col min="1" max="1" width="7.50390625" style="27" customWidth="1"/>
    <col min="2" max="2" width="54.50390625" style="27" bestFit="1" customWidth="1"/>
    <col min="3" max="3" width="9.00390625" style="44" customWidth="1"/>
    <col min="4" max="4" width="9.00390625" style="16" customWidth="1"/>
  </cols>
  <sheetData>
    <row r="1" spans="1:3" ht="27.75" customHeight="1" thickBot="1">
      <c r="A1" s="14" t="s">
        <v>36</v>
      </c>
      <c r="B1" s="14"/>
      <c r="C1" s="15"/>
    </row>
    <row r="2" spans="1:3" ht="27.75" customHeight="1" thickBot="1">
      <c r="A2" s="17" t="s">
        <v>34</v>
      </c>
      <c r="B2" s="76" t="s">
        <v>35</v>
      </c>
      <c r="C2" s="77"/>
    </row>
    <row r="3" spans="1:3" ht="27.75" customHeight="1">
      <c r="A3" s="18">
        <v>7</v>
      </c>
      <c r="B3" s="19" t="s">
        <v>194</v>
      </c>
      <c r="C3" s="20">
        <f>HYPERLINK("#7！A１",)</f>
        <v>0</v>
      </c>
    </row>
    <row r="4" spans="1:3" ht="27.75" customHeight="1">
      <c r="A4" s="21">
        <v>8</v>
      </c>
      <c r="B4" s="22" t="s">
        <v>195</v>
      </c>
      <c r="C4" s="23">
        <f>HYPERLINK("#8！A１",)</f>
        <v>0</v>
      </c>
    </row>
    <row r="5" spans="1:3" ht="27.75" customHeight="1" thickBot="1">
      <c r="A5" s="24">
        <v>9</v>
      </c>
      <c r="B5" s="25" t="s">
        <v>196</v>
      </c>
      <c r="C5" s="26">
        <f>HYPERLINK("#9！A１",)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24"/>
  <sheetViews>
    <sheetView zoomScalePageLayoutView="0" workbookViewId="0" topLeftCell="A1">
      <selection activeCell="A2" sqref="A2"/>
    </sheetView>
  </sheetViews>
  <sheetFormatPr defaultColWidth="8.25390625" defaultRowHeight="16.5" customHeight="1"/>
  <cols>
    <col min="1" max="1" width="13.00390625" style="11" customWidth="1"/>
    <col min="2" max="17" width="9.50390625" style="11" customWidth="1"/>
    <col min="18" max="16384" width="8.25390625" style="11" customWidth="1"/>
  </cols>
  <sheetData>
    <row r="1" spans="1:10" ht="16.5" customHeight="1">
      <c r="A1" s="35" t="s">
        <v>180</v>
      </c>
      <c r="B1" s="28"/>
      <c r="C1" s="28"/>
      <c r="D1" s="28"/>
      <c r="E1" s="28"/>
      <c r="F1" s="28"/>
      <c r="G1" s="28"/>
      <c r="H1" s="28"/>
      <c r="I1" s="28"/>
      <c r="J1" s="28"/>
    </row>
    <row r="2" ht="16.5" customHeight="1" thickBot="1">
      <c r="A2" s="45" t="str">
        <f>HYPERLINK("#目次!A3","目次に戻る")</f>
        <v>目次に戻る</v>
      </c>
    </row>
    <row r="3" spans="1:17" s="38" customFormat="1" ht="16.5" customHeight="1">
      <c r="A3" s="78" t="s">
        <v>37</v>
      </c>
      <c r="B3" s="78" t="s">
        <v>55</v>
      </c>
      <c r="C3" s="78"/>
      <c r="D3" s="78"/>
      <c r="E3" s="78"/>
      <c r="F3" s="78"/>
      <c r="G3" s="78"/>
      <c r="H3" s="78"/>
      <c r="I3" s="78"/>
      <c r="J3" s="78" t="s">
        <v>38</v>
      </c>
      <c r="K3" s="78"/>
      <c r="L3" s="78" t="s">
        <v>39</v>
      </c>
      <c r="M3" s="78" t="s">
        <v>40</v>
      </c>
      <c r="N3" s="78"/>
      <c r="O3" s="78"/>
      <c r="P3" s="78"/>
      <c r="Q3" s="2" t="s">
        <v>41</v>
      </c>
    </row>
    <row r="4" spans="1:17" s="38" customFormat="1" ht="33" customHeight="1">
      <c r="A4" s="79"/>
      <c r="B4" s="32" t="s">
        <v>56</v>
      </c>
      <c r="C4" s="79" t="s">
        <v>28</v>
      </c>
      <c r="D4" s="79"/>
      <c r="E4" s="79" t="s">
        <v>29</v>
      </c>
      <c r="F4" s="79"/>
      <c r="G4" s="33" t="s">
        <v>60</v>
      </c>
      <c r="H4" s="33" t="s">
        <v>61</v>
      </c>
      <c r="I4" s="32" t="s">
        <v>57</v>
      </c>
      <c r="J4" s="32" t="s">
        <v>42</v>
      </c>
      <c r="K4" s="33" t="s">
        <v>62</v>
      </c>
      <c r="L4" s="79"/>
      <c r="M4" s="32" t="s">
        <v>44</v>
      </c>
      <c r="N4" s="79" t="s">
        <v>0</v>
      </c>
      <c r="O4" s="79"/>
      <c r="P4" s="33" t="s">
        <v>58</v>
      </c>
      <c r="Q4" s="34" t="s">
        <v>45</v>
      </c>
    </row>
    <row r="5" spans="1:17" ht="16.5" customHeight="1">
      <c r="A5" s="29" t="s">
        <v>183</v>
      </c>
      <c r="B5" s="66">
        <v>16.7</v>
      </c>
      <c r="C5" s="49">
        <v>34.3</v>
      </c>
      <c r="D5" s="48" t="s">
        <v>87</v>
      </c>
      <c r="E5" s="49">
        <v>-0.8</v>
      </c>
      <c r="F5" s="50" t="s">
        <v>161</v>
      </c>
      <c r="G5" s="61">
        <v>38</v>
      </c>
      <c r="H5" s="61">
        <v>4</v>
      </c>
      <c r="I5" s="61">
        <v>61</v>
      </c>
      <c r="J5" s="49" t="s">
        <v>135</v>
      </c>
      <c r="K5" s="64">
        <v>10</v>
      </c>
      <c r="L5" s="49">
        <v>1723.2</v>
      </c>
      <c r="M5" s="49">
        <v>1854</v>
      </c>
      <c r="N5" s="49">
        <v>151</v>
      </c>
      <c r="O5" s="46" t="s">
        <v>101</v>
      </c>
      <c r="P5" s="61">
        <v>18</v>
      </c>
      <c r="Q5" s="64">
        <v>43</v>
      </c>
    </row>
    <row r="6" spans="1:17" ht="16.5" customHeight="1">
      <c r="A6" s="29" t="s">
        <v>68</v>
      </c>
      <c r="B6" s="47">
        <v>17.3</v>
      </c>
      <c r="C6" s="49">
        <v>39.5</v>
      </c>
      <c r="D6" s="51" t="s">
        <v>88</v>
      </c>
      <c r="E6" s="49">
        <v>0.2</v>
      </c>
      <c r="F6" s="46" t="s">
        <v>51</v>
      </c>
      <c r="G6" s="61">
        <v>70</v>
      </c>
      <c r="H6" s="61" t="s">
        <v>102</v>
      </c>
      <c r="I6" s="61">
        <v>58</v>
      </c>
      <c r="J6" s="49" t="s">
        <v>136</v>
      </c>
      <c r="K6" s="64">
        <v>38</v>
      </c>
      <c r="L6" s="49">
        <v>2132.7</v>
      </c>
      <c r="M6" s="49">
        <v>1750</v>
      </c>
      <c r="N6" s="49">
        <v>222.5</v>
      </c>
      <c r="O6" s="46" t="s">
        <v>97</v>
      </c>
      <c r="P6" s="61">
        <v>11</v>
      </c>
      <c r="Q6" s="64">
        <v>66</v>
      </c>
    </row>
    <row r="7" spans="1:17" ht="16.5" customHeight="1">
      <c r="A7" s="29" t="s">
        <v>103</v>
      </c>
      <c r="B7" s="47">
        <v>16.2</v>
      </c>
      <c r="C7" s="49" t="s">
        <v>84</v>
      </c>
      <c r="D7" s="51" t="s">
        <v>89</v>
      </c>
      <c r="E7" s="49" t="s">
        <v>105</v>
      </c>
      <c r="F7" s="46" t="s">
        <v>49</v>
      </c>
      <c r="G7" s="61">
        <v>57</v>
      </c>
      <c r="H7" s="61">
        <v>4</v>
      </c>
      <c r="I7" s="61">
        <v>57</v>
      </c>
      <c r="J7" s="49" t="s">
        <v>137</v>
      </c>
      <c r="K7" s="64">
        <v>26</v>
      </c>
      <c r="L7" s="49">
        <v>1965</v>
      </c>
      <c r="M7" s="49">
        <v>1482</v>
      </c>
      <c r="N7" s="49">
        <v>74.5</v>
      </c>
      <c r="O7" s="46" t="s">
        <v>52</v>
      </c>
      <c r="P7" s="61">
        <v>14</v>
      </c>
      <c r="Q7" s="64">
        <v>85</v>
      </c>
    </row>
    <row r="8" spans="1:17" ht="16.5" customHeight="1">
      <c r="A8" s="29" t="s">
        <v>104</v>
      </c>
      <c r="B8" s="47">
        <v>16.4</v>
      </c>
      <c r="C8" s="49" t="s">
        <v>85</v>
      </c>
      <c r="D8" s="51" t="s">
        <v>90</v>
      </c>
      <c r="E8" s="49" t="s">
        <v>106</v>
      </c>
      <c r="F8" s="46" t="s">
        <v>93</v>
      </c>
      <c r="G8" s="61">
        <v>38</v>
      </c>
      <c r="H8" s="61">
        <v>9</v>
      </c>
      <c r="I8" s="61">
        <v>61</v>
      </c>
      <c r="J8" s="49" t="s">
        <v>137</v>
      </c>
      <c r="K8" s="64">
        <v>27</v>
      </c>
      <c r="L8" s="49">
        <v>1587.8</v>
      </c>
      <c r="M8" s="49">
        <v>1740</v>
      </c>
      <c r="N8" s="49">
        <v>154.5</v>
      </c>
      <c r="O8" s="46" t="s">
        <v>98</v>
      </c>
      <c r="P8" s="61">
        <v>15</v>
      </c>
      <c r="Q8" s="64">
        <v>55</v>
      </c>
    </row>
    <row r="9" spans="1:17" s="30" customFormat="1" ht="16.5" customHeight="1">
      <c r="A9" s="36" t="s">
        <v>138</v>
      </c>
      <c r="B9" s="52">
        <v>17</v>
      </c>
      <c r="C9" s="54" t="s">
        <v>96</v>
      </c>
      <c r="D9" s="53" t="s">
        <v>176</v>
      </c>
      <c r="E9" s="54" t="s">
        <v>165</v>
      </c>
      <c r="F9" s="55" t="s">
        <v>162</v>
      </c>
      <c r="G9" s="62">
        <v>55</v>
      </c>
      <c r="H9" s="62" t="s">
        <v>102</v>
      </c>
      <c r="I9" s="62">
        <v>58</v>
      </c>
      <c r="J9" s="54" t="s">
        <v>139</v>
      </c>
      <c r="K9" s="65">
        <v>23</v>
      </c>
      <c r="L9" s="54">
        <v>1996</v>
      </c>
      <c r="M9" s="54">
        <v>1332</v>
      </c>
      <c r="N9" s="54">
        <v>88.5</v>
      </c>
      <c r="O9" s="56" t="s">
        <v>148</v>
      </c>
      <c r="P9" s="62">
        <v>13</v>
      </c>
      <c r="Q9" s="65">
        <v>67</v>
      </c>
    </row>
    <row r="10" spans="2:17" ht="16.5" customHeight="1">
      <c r="B10" s="47"/>
      <c r="C10" s="49"/>
      <c r="D10" s="51"/>
      <c r="E10" s="49"/>
      <c r="F10" s="46"/>
      <c r="G10" s="61"/>
      <c r="H10" s="61"/>
      <c r="I10" s="61"/>
      <c r="J10" s="49"/>
      <c r="K10" s="64"/>
      <c r="L10" s="49"/>
      <c r="M10" s="49"/>
      <c r="N10" s="49"/>
      <c r="O10" s="51"/>
      <c r="P10" s="61"/>
      <c r="Q10" s="64"/>
    </row>
    <row r="11" spans="1:17" ht="16.5" customHeight="1">
      <c r="A11" s="29" t="s">
        <v>179</v>
      </c>
      <c r="B11" s="47">
        <v>7.6</v>
      </c>
      <c r="C11" s="49" t="s">
        <v>151</v>
      </c>
      <c r="D11" s="51" t="s">
        <v>46</v>
      </c>
      <c r="E11" s="49" t="s">
        <v>166</v>
      </c>
      <c r="F11" s="46" t="s">
        <v>99</v>
      </c>
      <c r="G11" s="61" t="s">
        <v>102</v>
      </c>
      <c r="H11" s="61" t="s">
        <v>102</v>
      </c>
      <c r="I11" s="61">
        <v>45</v>
      </c>
      <c r="J11" s="49" t="s">
        <v>137</v>
      </c>
      <c r="K11" s="64">
        <v>1</v>
      </c>
      <c r="L11" s="49">
        <v>175.6</v>
      </c>
      <c r="M11" s="49">
        <v>42</v>
      </c>
      <c r="N11" s="49">
        <v>32</v>
      </c>
      <c r="O11" s="46" t="s">
        <v>54</v>
      </c>
      <c r="P11" s="61">
        <v>1</v>
      </c>
      <c r="Q11" s="64">
        <v>8</v>
      </c>
    </row>
    <row r="12" spans="1:17" ht="16.5" customHeight="1">
      <c r="A12" s="29" t="s">
        <v>69</v>
      </c>
      <c r="B12" s="47">
        <v>8.6</v>
      </c>
      <c r="C12" s="49" t="s">
        <v>152</v>
      </c>
      <c r="D12" s="51" t="s">
        <v>94</v>
      </c>
      <c r="E12" s="49" t="s">
        <v>165</v>
      </c>
      <c r="F12" s="46" t="s">
        <v>50</v>
      </c>
      <c r="G12" s="61" t="s">
        <v>102</v>
      </c>
      <c r="H12" s="61" t="s">
        <v>102</v>
      </c>
      <c r="I12" s="61">
        <v>45</v>
      </c>
      <c r="J12" s="49" t="s">
        <v>140</v>
      </c>
      <c r="K12" s="64">
        <v>2</v>
      </c>
      <c r="L12" s="49">
        <v>193.6</v>
      </c>
      <c r="M12" s="49">
        <v>57</v>
      </c>
      <c r="N12" s="49">
        <v>29</v>
      </c>
      <c r="O12" s="46" t="s">
        <v>100</v>
      </c>
      <c r="P12" s="61" t="s">
        <v>102</v>
      </c>
      <c r="Q12" s="64">
        <v>1</v>
      </c>
    </row>
    <row r="13" spans="1:17" ht="16.5" customHeight="1">
      <c r="A13" s="29" t="s">
        <v>70</v>
      </c>
      <c r="B13" s="47">
        <v>10.8</v>
      </c>
      <c r="C13" s="49" t="s">
        <v>153</v>
      </c>
      <c r="D13" s="51" t="s">
        <v>43</v>
      </c>
      <c r="E13" s="49" t="s">
        <v>167</v>
      </c>
      <c r="F13" s="46" t="s">
        <v>92</v>
      </c>
      <c r="G13" s="61" t="s">
        <v>102</v>
      </c>
      <c r="H13" s="61" t="s">
        <v>102</v>
      </c>
      <c r="I13" s="61">
        <v>44</v>
      </c>
      <c r="J13" s="49" t="s">
        <v>141</v>
      </c>
      <c r="K13" s="64">
        <v>8</v>
      </c>
      <c r="L13" s="49">
        <v>195</v>
      </c>
      <c r="M13" s="49">
        <v>77</v>
      </c>
      <c r="N13" s="49">
        <v>23.5</v>
      </c>
      <c r="O13" s="46" t="s">
        <v>50</v>
      </c>
      <c r="P13" s="61" t="s">
        <v>102</v>
      </c>
      <c r="Q13" s="64">
        <v>4</v>
      </c>
    </row>
    <row r="14" spans="1:17" ht="16.5" customHeight="1">
      <c r="A14" s="29" t="s">
        <v>71</v>
      </c>
      <c r="B14" s="47">
        <v>13.7</v>
      </c>
      <c r="C14" s="49" t="s">
        <v>154</v>
      </c>
      <c r="D14" s="51" t="s">
        <v>53</v>
      </c>
      <c r="E14" s="49" t="s">
        <v>168</v>
      </c>
      <c r="F14" s="46" t="s">
        <v>149</v>
      </c>
      <c r="G14" s="61" t="s">
        <v>102</v>
      </c>
      <c r="H14" s="61" t="s">
        <v>102</v>
      </c>
      <c r="I14" s="61">
        <v>59</v>
      </c>
      <c r="J14" s="49" t="s">
        <v>141</v>
      </c>
      <c r="K14" s="64">
        <v>2</v>
      </c>
      <c r="L14" s="49">
        <v>151</v>
      </c>
      <c r="M14" s="49">
        <v>134</v>
      </c>
      <c r="N14" s="49">
        <v>26</v>
      </c>
      <c r="O14" s="46" t="s">
        <v>149</v>
      </c>
      <c r="P14" s="61" t="s">
        <v>102</v>
      </c>
      <c r="Q14" s="64">
        <v>4</v>
      </c>
    </row>
    <row r="15" spans="1:17" ht="16.5" customHeight="1">
      <c r="A15" s="29" t="s">
        <v>72</v>
      </c>
      <c r="B15" s="47">
        <v>19.8</v>
      </c>
      <c r="C15" s="49" t="s">
        <v>155</v>
      </c>
      <c r="D15" s="46" t="s">
        <v>46</v>
      </c>
      <c r="E15" s="49" t="s">
        <v>169</v>
      </c>
      <c r="F15" s="46" t="s">
        <v>43</v>
      </c>
      <c r="G15" s="61" t="s">
        <v>102</v>
      </c>
      <c r="H15" s="61" t="s">
        <v>102</v>
      </c>
      <c r="I15" s="61">
        <v>58</v>
      </c>
      <c r="J15" s="49" t="s">
        <v>142</v>
      </c>
      <c r="K15" s="64">
        <v>3</v>
      </c>
      <c r="L15" s="49">
        <v>226.4</v>
      </c>
      <c r="M15" s="49">
        <v>115.5</v>
      </c>
      <c r="N15" s="49">
        <v>35.5</v>
      </c>
      <c r="O15" s="46" t="s">
        <v>50</v>
      </c>
      <c r="P15" s="61">
        <v>1</v>
      </c>
      <c r="Q15" s="64">
        <v>4</v>
      </c>
    </row>
    <row r="16" spans="1:17" ht="16.5" customHeight="1">
      <c r="A16" s="29" t="s">
        <v>73</v>
      </c>
      <c r="B16" s="47">
        <v>23.2</v>
      </c>
      <c r="C16" s="49" t="s">
        <v>86</v>
      </c>
      <c r="D16" s="51" t="s">
        <v>43</v>
      </c>
      <c r="E16" s="49" t="s">
        <v>170</v>
      </c>
      <c r="F16" s="46" t="s">
        <v>99</v>
      </c>
      <c r="G16" s="61">
        <v>8</v>
      </c>
      <c r="H16" s="61" t="s">
        <v>102</v>
      </c>
      <c r="I16" s="61">
        <v>66</v>
      </c>
      <c r="J16" s="49" t="s">
        <v>135</v>
      </c>
      <c r="K16" s="64" t="s">
        <v>102</v>
      </c>
      <c r="L16" s="49">
        <v>187.2</v>
      </c>
      <c r="M16" s="49">
        <v>80</v>
      </c>
      <c r="N16" s="49">
        <v>27</v>
      </c>
      <c r="O16" s="46" t="s">
        <v>150</v>
      </c>
      <c r="P16" s="61" t="s">
        <v>102</v>
      </c>
      <c r="Q16" s="64">
        <v>8</v>
      </c>
    </row>
    <row r="17" spans="1:17" ht="16.5" customHeight="1">
      <c r="A17" s="29" t="s">
        <v>74</v>
      </c>
      <c r="B17" s="47">
        <v>24.4</v>
      </c>
      <c r="C17" s="49" t="s">
        <v>156</v>
      </c>
      <c r="D17" s="51" t="s">
        <v>46</v>
      </c>
      <c r="E17" s="49" t="s">
        <v>171</v>
      </c>
      <c r="F17" s="46" t="s">
        <v>100</v>
      </c>
      <c r="G17" s="61">
        <v>8</v>
      </c>
      <c r="H17" s="61" t="s">
        <v>102</v>
      </c>
      <c r="I17" s="61">
        <v>74</v>
      </c>
      <c r="J17" s="49" t="s">
        <v>143</v>
      </c>
      <c r="K17" s="64">
        <v>1</v>
      </c>
      <c r="L17" s="49">
        <v>80.6</v>
      </c>
      <c r="M17" s="49">
        <v>253</v>
      </c>
      <c r="N17" s="49">
        <v>67.5</v>
      </c>
      <c r="O17" s="46" t="s">
        <v>91</v>
      </c>
      <c r="P17" s="61">
        <v>3</v>
      </c>
      <c r="Q17" s="64">
        <v>8</v>
      </c>
    </row>
    <row r="18" spans="1:17" ht="16.5" customHeight="1">
      <c r="A18" s="29" t="s">
        <v>75</v>
      </c>
      <c r="B18" s="47">
        <v>29</v>
      </c>
      <c r="C18" s="49" t="s">
        <v>96</v>
      </c>
      <c r="D18" s="46" t="s">
        <v>177</v>
      </c>
      <c r="E18" s="49" t="s">
        <v>172</v>
      </c>
      <c r="F18" s="46" t="s">
        <v>163</v>
      </c>
      <c r="G18" s="61">
        <v>27</v>
      </c>
      <c r="H18" s="61" t="s">
        <v>102</v>
      </c>
      <c r="I18" s="61">
        <v>66</v>
      </c>
      <c r="J18" s="49" t="s">
        <v>144</v>
      </c>
      <c r="K18" s="64" t="s">
        <v>102</v>
      </c>
      <c r="L18" s="49">
        <v>227.9</v>
      </c>
      <c r="M18" s="49">
        <v>9.5</v>
      </c>
      <c r="N18" s="49">
        <v>5</v>
      </c>
      <c r="O18" s="46" t="s">
        <v>95</v>
      </c>
      <c r="P18" s="61" t="s">
        <v>102</v>
      </c>
      <c r="Q18" s="64">
        <v>12</v>
      </c>
    </row>
    <row r="19" spans="1:17" ht="16.5" customHeight="1">
      <c r="A19" s="29" t="s">
        <v>76</v>
      </c>
      <c r="B19" s="47">
        <v>25.2</v>
      </c>
      <c r="C19" s="49" t="s">
        <v>157</v>
      </c>
      <c r="D19" s="46" t="s">
        <v>178</v>
      </c>
      <c r="E19" s="49" t="s">
        <v>170</v>
      </c>
      <c r="F19" s="46" t="s">
        <v>53</v>
      </c>
      <c r="G19" s="61">
        <v>12</v>
      </c>
      <c r="H19" s="61" t="s">
        <v>102</v>
      </c>
      <c r="I19" s="61">
        <v>71</v>
      </c>
      <c r="J19" s="49" t="s">
        <v>145</v>
      </c>
      <c r="K19" s="64">
        <v>4</v>
      </c>
      <c r="L19" s="49">
        <v>121.3</v>
      </c>
      <c r="M19" s="49">
        <v>319.5</v>
      </c>
      <c r="N19" s="49">
        <v>58</v>
      </c>
      <c r="O19" s="46" t="s">
        <v>92</v>
      </c>
      <c r="P19" s="61">
        <v>6</v>
      </c>
      <c r="Q19" s="64">
        <v>2</v>
      </c>
    </row>
    <row r="20" spans="1:17" ht="16.5" customHeight="1">
      <c r="A20" s="29" t="s">
        <v>77</v>
      </c>
      <c r="B20" s="47">
        <v>19</v>
      </c>
      <c r="C20" s="49" t="s">
        <v>158</v>
      </c>
      <c r="D20" s="51" t="s">
        <v>47</v>
      </c>
      <c r="E20" s="49" t="s">
        <v>173</v>
      </c>
      <c r="F20" s="46" t="s">
        <v>164</v>
      </c>
      <c r="G20" s="61" t="s">
        <v>102</v>
      </c>
      <c r="H20" s="61" t="s">
        <v>102</v>
      </c>
      <c r="I20" s="61">
        <v>63</v>
      </c>
      <c r="J20" s="49" t="s">
        <v>144</v>
      </c>
      <c r="K20" s="64">
        <v>1</v>
      </c>
      <c r="L20" s="49">
        <v>119.8</v>
      </c>
      <c r="M20" s="49">
        <v>135.5</v>
      </c>
      <c r="N20" s="49">
        <v>88.5</v>
      </c>
      <c r="O20" s="46" t="s">
        <v>46</v>
      </c>
      <c r="P20" s="61">
        <v>1</v>
      </c>
      <c r="Q20" s="64">
        <v>7</v>
      </c>
    </row>
    <row r="21" spans="1:17" ht="16.5" customHeight="1">
      <c r="A21" s="29" t="s">
        <v>78</v>
      </c>
      <c r="B21" s="47">
        <v>13.3</v>
      </c>
      <c r="C21" s="49" t="s">
        <v>159</v>
      </c>
      <c r="D21" s="46" t="s">
        <v>91</v>
      </c>
      <c r="E21" s="49" t="s">
        <v>174</v>
      </c>
      <c r="F21" s="46" t="s">
        <v>95</v>
      </c>
      <c r="G21" s="61" t="s">
        <v>102</v>
      </c>
      <c r="H21" s="61" t="s">
        <v>102</v>
      </c>
      <c r="I21" s="61">
        <v>56</v>
      </c>
      <c r="J21" s="49" t="s">
        <v>146</v>
      </c>
      <c r="K21" s="64" t="s">
        <v>102</v>
      </c>
      <c r="L21" s="49">
        <v>148.8</v>
      </c>
      <c r="M21" s="49">
        <v>37</v>
      </c>
      <c r="N21" s="49">
        <v>26.5</v>
      </c>
      <c r="O21" s="46" t="s">
        <v>150</v>
      </c>
      <c r="P21" s="61" t="s">
        <v>102</v>
      </c>
      <c r="Q21" s="64">
        <v>5</v>
      </c>
    </row>
    <row r="22" spans="1:17" ht="16.5" customHeight="1" thickBot="1">
      <c r="A22" s="37" t="s">
        <v>79</v>
      </c>
      <c r="B22" s="57">
        <v>9</v>
      </c>
      <c r="C22" s="59" t="s">
        <v>160</v>
      </c>
      <c r="D22" s="58" t="s">
        <v>48</v>
      </c>
      <c r="E22" s="59" t="s">
        <v>175</v>
      </c>
      <c r="F22" s="60" t="s">
        <v>163</v>
      </c>
      <c r="G22" s="63" t="s">
        <v>102</v>
      </c>
      <c r="H22" s="63" t="s">
        <v>102</v>
      </c>
      <c r="I22" s="63">
        <v>54</v>
      </c>
      <c r="J22" s="59" t="s">
        <v>147</v>
      </c>
      <c r="K22" s="63">
        <v>1</v>
      </c>
      <c r="L22" s="59">
        <v>168.8</v>
      </c>
      <c r="M22" s="59">
        <v>72</v>
      </c>
      <c r="N22" s="59">
        <v>30</v>
      </c>
      <c r="O22" s="60" t="s">
        <v>43</v>
      </c>
      <c r="P22" s="63">
        <v>1</v>
      </c>
      <c r="Q22" s="63">
        <v>4</v>
      </c>
    </row>
    <row r="23" spans="1:17" ht="16.5" customHeight="1">
      <c r="A23" s="11" t="s">
        <v>65</v>
      </c>
      <c r="J23" s="31"/>
      <c r="K23" s="31"/>
      <c r="L23" s="31"/>
      <c r="M23" s="31"/>
      <c r="N23" s="31"/>
      <c r="O23" s="31"/>
      <c r="P23" s="31"/>
      <c r="Q23" s="31"/>
    </row>
    <row r="24" ht="16.5" customHeight="1">
      <c r="A24" s="11" t="s">
        <v>59</v>
      </c>
    </row>
  </sheetData>
  <sheetProtection/>
  <mergeCells count="8">
    <mergeCell ref="A3:A4"/>
    <mergeCell ref="B3:I3"/>
    <mergeCell ref="N4:O4"/>
    <mergeCell ref="C4:D4"/>
    <mergeCell ref="E4:F4"/>
    <mergeCell ref="J3:K3"/>
    <mergeCell ref="L3:L4"/>
    <mergeCell ref="M3:P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24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9.375" style="12" customWidth="1"/>
    <col min="2" max="8" width="11.50390625" style="12" customWidth="1"/>
    <col min="9" max="16384" width="9.00390625" style="12" customWidth="1"/>
  </cols>
  <sheetData>
    <row r="1" ht="16.5" customHeight="1">
      <c r="A1" s="41" t="s">
        <v>182</v>
      </c>
    </row>
    <row r="2" ht="16.5" customHeight="1" thickBot="1">
      <c r="A2" s="45" t="str">
        <f>HYPERLINK("#目次!A4","目次に戻る")</f>
        <v>目次に戻る</v>
      </c>
    </row>
    <row r="3" spans="1:8" ht="16.5" customHeight="1">
      <c r="A3" s="84" t="s">
        <v>37</v>
      </c>
      <c r="B3" s="86" t="s">
        <v>63</v>
      </c>
      <c r="C3" s="87"/>
      <c r="D3" s="80" t="s">
        <v>30</v>
      </c>
      <c r="E3" s="80" t="s">
        <v>31</v>
      </c>
      <c r="F3" s="80" t="s">
        <v>32</v>
      </c>
      <c r="G3" s="80" t="s">
        <v>33</v>
      </c>
      <c r="H3" s="82" t="s">
        <v>64</v>
      </c>
    </row>
    <row r="4" spans="1:8" ht="33" customHeight="1">
      <c r="A4" s="85"/>
      <c r="B4" s="33" t="s">
        <v>80</v>
      </c>
      <c r="C4" s="39" t="s">
        <v>81</v>
      </c>
      <c r="D4" s="81"/>
      <c r="E4" s="81"/>
      <c r="F4" s="81"/>
      <c r="G4" s="81"/>
      <c r="H4" s="83"/>
    </row>
    <row r="5" spans="1:8" ht="16.5" customHeight="1">
      <c r="A5" s="5" t="s">
        <v>183</v>
      </c>
      <c r="B5" s="67">
        <v>34</v>
      </c>
      <c r="C5" s="68">
        <v>172</v>
      </c>
      <c r="D5" s="68">
        <v>136</v>
      </c>
      <c r="E5" s="68">
        <v>10</v>
      </c>
      <c r="F5" s="69">
        <v>3</v>
      </c>
      <c r="G5" s="69">
        <v>6</v>
      </c>
      <c r="H5" s="69">
        <v>86</v>
      </c>
    </row>
    <row r="6" spans="1:8" ht="16.5" customHeight="1">
      <c r="A6" s="5" t="s">
        <v>68</v>
      </c>
      <c r="B6" s="67">
        <v>33</v>
      </c>
      <c r="C6" s="68">
        <v>128</v>
      </c>
      <c r="D6" s="68">
        <v>105</v>
      </c>
      <c r="E6" s="68">
        <v>8</v>
      </c>
      <c r="F6" s="69">
        <v>2</v>
      </c>
      <c r="G6" s="68">
        <v>14</v>
      </c>
      <c r="H6" s="68">
        <v>59</v>
      </c>
    </row>
    <row r="7" spans="1:8" ht="16.5" customHeight="1">
      <c r="A7" s="5" t="s">
        <v>103</v>
      </c>
      <c r="B7" s="67">
        <v>39</v>
      </c>
      <c r="C7" s="68">
        <v>138</v>
      </c>
      <c r="D7" s="68">
        <v>103</v>
      </c>
      <c r="E7" s="68">
        <v>14</v>
      </c>
      <c r="F7" s="69" t="s">
        <v>102</v>
      </c>
      <c r="G7" s="69">
        <v>12</v>
      </c>
      <c r="H7" s="68">
        <v>54</v>
      </c>
    </row>
    <row r="8" spans="1:8" ht="16.5" customHeight="1">
      <c r="A8" s="5" t="s">
        <v>104</v>
      </c>
      <c r="B8" s="67">
        <v>34</v>
      </c>
      <c r="C8" s="68">
        <v>175</v>
      </c>
      <c r="D8" s="68">
        <v>121</v>
      </c>
      <c r="E8" s="68">
        <v>12</v>
      </c>
      <c r="F8" s="69">
        <v>2</v>
      </c>
      <c r="G8" s="68">
        <v>20</v>
      </c>
      <c r="H8" s="68">
        <v>80</v>
      </c>
    </row>
    <row r="9" spans="1:8" ht="16.5" customHeight="1">
      <c r="A9" s="6" t="s">
        <v>181</v>
      </c>
      <c r="B9" s="70">
        <v>35</v>
      </c>
      <c r="C9" s="71">
        <v>137</v>
      </c>
      <c r="D9" s="71">
        <v>105</v>
      </c>
      <c r="E9" s="71">
        <v>3</v>
      </c>
      <c r="F9" s="72">
        <v>1</v>
      </c>
      <c r="G9" s="71">
        <v>18</v>
      </c>
      <c r="H9" s="71">
        <v>60</v>
      </c>
    </row>
    <row r="10" spans="2:8" ht="16.5" customHeight="1">
      <c r="B10" s="67"/>
      <c r="C10" s="69"/>
      <c r="D10" s="69"/>
      <c r="E10" s="68"/>
      <c r="F10" s="69"/>
      <c r="G10" s="69"/>
      <c r="H10" s="69"/>
    </row>
    <row r="11" spans="1:8" ht="16.5" customHeight="1">
      <c r="A11" s="5" t="s">
        <v>184</v>
      </c>
      <c r="B11" s="67">
        <v>4</v>
      </c>
      <c r="C11" s="69">
        <v>7</v>
      </c>
      <c r="D11" s="69">
        <v>5</v>
      </c>
      <c r="E11" s="68" t="s">
        <v>102</v>
      </c>
      <c r="F11" s="69" t="s">
        <v>102</v>
      </c>
      <c r="G11" s="69" t="s">
        <v>102</v>
      </c>
      <c r="H11" s="69">
        <v>3</v>
      </c>
    </row>
    <row r="12" spans="1:8" ht="16.5" customHeight="1">
      <c r="A12" s="5" t="s">
        <v>69</v>
      </c>
      <c r="B12" s="67">
        <v>6</v>
      </c>
      <c r="C12" s="69">
        <v>2</v>
      </c>
      <c r="D12" s="69">
        <v>6</v>
      </c>
      <c r="E12" s="69" t="s">
        <v>102</v>
      </c>
      <c r="F12" s="69" t="s">
        <v>102</v>
      </c>
      <c r="G12" s="69" t="s">
        <v>102</v>
      </c>
      <c r="H12" s="69">
        <v>3</v>
      </c>
    </row>
    <row r="13" spans="1:8" ht="16.5" customHeight="1">
      <c r="A13" s="5" t="s">
        <v>70</v>
      </c>
      <c r="B13" s="67">
        <v>7</v>
      </c>
      <c r="C13" s="69">
        <v>4</v>
      </c>
      <c r="D13" s="69">
        <v>4</v>
      </c>
      <c r="E13" s="69">
        <v>2</v>
      </c>
      <c r="F13" s="69" t="s">
        <v>102</v>
      </c>
      <c r="G13" s="69">
        <v>1</v>
      </c>
      <c r="H13" s="69">
        <v>3</v>
      </c>
    </row>
    <row r="14" spans="1:8" ht="16.5" customHeight="1">
      <c r="A14" s="5" t="s">
        <v>71</v>
      </c>
      <c r="B14" s="67">
        <v>2</v>
      </c>
      <c r="C14" s="69">
        <v>16</v>
      </c>
      <c r="D14" s="69">
        <v>14</v>
      </c>
      <c r="E14" s="69">
        <v>1</v>
      </c>
      <c r="F14" s="69" t="s">
        <v>102</v>
      </c>
      <c r="G14" s="69">
        <v>5</v>
      </c>
      <c r="H14" s="69">
        <v>6</v>
      </c>
    </row>
    <row r="15" spans="1:8" ht="16.5" customHeight="1">
      <c r="A15" s="5" t="s">
        <v>72</v>
      </c>
      <c r="B15" s="67">
        <v>1</v>
      </c>
      <c r="C15" s="69">
        <v>9</v>
      </c>
      <c r="D15" s="69">
        <v>9</v>
      </c>
      <c r="E15" s="69" t="s">
        <v>102</v>
      </c>
      <c r="F15" s="69">
        <v>1</v>
      </c>
      <c r="G15" s="69">
        <v>2</v>
      </c>
      <c r="H15" s="69">
        <v>2</v>
      </c>
    </row>
    <row r="16" spans="1:8" ht="16.5" customHeight="1">
      <c r="A16" s="5" t="s">
        <v>73</v>
      </c>
      <c r="B16" s="67">
        <v>2</v>
      </c>
      <c r="C16" s="69">
        <v>15</v>
      </c>
      <c r="D16" s="69">
        <v>11</v>
      </c>
      <c r="E16" s="69" t="s">
        <v>102</v>
      </c>
      <c r="F16" s="69" t="s">
        <v>102</v>
      </c>
      <c r="G16" s="69">
        <v>1</v>
      </c>
      <c r="H16" s="69">
        <v>5</v>
      </c>
    </row>
    <row r="17" spans="1:8" ht="16.5" customHeight="1">
      <c r="A17" s="5" t="s">
        <v>74</v>
      </c>
      <c r="B17" s="67" t="s">
        <v>102</v>
      </c>
      <c r="C17" s="69">
        <v>24</v>
      </c>
      <c r="D17" s="69">
        <v>17</v>
      </c>
      <c r="E17" s="69" t="s">
        <v>102</v>
      </c>
      <c r="F17" s="69" t="s">
        <v>102</v>
      </c>
      <c r="G17" s="69">
        <v>3</v>
      </c>
      <c r="H17" s="69">
        <v>11</v>
      </c>
    </row>
    <row r="18" spans="1:8" ht="16.5" customHeight="1">
      <c r="A18" s="5" t="s">
        <v>75</v>
      </c>
      <c r="B18" s="67" t="s">
        <v>102</v>
      </c>
      <c r="C18" s="69">
        <v>12</v>
      </c>
      <c r="D18" s="69">
        <v>6</v>
      </c>
      <c r="E18" s="69" t="s">
        <v>102</v>
      </c>
      <c r="F18" s="69" t="s">
        <v>102</v>
      </c>
      <c r="G18" s="69">
        <v>2</v>
      </c>
      <c r="H18" s="69">
        <v>3</v>
      </c>
    </row>
    <row r="19" spans="1:8" ht="16.5" customHeight="1">
      <c r="A19" s="5" t="s">
        <v>76</v>
      </c>
      <c r="B19" s="67" t="s">
        <v>102</v>
      </c>
      <c r="C19" s="69">
        <v>18</v>
      </c>
      <c r="D19" s="69">
        <v>10</v>
      </c>
      <c r="E19" s="69" t="s">
        <v>102</v>
      </c>
      <c r="F19" s="69" t="s">
        <v>102</v>
      </c>
      <c r="G19" s="69">
        <v>3</v>
      </c>
      <c r="H19" s="69">
        <v>8</v>
      </c>
    </row>
    <row r="20" spans="1:8" ht="16.5" customHeight="1">
      <c r="A20" s="5" t="s">
        <v>77</v>
      </c>
      <c r="B20" s="67">
        <v>2</v>
      </c>
      <c r="C20" s="69">
        <v>14</v>
      </c>
      <c r="D20" s="69">
        <v>10</v>
      </c>
      <c r="E20" s="69" t="s">
        <v>102</v>
      </c>
      <c r="F20" s="69" t="s">
        <v>102</v>
      </c>
      <c r="G20" s="69" t="s">
        <v>102</v>
      </c>
      <c r="H20" s="69">
        <v>6</v>
      </c>
    </row>
    <row r="21" spans="1:8" ht="16.5" customHeight="1">
      <c r="A21" s="5" t="s">
        <v>78</v>
      </c>
      <c r="B21" s="67">
        <v>6</v>
      </c>
      <c r="C21" s="69">
        <v>10</v>
      </c>
      <c r="D21" s="69">
        <v>6</v>
      </c>
      <c r="E21" s="69" t="s">
        <v>102</v>
      </c>
      <c r="F21" s="69" t="s">
        <v>102</v>
      </c>
      <c r="G21" s="69">
        <v>1</v>
      </c>
      <c r="H21" s="69">
        <v>7</v>
      </c>
    </row>
    <row r="22" spans="1:8" ht="16.5" customHeight="1">
      <c r="A22" s="40" t="s">
        <v>79</v>
      </c>
      <c r="B22" s="73">
        <v>5</v>
      </c>
      <c r="C22" s="74">
        <v>6</v>
      </c>
      <c r="D22" s="75">
        <v>7</v>
      </c>
      <c r="E22" s="75" t="s">
        <v>102</v>
      </c>
      <c r="F22" s="75" t="s">
        <v>102</v>
      </c>
      <c r="G22" s="75" t="s">
        <v>102</v>
      </c>
      <c r="H22" s="75">
        <v>3</v>
      </c>
    </row>
    <row r="23" ht="16.5" customHeight="1">
      <c r="A23" s="12" t="s">
        <v>66</v>
      </c>
    </row>
    <row r="24" ht="16.5" customHeight="1">
      <c r="A24" s="12" t="s">
        <v>67</v>
      </c>
    </row>
  </sheetData>
  <sheetProtection/>
  <mergeCells count="7">
    <mergeCell ref="G3:G4"/>
    <mergeCell ref="H3:H4"/>
    <mergeCell ref="A3:A4"/>
    <mergeCell ref="B3:C3"/>
    <mergeCell ref="D3:D4"/>
    <mergeCell ref="E3:E4"/>
    <mergeCell ref="F3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23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7" width="14.75390625" style="1" customWidth="1"/>
    <col min="8" max="16384" width="9.00390625" style="1" customWidth="1"/>
  </cols>
  <sheetData>
    <row r="1" ht="16.5" customHeight="1">
      <c r="A1" s="43" t="s">
        <v>193</v>
      </c>
    </row>
    <row r="2" spans="1:7" ht="16.5" customHeight="1" thickBot="1">
      <c r="A2" s="45" t="str">
        <f>HYPERLINK("#目次!A5","目次に戻る")</f>
        <v>目次に戻る</v>
      </c>
      <c r="B2" s="3"/>
      <c r="C2" s="3"/>
      <c r="D2" s="3"/>
      <c r="E2" s="3"/>
      <c r="F2" s="3"/>
      <c r="G2" s="3"/>
    </row>
    <row r="3" spans="1:7" ht="16.5" customHeight="1">
      <c r="A3" s="87" t="s">
        <v>2</v>
      </c>
      <c r="B3" s="78" t="s">
        <v>3</v>
      </c>
      <c r="C3" s="78"/>
      <c r="D3" s="78" t="s">
        <v>1</v>
      </c>
      <c r="E3" s="78"/>
      <c r="F3" s="78" t="s">
        <v>4</v>
      </c>
      <c r="G3" s="86"/>
    </row>
    <row r="4" spans="1:7" ht="16.5" customHeight="1">
      <c r="A4" s="88"/>
      <c r="B4" s="79"/>
      <c r="C4" s="79"/>
      <c r="D4" s="79"/>
      <c r="E4" s="79"/>
      <c r="F4" s="79"/>
      <c r="G4" s="89"/>
    </row>
    <row r="5" spans="1:7" ht="16.5" customHeight="1">
      <c r="A5" s="88"/>
      <c r="B5" s="79" t="s">
        <v>5</v>
      </c>
      <c r="C5" s="79" t="s">
        <v>6</v>
      </c>
      <c r="D5" s="79" t="s">
        <v>7</v>
      </c>
      <c r="E5" s="79" t="s">
        <v>8</v>
      </c>
      <c r="F5" s="90" t="s">
        <v>9</v>
      </c>
      <c r="G5" s="91" t="s">
        <v>10</v>
      </c>
    </row>
    <row r="6" spans="1:8" ht="16.5" customHeight="1">
      <c r="A6" s="88"/>
      <c r="B6" s="79"/>
      <c r="C6" s="79"/>
      <c r="D6" s="79"/>
      <c r="E6" s="79"/>
      <c r="F6" s="90"/>
      <c r="G6" s="91"/>
      <c r="H6" s="4"/>
    </row>
    <row r="7" spans="1:8" ht="16.5" customHeight="1">
      <c r="A7" s="13" t="s">
        <v>185</v>
      </c>
      <c r="B7" s="8" t="s">
        <v>17</v>
      </c>
      <c r="C7" s="8" t="s">
        <v>107</v>
      </c>
      <c r="D7" s="8" t="s">
        <v>18</v>
      </c>
      <c r="E7" s="8" t="s">
        <v>19</v>
      </c>
      <c r="F7" s="8" t="s">
        <v>20</v>
      </c>
      <c r="G7" s="8" t="s">
        <v>21</v>
      </c>
      <c r="H7" s="9"/>
    </row>
    <row r="8" spans="1:8" ht="16.5" customHeight="1">
      <c r="A8" s="8">
        <v>11</v>
      </c>
      <c r="B8" s="8" t="s">
        <v>22</v>
      </c>
      <c r="C8" s="8" t="s">
        <v>108</v>
      </c>
      <c r="D8" s="8" t="s">
        <v>23</v>
      </c>
      <c r="E8" s="8" t="s">
        <v>16</v>
      </c>
      <c r="F8" s="8" t="s">
        <v>24</v>
      </c>
      <c r="G8" s="8" t="s">
        <v>13</v>
      </c>
      <c r="H8" s="3"/>
    </row>
    <row r="9" spans="1:8" ht="16.5" customHeight="1">
      <c r="A9" s="8">
        <v>12</v>
      </c>
      <c r="B9" s="8" t="s">
        <v>12</v>
      </c>
      <c r="C9" s="8" t="s">
        <v>109</v>
      </c>
      <c r="D9" s="8" t="s">
        <v>11</v>
      </c>
      <c r="E9" s="8" t="s">
        <v>25</v>
      </c>
      <c r="F9" s="8" t="s">
        <v>26</v>
      </c>
      <c r="G9" s="8" t="s">
        <v>27</v>
      </c>
      <c r="H9" s="3"/>
    </row>
    <row r="10" spans="1:8" ht="16.5" customHeight="1">
      <c r="A10" s="8">
        <v>13</v>
      </c>
      <c r="B10" s="8" t="s">
        <v>110</v>
      </c>
      <c r="C10" s="8" t="s">
        <v>111</v>
      </c>
      <c r="D10" s="8" t="s">
        <v>112</v>
      </c>
      <c r="E10" s="8" t="s">
        <v>113</v>
      </c>
      <c r="F10" s="8" t="s">
        <v>114</v>
      </c>
      <c r="G10" s="8" t="s">
        <v>115</v>
      </c>
      <c r="H10" s="3"/>
    </row>
    <row r="11" spans="1:8" ht="16.5" customHeight="1">
      <c r="A11" s="8">
        <v>14</v>
      </c>
      <c r="B11" s="8" t="s">
        <v>116</v>
      </c>
      <c r="C11" s="8" t="s">
        <v>117</v>
      </c>
      <c r="D11" s="8" t="s">
        <v>118</v>
      </c>
      <c r="E11" s="8" t="s">
        <v>119</v>
      </c>
      <c r="F11" s="8" t="s">
        <v>14</v>
      </c>
      <c r="G11" s="8" t="s">
        <v>120</v>
      </c>
      <c r="H11" s="3"/>
    </row>
    <row r="12" spans="1:8" ht="16.5" customHeight="1">
      <c r="A12" s="8">
        <v>15</v>
      </c>
      <c r="B12" s="8" t="s">
        <v>14</v>
      </c>
      <c r="C12" s="8" t="s">
        <v>121</v>
      </c>
      <c r="D12" s="8" t="s">
        <v>122</v>
      </c>
      <c r="E12" s="8" t="s">
        <v>123</v>
      </c>
      <c r="F12" s="8" t="s">
        <v>14</v>
      </c>
      <c r="G12" s="8" t="s">
        <v>124</v>
      </c>
      <c r="H12" s="3"/>
    </row>
    <row r="13" spans="1:8" ht="16.5" customHeight="1">
      <c r="A13" s="8">
        <v>16</v>
      </c>
      <c r="B13" s="8" t="s">
        <v>125</v>
      </c>
      <c r="C13" s="8" t="s">
        <v>126</v>
      </c>
      <c r="D13" s="8" t="s">
        <v>127</v>
      </c>
      <c r="E13" s="8" t="s">
        <v>128</v>
      </c>
      <c r="F13" s="8" t="s">
        <v>11</v>
      </c>
      <c r="G13" s="8" t="s">
        <v>129</v>
      </c>
      <c r="H13" s="3"/>
    </row>
    <row r="14" spans="1:8" ht="16.5" customHeight="1">
      <c r="A14" s="8">
        <v>17</v>
      </c>
      <c r="B14" s="8" t="s">
        <v>15</v>
      </c>
      <c r="C14" s="8" t="s">
        <v>130</v>
      </c>
      <c r="D14" s="8" t="s">
        <v>131</v>
      </c>
      <c r="E14" s="8" t="s">
        <v>132</v>
      </c>
      <c r="F14" s="8" t="s">
        <v>15</v>
      </c>
      <c r="G14" s="8" t="s">
        <v>132</v>
      </c>
      <c r="H14" s="3"/>
    </row>
    <row r="15" spans="1:8" ht="16.5" customHeight="1">
      <c r="A15" s="8">
        <v>18</v>
      </c>
      <c r="B15" s="8" t="s">
        <v>22</v>
      </c>
      <c r="C15" s="8" t="s">
        <v>133</v>
      </c>
      <c r="D15" s="8" t="s">
        <v>14</v>
      </c>
      <c r="E15" s="8" t="s">
        <v>134</v>
      </c>
      <c r="F15" s="8" t="s">
        <v>22</v>
      </c>
      <c r="G15" s="8" t="s">
        <v>134</v>
      </c>
      <c r="H15" s="3"/>
    </row>
    <row r="16" spans="1:8" ht="16.5" customHeight="1" thickBot="1">
      <c r="A16" s="42" t="s">
        <v>186</v>
      </c>
      <c r="B16" s="42" t="s">
        <v>187</v>
      </c>
      <c r="C16" s="42" t="s">
        <v>188</v>
      </c>
      <c r="D16" s="42" t="s">
        <v>189</v>
      </c>
      <c r="E16" s="42" t="s">
        <v>190</v>
      </c>
      <c r="F16" s="42" t="s">
        <v>191</v>
      </c>
      <c r="G16" s="42" t="s">
        <v>192</v>
      </c>
      <c r="H16" s="10"/>
    </row>
    <row r="17" spans="1:8" ht="16.5" customHeight="1">
      <c r="A17" s="1" t="s">
        <v>82</v>
      </c>
      <c r="G17" s="3"/>
      <c r="H17" s="3"/>
    </row>
    <row r="18" spans="1:8" ht="16.5" customHeight="1">
      <c r="A18" s="1" t="s">
        <v>83</v>
      </c>
      <c r="G18" s="3"/>
      <c r="H18" s="3"/>
    </row>
    <row r="19" ht="16.5" customHeight="1">
      <c r="A19" s="7"/>
    </row>
    <row r="20" ht="16.5" customHeight="1">
      <c r="A20" s="7"/>
    </row>
    <row r="21" ht="16.5" customHeight="1">
      <c r="A21" s="7"/>
    </row>
    <row r="22" ht="16.5" customHeight="1">
      <c r="A22" s="7"/>
    </row>
    <row r="23" ht="16.5" customHeight="1">
      <c r="A23" s="3"/>
    </row>
  </sheetData>
  <sheetProtection/>
  <mergeCells count="10">
    <mergeCell ref="A3:A6"/>
    <mergeCell ref="C5:C6"/>
    <mergeCell ref="B3:C4"/>
    <mergeCell ref="D3:E4"/>
    <mergeCell ref="F3:G4"/>
    <mergeCell ref="F5:F6"/>
    <mergeCell ref="B5:B6"/>
    <mergeCell ref="G5:G6"/>
    <mergeCell ref="D5:D6"/>
    <mergeCell ref="E5:E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中野区役所</cp:lastModifiedBy>
  <cp:lastPrinted>2007-03-14T00:20:40Z</cp:lastPrinted>
  <dcterms:created xsi:type="dcterms:W3CDTF">2002-11-18T10:46:00Z</dcterms:created>
  <dcterms:modified xsi:type="dcterms:W3CDTF">2009-12-11T07:17:39Z</dcterms:modified>
  <cp:category/>
  <cp:version/>
  <cp:contentType/>
  <cp:contentStatus/>
</cp:coreProperties>
</file>