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3860" windowHeight="9000" activeTab="0"/>
  </bookViews>
  <sheets>
    <sheet name="目次" sheetId="1" r:id="rId1"/>
    <sheet name="7" sheetId="2" r:id="rId2"/>
    <sheet name="8" sheetId="3" r:id="rId3"/>
    <sheet name="9" sheetId="4" r:id="rId4"/>
  </sheets>
  <definedNames/>
  <calcPr calcMode="manual" fullCalcOnLoad="1"/>
</workbook>
</file>

<file path=xl/sharedStrings.xml><?xml version="1.0" encoding="utf-8"?>
<sst xmlns="http://schemas.openxmlformats.org/spreadsheetml/2006/main" count="205" uniqueCount="185">
  <si>
    <t>日最大降水量</t>
  </si>
  <si>
    <t>雪</t>
  </si>
  <si>
    <t>年          次</t>
  </si>
  <si>
    <t>霜</t>
  </si>
  <si>
    <t>結              氷</t>
  </si>
  <si>
    <t>初 霜 （ 月 日 ）</t>
  </si>
  <si>
    <t>終 霜 （ 月 日 ）</t>
  </si>
  <si>
    <t>初 雪 （ 月 日 ）</t>
  </si>
  <si>
    <t>終 雪 （ 月 日 ）</t>
  </si>
  <si>
    <t>初 結 氷 （ 月 日 ）</t>
  </si>
  <si>
    <t>終 結 氷 （ 月 日 ）</t>
  </si>
  <si>
    <t xml:space="preserve">  １／１２</t>
  </si>
  <si>
    <t>１２／１３</t>
  </si>
  <si>
    <t xml:space="preserve">  ３／２３</t>
  </si>
  <si>
    <t>１２／１９</t>
  </si>
  <si>
    <t>１２／１１</t>
  </si>
  <si>
    <t xml:space="preserve">  ３／１９</t>
  </si>
  <si>
    <t>１２／  ９</t>
  </si>
  <si>
    <t xml:space="preserve">  ３／  ６</t>
  </si>
  <si>
    <t>１２／３０</t>
  </si>
  <si>
    <t xml:space="preserve">  １／２５</t>
  </si>
  <si>
    <t xml:space="preserve">  ２／１９</t>
  </si>
  <si>
    <t>１２／  ２</t>
  </si>
  <si>
    <t xml:space="preserve">  １／１１</t>
  </si>
  <si>
    <t>１２／２３</t>
  </si>
  <si>
    <t xml:space="preserve">  ３／１７</t>
  </si>
  <si>
    <t>１２／  ４</t>
  </si>
  <si>
    <t xml:space="preserve">  ３／１８</t>
  </si>
  <si>
    <t>１２／１４</t>
  </si>
  <si>
    <t>１２／  ３</t>
  </si>
  <si>
    <t xml:space="preserve">  １／  １</t>
  </si>
  <si>
    <t xml:space="preserve">  ２／２３</t>
  </si>
  <si>
    <t xml:space="preserve">  ２／２６</t>
  </si>
  <si>
    <t>１２／２１</t>
  </si>
  <si>
    <t xml:space="preserve">  ３／１４</t>
  </si>
  <si>
    <t>最高気温</t>
  </si>
  <si>
    <t>最低気温</t>
  </si>
  <si>
    <t>雨</t>
  </si>
  <si>
    <t>雪</t>
  </si>
  <si>
    <t>霧</t>
  </si>
  <si>
    <t>雷</t>
  </si>
  <si>
    <t>14</t>
  </si>
  <si>
    <t>15</t>
  </si>
  <si>
    <t>16</t>
  </si>
  <si>
    <t>平　成　８　年</t>
  </si>
  <si>
    <t>　　　９</t>
  </si>
  <si>
    <t>　　　１０</t>
  </si>
  <si>
    <t>　１／２６</t>
  </si>
  <si>
    <t>　　　１１</t>
  </si>
  <si>
    <t>　３／ ４</t>
  </si>
  <si>
    <t>　　　１２</t>
  </si>
  <si>
    <t>　３／２７</t>
  </si>
  <si>
    <t xml:space="preserve">      １３</t>
  </si>
  <si>
    <t>１２／　９</t>
  </si>
  <si>
    <t>　４／　１</t>
  </si>
  <si>
    <t xml:space="preserve">  １／　７</t>
  </si>
  <si>
    <t xml:space="preserve">  ３／３１</t>
  </si>
  <si>
    <t>１２／　７</t>
  </si>
  <si>
    <t xml:space="preserve">  ４／　１</t>
  </si>
  <si>
    <t xml:space="preserve">      １４</t>
  </si>
  <si>
    <t>１２／２０</t>
  </si>
  <si>
    <t xml:space="preserve"> １２／２１</t>
  </si>
  <si>
    <t xml:space="preserve">  ２／１０</t>
  </si>
  <si>
    <t>１２／１１</t>
  </si>
  <si>
    <t xml:space="preserve">  ２／１６</t>
  </si>
  <si>
    <t xml:space="preserve">      １５</t>
  </si>
  <si>
    <t xml:space="preserve"> １２／ ９</t>
  </si>
  <si>
    <t xml:space="preserve">  ２／２４</t>
  </si>
  <si>
    <t xml:space="preserve">  ３／１２</t>
  </si>
  <si>
    <t>１２／２２</t>
  </si>
  <si>
    <t>　１２／２７</t>
  </si>
  <si>
    <t xml:space="preserve">  ３／　７</t>
  </si>
  <si>
    <t xml:space="preserve">  １／１２</t>
  </si>
  <si>
    <t xml:space="preserve">  ３／　８</t>
  </si>
  <si>
    <t>　 ２／１２　</t>
  </si>
  <si>
    <t>　 ２／　２　</t>
  </si>
  <si>
    <t xml:space="preserve">      １６</t>
  </si>
  <si>
    <t>　 ２／　８　</t>
  </si>
  <si>
    <t xml:space="preserve">     １７</t>
  </si>
  <si>
    <t>１２／３０</t>
  </si>
  <si>
    <t xml:space="preserve"> ３／　５</t>
  </si>
  <si>
    <t xml:space="preserve"> １２／２９</t>
  </si>
  <si>
    <t xml:space="preserve"> ３／１４</t>
  </si>
  <si>
    <t>９． 季節現象 （平成8 ～ 平成１7年）</t>
  </si>
  <si>
    <t>８． 天気日数 （平成１3 ～ 平成１7年）</t>
  </si>
  <si>
    <t>表番号</t>
  </si>
  <si>
    <t>統計名</t>
  </si>
  <si>
    <t>気象</t>
  </si>
  <si>
    <t>年次</t>
  </si>
  <si>
    <t>風速（ｍ／ｓｅｃ）</t>
  </si>
  <si>
    <t>日照時間</t>
  </si>
  <si>
    <t>降水量（㎜）</t>
  </si>
  <si>
    <t>地震回数</t>
  </si>
  <si>
    <t>平均</t>
  </si>
  <si>
    <t>(29)</t>
  </si>
  <si>
    <t>降水量</t>
  </si>
  <si>
    <t>有感</t>
  </si>
  <si>
    <t>(7/24)</t>
  </si>
  <si>
    <t>（8/11)</t>
  </si>
  <si>
    <t>（9/13)</t>
  </si>
  <si>
    <t>（7/20)</t>
  </si>
  <si>
    <t>（6/28)</t>
  </si>
  <si>
    <t>(4)</t>
  </si>
  <si>
    <t>(23)</t>
  </si>
  <si>
    <t>(9)</t>
  </si>
  <si>
    <t>(19)</t>
  </si>
  <si>
    <t>(28)</t>
  </si>
  <si>
    <t>(27)</t>
  </si>
  <si>
    <t>(5)</t>
  </si>
  <si>
    <t>(8)</t>
  </si>
  <si>
    <t>(2)</t>
  </si>
  <si>
    <t>(7)</t>
  </si>
  <si>
    <t>(1/15)</t>
  </si>
  <si>
    <t>(1/4)</t>
  </si>
  <si>
    <t>(1/16)</t>
  </si>
  <si>
    <t>(12/19)</t>
  </si>
  <si>
    <t>(13)</t>
  </si>
  <si>
    <t>(25)</t>
  </si>
  <si>
    <t>(12/31)</t>
  </si>
  <si>
    <t>(22)</t>
  </si>
  <si>
    <t>(7/26)</t>
  </si>
  <si>
    <t>(16)</t>
  </si>
  <si>
    <t>（4）</t>
  </si>
  <si>
    <t>(30)</t>
  </si>
  <si>
    <t>(26)</t>
  </si>
  <si>
    <t>(17)</t>
  </si>
  <si>
    <t>(6)</t>
  </si>
  <si>
    <t>(4)</t>
  </si>
  <si>
    <t>７．気象概況(平成１3～平成１7年）</t>
  </si>
  <si>
    <t>気温（℃）</t>
  </si>
  <si>
    <t>平均</t>
  </si>
  <si>
    <t>平均湿度（％）</t>
  </si>
  <si>
    <t>(10/10)</t>
  </si>
  <si>
    <t>(9/6)</t>
  </si>
  <si>
    <t>(8/15)</t>
  </si>
  <si>
    <t>(10/9)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</si>
  <si>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</si>
  <si>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</si>
  <si>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</si>
  <si>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</si>
  <si>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</si>
  <si>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</si>
  <si>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</si>
  <si>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</si>
  <si>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</si>
  <si>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</si>
  <si>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</si>
  <si>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(4)</t>
  </si>
  <si>
    <t>(2)</t>
  </si>
  <si>
    <t>(14)</t>
  </si>
  <si>
    <t>降水量３０㎜以上の日数</t>
  </si>
  <si>
    <t>平成13年</t>
  </si>
  <si>
    <t>1月</t>
  </si>
  <si>
    <t>資料　東京管区気象台技術部技術課，気象庁地震火山部地震津波監視課</t>
  </si>
  <si>
    <t>最高３０℃
以上の日数</t>
  </si>
  <si>
    <t>最低０℃
未満の日数</t>
  </si>
  <si>
    <t>風速１０ｍ
以上の日数</t>
  </si>
  <si>
    <t>日平均雲量階級別</t>
  </si>
  <si>
    <t>不照</t>
  </si>
  <si>
    <t>注　　観測地　大手町。（　）は月日。＊を付した数値は，観測できない期間があったことを示す。</t>
  </si>
  <si>
    <t>注　　観測地   大手町。雨については降水量≧０．５㎜の日数。＊を付した数値は，観測できない期間があったことを示す。</t>
  </si>
  <si>
    <t>資料　東京管区気象台技術部技術課</t>
  </si>
  <si>
    <t>平成13年</t>
  </si>
  <si>
    <t>14</t>
  </si>
  <si>
    <t>15</t>
  </si>
  <si>
    <t>16</t>
  </si>
  <si>
    <t>1月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</si>
  <si>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</si>
  <si>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</si>
  <si>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</si>
  <si>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</si>
  <si>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</si>
  <si>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</si>
  <si>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</si>
  <si>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</si>
  <si>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</si>
  <si>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</si>
  <si>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</si>
  <si>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快晴
＜１．５</t>
  </si>
  <si>
    <t>曇天
≧８．５</t>
  </si>
  <si>
    <t>注　　観測地　大手町。季節現象は寒候期（前年から本年にわたる）によるものである。</t>
  </si>
  <si>
    <t>資料　東京管区気象台技術部技術課</t>
  </si>
  <si>
    <t>気象概況(平成１3～平成１7年）</t>
  </si>
  <si>
    <t>天気日数(平成１3～平成１7年）</t>
  </si>
  <si>
    <t>季節現象（平成8 ～ 平成１7年）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</si>
</sst>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.#\ \ \ \ \ "/>
    <numFmt numFmtId="177" formatCode="###\ \ \ \ \ \ \ \ "/>
    <numFmt numFmtId="178" formatCode="###\ \ \ "/>
    <numFmt numFmtId="179" formatCode="###\ ###.#\ \ "/>
    <numFmt numFmtId="180" formatCode="###\ ###.0\ \ "/>
    <numFmt numFmtId="181" formatCode="###.0\ \ \ \ \ "/>
    <numFmt numFmtId="182" formatCode="###\ \ \ \ \ "/>
    <numFmt numFmtId="183" formatCode="###\ \ \ \ "/>
    <numFmt numFmtId="184" formatCode="###\ \ \ \ \ \ "/>
    <numFmt numFmtId="185" formatCode="#,##0\ \ \ "/>
    <numFmt numFmtId="186" formatCode="###\ ####.0\ \ "/>
    <numFmt numFmtId="187" formatCode="####.0\ \ \ \ \ "/>
    <numFmt numFmtId="188" formatCode="0.0_ "/>
    <numFmt numFmtId="189" formatCode="###\ \ "/>
    <numFmt numFmtId="190" formatCode="###\ \ \ \ \ \ \ \ \ \ "/>
    <numFmt numFmtId="191" formatCode="###\ ###\ ##0"/>
    <numFmt numFmtId="192" formatCode="###\ ###\ ;###0;&quot;- 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表に移動&quot;"/>
    <numFmt numFmtId="198" formatCode="###0.0\ \ \ \ \ "/>
    <numFmt numFmtId="199" formatCode="###0.0\ \ \ \ \ ;;&quot;-&quot;"/>
    <numFmt numFmtId="200" formatCode="###0.0\ \ \ \ \ ;;&quot;-     &quot;"/>
    <numFmt numFmtId="201" formatCode="###0\ \ \ \ \ ;;&quot;-     &quot;"/>
    <numFmt numFmtId="202" formatCode="###\ ###0.0\ \ "/>
    <numFmt numFmtId="203" formatCode="#,##0\ \ \ \ ;;&quot;-    &quot;"/>
  </numFmts>
  <fonts count="1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184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49" fontId="3" fillId="0" borderId="2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/>
    </xf>
    <xf numFmtId="197" fontId="10" fillId="0" borderId="5" xfId="16" applyNumberFormat="1" applyFont="1" applyFill="1" applyBorder="1" applyAlignment="1">
      <alignment vertical="center"/>
    </xf>
    <xf numFmtId="197" fontId="12" fillId="0" borderId="6" xfId="16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/>
    </xf>
    <xf numFmtId="197" fontId="10" fillId="0" borderId="8" xfId="16" applyNumberFormat="1" applyFont="1" applyFill="1" applyBorder="1" applyAlignment="1">
      <alignment vertical="center"/>
    </xf>
    <xf numFmtId="197" fontId="12" fillId="0" borderId="9" xfId="16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/>
    </xf>
    <xf numFmtId="197" fontId="10" fillId="0" borderId="11" xfId="16" applyNumberFormat="1" applyFont="1" applyFill="1" applyBorder="1" applyAlignment="1">
      <alignment vertical="center"/>
    </xf>
    <xf numFmtId="197" fontId="12" fillId="0" borderId="12" xfId="16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3" xfId="0" applyFont="1" applyBorder="1" applyAlignment="1">
      <alignment vertical="center"/>
    </xf>
    <xf numFmtId="201" fontId="3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181" fontId="3" fillId="0" borderId="13" xfId="0" applyNumberFormat="1" applyFont="1" applyBorder="1" applyAlignment="1">
      <alignment vertical="center"/>
    </xf>
    <xf numFmtId="198" fontId="3" fillId="0" borderId="13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201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198" fontId="3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178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81" fontId="4" fillId="0" borderId="1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98" fontId="4" fillId="0" borderId="13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201" fontId="4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201" fontId="4" fillId="0" borderId="0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98" fontId="4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85" fontId="3" fillId="0" borderId="0" xfId="0" applyNumberFormat="1" applyFont="1" applyBorder="1" applyAlignment="1">
      <alignment horizontal="right" vertical="center"/>
    </xf>
    <xf numFmtId="185" fontId="3" fillId="0" borderId="0" xfId="0" applyNumberFormat="1" applyFont="1" applyBorder="1" applyAlignment="1">
      <alignment vertical="center"/>
    </xf>
    <xf numFmtId="181" fontId="3" fillId="0" borderId="0" xfId="0" applyNumberFormat="1" applyFont="1" applyBorder="1" applyAlignment="1">
      <alignment vertical="center"/>
    </xf>
    <xf numFmtId="187" fontId="3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horizontal="right" vertical="center"/>
    </xf>
    <xf numFmtId="199" fontId="3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181" fontId="3" fillId="0" borderId="16" xfId="0" applyNumberFormat="1" applyFont="1" applyBorder="1" applyAlignment="1">
      <alignment vertical="center"/>
    </xf>
    <xf numFmtId="198" fontId="3" fillId="0" borderId="16" xfId="0" applyNumberFormat="1" applyFont="1" applyBorder="1" applyAlignment="1">
      <alignment vertical="center"/>
    </xf>
    <xf numFmtId="201" fontId="3" fillId="0" borderId="14" xfId="0" applyNumberFormat="1" applyFont="1" applyBorder="1" applyAlignment="1">
      <alignment vertical="center"/>
    </xf>
    <xf numFmtId="181" fontId="3" fillId="0" borderId="14" xfId="0" applyNumberFormat="1" applyFont="1" applyBorder="1" applyAlignment="1">
      <alignment vertical="center"/>
    </xf>
    <xf numFmtId="179" fontId="3" fillId="0" borderId="14" xfId="0" applyNumberFormat="1" applyFont="1" applyBorder="1" applyAlignment="1">
      <alignment vertical="center"/>
    </xf>
    <xf numFmtId="180" fontId="3" fillId="0" borderId="14" xfId="0" applyNumberFormat="1" applyFont="1" applyBorder="1" applyAlignment="1">
      <alignment vertical="center"/>
    </xf>
    <xf numFmtId="198" fontId="3" fillId="0" borderId="14" xfId="0" applyNumberFormat="1" applyFont="1" applyBorder="1" applyAlignment="1">
      <alignment vertical="center"/>
    </xf>
    <xf numFmtId="178" fontId="3" fillId="0" borderId="14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203" fontId="3" fillId="0" borderId="13" xfId="0" applyNumberFormat="1" applyFont="1" applyBorder="1" applyAlignment="1">
      <alignment/>
    </xf>
    <xf numFmtId="203" fontId="3" fillId="0" borderId="0" xfId="0" applyNumberFormat="1" applyFont="1" applyBorder="1" applyAlignment="1">
      <alignment/>
    </xf>
    <xf numFmtId="203" fontId="3" fillId="0" borderId="0" xfId="0" applyNumberFormat="1" applyFont="1" applyAlignment="1">
      <alignment/>
    </xf>
    <xf numFmtId="203" fontId="4" fillId="0" borderId="13" xfId="0" applyNumberFormat="1" applyFont="1" applyBorder="1" applyAlignment="1">
      <alignment/>
    </xf>
    <xf numFmtId="203" fontId="4" fillId="0" borderId="0" xfId="0" applyNumberFormat="1" applyFont="1" applyBorder="1" applyAlignment="1">
      <alignment/>
    </xf>
    <xf numFmtId="0" fontId="3" fillId="0" borderId="8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/>
    </xf>
    <xf numFmtId="203" fontId="3" fillId="0" borderId="5" xfId="0" applyNumberFormat="1" applyFont="1" applyBorder="1" applyAlignment="1">
      <alignment/>
    </xf>
    <xf numFmtId="203" fontId="3" fillId="0" borderId="17" xfId="0" applyNumberFormat="1" applyFont="1" applyBorder="1" applyAlignment="1">
      <alignment/>
    </xf>
    <xf numFmtId="0" fontId="13" fillId="0" borderId="0" xfId="0" applyFont="1" applyAlignment="1">
      <alignment/>
    </xf>
    <xf numFmtId="203" fontId="6" fillId="0" borderId="0" xfId="0" applyNumberFormat="1" applyFont="1" applyAlignment="1">
      <alignment/>
    </xf>
    <xf numFmtId="203" fontId="3" fillId="0" borderId="17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16" applyFont="1" applyAlignment="1">
      <alignment vertic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0"/>
  </sheetPr>
  <dimension ref="A1:C5"/>
  <sheetViews>
    <sheetView showGridLines="0" tabSelected="1" workbookViewId="0" topLeftCell="A1">
      <selection activeCell="A1" sqref="A1"/>
    </sheetView>
  </sheetViews>
  <sheetFormatPr defaultColWidth="9.00390625" defaultRowHeight="27.75" customHeight="1"/>
  <cols>
    <col min="1" max="1" width="7.50390625" style="27" customWidth="1"/>
    <col min="2" max="2" width="54.50390625" style="27" bestFit="1" customWidth="1"/>
    <col min="3" max="3" width="9.00390625" style="92" customWidth="1"/>
    <col min="4" max="4" width="9.00390625" style="16" customWidth="1"/>
  </cols>
  <sheetData>
    <row r="1" spans="1:3" ht="27.75" customHeight="1" thickBot="1">
      <c r="A1" s="14" t="s">
        <v>87</v>
      </c>
      <c r="B1" s="14"/>
      <c r="C1" s="15"/>
    </row>
    <row r="2" spans="1:3" ht="27.75" customHeight="1" thickBot="1">
      <c r="A2" s="17" t="s">
        <v>85</v>
      </c>
      <c r="B2" s="94" t="s">
        <v>86</v>
      </c>
      <c r="C2" s="95"/>
    </row>
    <row r="3" spans="1:3" ht="27.75" customHeight="1">
      <c r="A3" s="18">
        <v>7</v>
      </c>
      <c r="B3" s="19" t="s">
        <v>182</v>
      </c>
      <c r="C3" s="20">
        <f>HYPERLINK("#7！A１",)</f>
        <v>0</v>
      </c>
    </row>
    <row r="4" spans="1:3" ht="27.75" customHeight="1">
      <c r="A4" s="21">
        <v>8</v>
      </c>
      <c r="B4" s="22" t="s">
        <v>183</v>
      </c>
      <c r="C4" s="23">
        <f>HYPERLINK("#8！A１",)</f>
        <v>0</v>
      </c>
    </row>
    <row r="5" spans="1:3" ht="27.75" customHeight="1" thickBot="1">
      <c r="A5" s="24">
        <v>9</v>
      </c>
      <c r="B5" s="25" t="s">
        <v>184</v>
      </c>
      <c r="C5" s="26">
        <f>HYPERLINK("#9！A１",)</f>
        <v>0</v>
      </c>
    </row>
  </sheetData>
  <mergeCells count="1">
    <mergeCell ref="B2:C2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Q24"/>
  <sheetViews>
    <sheetView workbookViewId="0" topLeftCell="A1">
      <selection activeCell="A2" sqref="A2"/>
    </sheetView>
  </sheetViews>
  <sheetFormatPr defaultColWidth="9.00390625" defaultRowHeight="16.5" customHeight="1"/>
  <cols>
    <col min="1" max="1" width="13.00390625" style="11" customWidth="1"/>
    <col min="2" max="17" width="9.50390625" style="11" customWidth="1"/>
    <col min="18" max="16384" width="8.25390625" style="11" customWidth="1"/>
  </cols>
  <sheetData>
    <row r="1" spans="1:10" ht="16.5" customHeight="1">
      <c r="A1" s="66" t="s">
        <v>128</v>
      </c>
      <c r="B1" s="30"/>
      <c r="C1" s="30"/>
      <c r="D1" s="30"/>
      <c r="E1" s="30"/>
      <c r="F1" s="30"/>
      <c r="G1" s="30"/>
      <c r="H1" s="30"/>
      <c r="I1" s="30"/>
      <c r="J1" s="30"/>
    </row>
    <row r="2" ht="16.5" customHeight="1" thickBot="1">
      <c r="A2" s="93" t="str">
        <f>HYPERLINK("#目次!A3","目次に戻る")</f>
        <v>目次に戻る</v>
      </c>
    </row>
    <row r="3" spans="1:17" s="77" customFormat="1" ht="16.5" customHeight="1">
      <c r="A3" s="96" t="s">
        <v>88</v>
      </c>
      <c r="B3" s="96" t="s">
        <v>129</v>
      </c>
      <c r="C3" s="96"/>
      <c r="D3" s="96"/>
      <c r="E3" s="96"/>
      <c r="F3" s="96"/>
      <c r="G3" s="96"/>
      <c r="H3" s="96"/>
      <c r="I3" s="96"/>
      <c r="J3" s="96" t="s">
        <v>89</v>
      </c>
      <c r="K3" s="96"/>
      <c r="L3" s="96" t="s">
        <v>90</v>
      </c>
      <c r="M3" s="96" t="s">
        <v>91</v>
      </c>
      <c r="N3" s="96"/>
      <c r="O3" s="96"/>
      <c r="P3" s="96"/>
      <c r="Q3" s="2" t="s">
        <v>92</v>
      </c>
    </row>
    <row r="4" spans="1:17" s="77" customFormat="1" ht="33" customHeight="1">
      <c r="A4" s="97"/>
      <c r="B4" s="63" t="s">
        <v>130</v>
      </c>
      <c r="C4" s="97" t="s">
        <v>35</v>
      </c>
      <c r="D4" s="97"/>
      <c r="E4" s="97" t="s">
        <v>36</v>
      </c>
      <c r="F4" s="97"/>
      <c r="G4" s="64" t="s">
        <v>154</v>
      </c>
      <c r="H4" s="64" t="s">
        <v>155</v>
      </c>
      <c r="I4" s="63" t="s">
        <v>131</v>
      </c>
      <c r="J4" s="63" t="s">
        <v>93</v>
      </c>
      <c r="K4" s="64" t="s">
        <v>156</v>
      </c>
      <c r="L4" s="97"/>
      <c r="M4" s="63" t="s">
        <v>95</v>
      </c>
      <c r="N4" s="97" t="s">
        <v>0</v>
      </c>
      <c r="O4" s="97"/>
      <c r="P4" s="64" t="s">
        <v>150</v>
      </c>
      <c r="Q4" s="65" t="s">
        <v>96</v>
      </c>
    </row>
    <row r="5" spans="1:17" ht="16.5" customHeight="1">
      <c r="A5" s="31" t="s">
        <v>151</v>
      </c>
      <c r="B5" s="32">
        <v>16.5</v>
      </c>
      <c r="C5" s="33">
        <v>38.1</v>
      </c>
      <c r="D5" s="53" t="s">
        <v>97</v>
      </c>
      <c r="E5" s="33">
        <v>-2.4</v>
      </c>
      <c r="F5" s="62" t="s">
        <v>112</v>
      </c>
      <c r="G5" s="29">
        <v>52</v>
      </c>
      <c r="H5" s="29">
        <v>4</v>
      </c>
      <c r="I5" s="29">
        <v>59</v>
      </c>
      <c r="J5" s="34">
        <v>3.2</v>
      </c>
      <c r="K5" s="35">
        <v>10</v>
      </c>
      <c r="L5" s="36">
        <v>1976.5</v>
      </c>
      <c r="M5" s="37">
        <v>1491</v>
      </c>
      <c r="N5" s="38">
        <v>186</v>
      </c>
      <c r="O5" s="39" t="s">
        <v>132</v>
      </c>
      <c r="P5" s="29">
        <v>10</v>
      </c>
      <c r="Q5" s="40">
        <v>24</v>
      </c>
    </row>
    <row r="6" spans="1:17" ht="16.5" customHeight="1">
      <c r="A6" s="31" t="s">
        <v>41</v>
      </c>
      <c r="B6" s="32">
        <v>16.7</v>
      </c>
      <c r="C6" s="32">
        <v>35.8</v>
      </c>
      <c r="D6" s="11" t="s">
        <v>98</v>
      </c>
      <c r="E6" s="33">
        <v>-0.3</v>
      </c>
      <c r="F6" s="39" t="s">
        <v>113</v>
      </c>
      <c r="G6" s="29">
        <v>59</v>
      </c>
      <c r="H6" s="29">
        <v>1</v>
      </c>
      <c r="I6" s="29">
        <v>59</v>
      </c>
      <c r="J6" s="34">
        <v>3.2</v>
      </c>
      <c r="K6" s="35">
        <v>16</v>
      </c>
      <c r="L6" s="37">
        <v>1990</v>
      </c>
      <c r="M6" s="37">
        <v>1294.5</v>
      </c>
      <c r="N6" s="38">
        <v>107</v>
      </c>
      <c r="O6" s="39" t="s">
        <v>133</v>
      </c>
      <c r="P6" s="29">
        <v>11</v>
      </c>
      <c r="Q6" s="40">
        <v>42</v>
      </c>
    </row>
    <row r="7" spans="1:17" ht="16.5" customHeight="1">
      <c r="A7" s="31" t="s">
        <v>42</v>
      </c>
      <c r="B7" s="32">
        <v>16</v>
      </c>
      <c r="C7" s="32">
        <v>34.3</v>
      </c>
      <c r="D7" s="11" t="s">
        <v>99</v>
      </c>
      <c r="E7" s="33">
        <v>-0.8</v>
      </c>
      <c r="F7" s="39" t="s">
        <v>114</v>
      </c>
      <c r="G7" s="29">
        <v>38</v>
      </c>
      <c r="H7" s="29">
        <v>4</v>
      </c>
      <c r="I7" s="29">
        <v>61</v>
      </c>
      <c r="J7" s="34">
        <v>3.1</v>
      </c>
      <c r="K7" s="35">
        <v>10</v>
      </c>
      <c r="L7" s="37">
        <v>1723.2</v>
      </c>
      <c r="M7" s="37">
        <v>1854</v>
      </c>
      <c r="N7" s="38">
        <v>151</v>
      </c>
      <c r="O7" s="39" t="s">
        <v>134</v>
      </c>
      <c r="P7" s="29">
        <v>18</v>
      </c>
      <c r="Q7" s="40">
        <v>43</v>
      </c>
    </row>
    <row r="8" spans="1:17" ht="16.5" customHeight="1">
      <c r="A8" s="31" t="s">
        <v>43</v>
      </c>
      <c r="B8" s="32">
        <v>17.341666666666665</v>
      </c>
      <c r="C8" s="32">
        <v>39.5</v>
      </c>
      <c r="D8" s="11" t="s">
        <v>100</v>
      </c>
      <c r="E8" s="33">
        <v>0.2</v>
      </c>
      <c r="F8" s="39" t="s">
        <v>118</v>
      </c>
      <c r="G8" s="29">
        <v>70</v>
      </c>
      <c r="H8" s="29">
        <v>0</v>
      </c>
      <c r="I8" s="29">
        <v>58.166666666666664</v>
      </c>
      <c r="J8" s="34">
        <v>3.7</v>
      </c>
      <c r="K8" s="35">
        <v>38</v>
      </c>
      <c r="L8" s="37">
        <v>2132.7</v>
      </c>
      <c r="M8" s="37">
        <v>1750</v>
      </c>
      <c r="N8" s="38">
        <v>222</v>
      </c>
      <c r="O8" s="39" t="s">
        <v>135</v>
      </c>
      <c r="P8" s="29">
        <v>11</v>
      </c>
      <c r="Q8" s="40">
        <v>66</v>
      </c>
    </row>
    <row r="9" spans="1:17" s="41" customFormat="1" ht="16.5" customHeight="1">
      <c r="A9" s="67">
        <v>17</v>
      </c>
      <c r="B9" s="42">
        <v>16.2</v>
      </c>
      <c r="C9" s="42">
        <v>36.2</v>
      </c>
      <c r="D9" s="43" t="s">
        <v>101</v>
      </c>
      <c r="E9" s="44">
        <v>-0.8</v>
      </c>
      <c r="F9" s="45" t="s">
        <v>115</v>
      </c>
      <c r="G9" s="46">
        <v>57</v>
      </c>
      <c r="H9" s="46">
        <v>4</v>
      </c>
      <c r="I9" s="46">
        <v>57</v>
      </c>
      <c r="J9" s="47">
        <v>3.4</v>
      </c>
      <c r="K9" s="48">
        <v>26</v>
      </c>
      <c r="L9" s="49">
        <v>1965</v>
      </c>
      <c r="M9" s="49">
        <v>1482</v>
      </c>
      <c r="N9" s="50">
        <v>74.5</v>
      </c>
      <c r="O9" s="51" t="s">
        <v>120</v>
      </c>
      <c r="P9" s="46">
        <v>14</v>
      </c>
      <c r="Q9" s="52">
        <v>85</v>
      </c>
    </row>
    <row r="10" spans="2:17" ht="16.5" customHeight="1">
      <c r="B10" s="28"/>
      <c r="C10" s="28"/>
      <c r="E10" s="28"/>
      <c r="F10" s="39"/>
      <c r="G10" s="29"/>
      <c r="H10" s="29"/>
      <c r="I10" s="29"/>
      <c r="J10" s="53"/>
      <c r="K10" s="35"/>
      <c r="L10" s="53"/>
      <c r="M10" s="53"/>
      <c r="N10" s="38"/>
      <c r="P10" s="29"/>
      <c r="Q10" s="53"/>
    </row>
    <row r="11" spans="1:17" ht="16.5" customHeight="1">
      <c r="A11" s="31" t="s">
        <v>152</v>
      </c>
      <c r="B11" s="32">
        <v>6.1</v>
      </c>
      <c r="C11" s="32">
        <v>18.5</v>
      </c>
      <c r="D11" s="11" t="s">
        <v>102</v>
      </c>
      <c r="E11" s="33">
        <v>-0.8</v>
      </c>
      <c r="F11" s="39" t="s">
        <v>110</v>
      </c>
      <c r="G11" s="29">
        <v>0</v>
      </c>
      <c r="H11" s="29">
        <v>1</v>
      </c>
      <c r="I11" s="29">
        <v>47</v>
      </c>
      <c r="J11" s="34">
        <v>3.7</v>
      </c>
      <c r="K11" s="35">
        <v>3</v>
      </c>
      <c r="L11" s="37">
        <v>200</v>
      </c>
      <c r="M11" s="37">
        <v>77</v>
      </c>
      <c r="N11" s="38">
        <v>47</v>
      </c>
      <c r="O11" s="39" t="s">
        <v>121</v>
      </c>
      <c r="P11" s="29">
        <v>1</v>
      </c>
      <c r="Q11" s="54">
        <v>4</v>
      </c>
    </row>
    <row r="12" spans="1:17" ht="16.5" customHeight="1">
      <c r="A12" s="31" t="s">
        <v>136</v>
      </c>
      <c r="B12" s="32">
        <v>6.2</v>
      </c>
      <c r="C12" s="32">
        <v>19.4</v>
      </c>
      <c r="D12" s="11" t="s">
        <v>103</v>
      </c>
      <c r="E12" s="33">
        <v>-0.3</v>
      </c>
      <c r="F12" s="39" t="s">
        <v>107</v>
      </c>
      <c r="G12" s="29">
        <v>0</v>
      </c>
      <c r="H12" s="29">
        <v>1</v>
      </c>
      <c r="I12" s="29">
        <v>45</v>
      </c>
      <c r="J12" s="34">
        <v>3.9</v>
      </c>
      <c r="K12" s="35">
        <v>3</v>
      </c>
      <c r="L12" s="37">
        <v>148.9</v>
      </c>
      <c r="M12" s="37">
        <v>48</v>
      </c>
      <c r="N12" s="38">
        <v>14</v>
      </c>
      <c r="O12" s="39" t="s">
        <v>121</v>
      </c>
      <c r="P12" s="29">
        <v>0</v>
      </c>
      <c r="Q12" s="55">
        <v>6</v>
      </c>
    </row>
    <row r="13" spans="1:17" ht="16.5" customHeight="1">
      <c r="A13" s="31" t="s">
        <v>137</v>
      </c>
      <c r="B13" s="32">
        <v>9</v>
      </c>
      <c r="C13" s="32">
        <v>19.3</v>
      </c>
      <c r="D13" s="11" t="s">
        <v>104</v>
      </c>
      <c r="E13" s="33">
        <v>0.5</v>
      </c>
      <c r="F13" s="39" t="s">
        <v>148</v>
      </c>
      <c r="G13" s="29">
        <v>0</v>
      </c>
      <c r="H13" s="29">
        <v>0</v>
      </c>
      <c r="I13" s="29">
        <v>49</v>
      </c>
      <c r="J13" s="34">
        <v>3.5</v>
      </c>
      <c r="K13" s="35">
        <v>3</v>
      </c>
      <c r="L13" s="36">
        <v>175.1</v>
      </c>
      <c r="M13" s="37">
        <v>71</v>
      </c>
      <c r="N13" s="38">
        <v>20.5</v>
      </c>
      <c r="O13" s="39" t="s">
        <v>122</v>
      </c>
      <c r="P13" s="29">
        <v>0</v>
      </c>
      <c r="Q13" s="54">
        <v>4</v>
      </c>
    </row>
    <row r="14" spans="1:17" ht="16.5" customHeight="1">
      <c r="A14" s="31" t="s">
        <v>138</v>
      </c>
      <c r="B14" s="32">
        <v>15.1</v>
      </c>
      <c r="C14" s="32">
        <v>28.1</v>
      </c>
      <c r="D14" s="11" t="s">
        <v>94</v>
      </c>
      <c r="E14" s="33">
        <v>4.6</v>
      </c>
      <c r="F14" s="39" t="s">
        <v>127</v>
      </c>
      <c r="G14" s="29">
        <v>0</v>
      </c>
      <c r="H14" s="29">
        <v>0</v>
      </c>
      <c r="I14" s="29">
        <v>54</v>
      </c>
      <c r="J14" s="56">
        <v>3.8</v>
      </c>
      <c r="K14" s="35">
        <v>5</v>
      </c>
      <c r="L14" s="36">
        <v>216.1</v>
      </c>
      <c r="M14" s="37">
        <v>81</v>
      </c>
      <c r="N14" s="38">
        <v>19</v>
      </c>
      <c r="O14" s="39" t="s">
        <v>102</v>
      </c>
      <c r="P14" s="29">
        <v>0</v>
      </c>
      <c r="Q14" s="55">
        <v>5</v>
      </c>
    </row>
    <row r="15" spans="1:17" ht="16.5" customHeight="1">
      <c r="A15" s="31" t="s">
        <v>139</v>
      </c>
      <c r="B15" s="32">
        <v>17.7</v>
      </c>
      <c r="C15" s="32">
        <v>27.2</v>
      </c>
      <c r="D15" s="11" t="s">
        <v>105</v>
      </c>
      <c r="E15" s="33">
        <v>9.3</v>
      </c>
      <c r="F15" s="39" t="s">
        <v>149</v>
      </c>
      <c r="G15" s="29">
        <v>0</v>
      </c>
      <c r="H15" s="29">
        <v>0</v>
      </c>
      <c r="I15" s="29">
        <v>58</v>
      </c>
      <c r="J15" s="34">
        <v>3.9</v>
      </c>
      <c r="K15" s="35">
        <v>4</v>
      </c>
      <c r="L15" s="37">
        <v>172.3</v>
      </c>
      <c r="M15" s="37">
        <v>180.5</v>
      </c>
      <c r="N15" s="38">
        <v>50</v>
      </c>
      <c r="O15" s="39" t="s">
        <v>123</v>
      </c>
      <c r="P15" s="29">
        <v>3</v>
      </c>
      <c r="Q15" s="55">
        <v>11</v>
      </c>
    </row>
    <row r="16" spans="1:17" ht="16.5" customHeight="1">
      <c r="A16" s="31" t="s">
        <v>140</v>
      </c>
      <c r="B16" s="32">
        <v>23.2</v>
      </c>
      <c r="C16" s="32">
        <v>36.2</v>
      </c>
      <c r="D16" s="11" t="s">
        <v>106</v>
      </c>
      <c r="E16" s="33">
        <v>16.2</v>
      </c>
      <c r="F16" s="39" t="s">
        <v>102</v>
      </c>
      <c r="G16" s="29">
        <v>5</v>
      </c>
      <c r="H16" s="29">
        <v>0</v>
      </c>
      <c r="I16" s="29">
        <v>70</v>
      </c>
      <c r="J16" s="57">
        <v>3</v>
      </c>
      <c r="K16" s="35">
        <v>0</v>
      </c>
      <c r="L16" s="36">
        <v>119.3</v>
      </c>
      <c r="M16" s="37">
        <v>170.5</v>
      </c>
      <c r="N16" s="38">
        <v>51</v>
      </c>
      <c r="O16" s="39" t="s">
        <v>123</v>
      </c>
      <c r="P16" s="29">
        <v>1</v>
      </c>
      <c r="Q16" s="58">
        <v>11</v>
      </c>
    </row>
    <row r="17" spans="1:17" ht="16.5" customHeight="1">
      <c r="A17" s="31" t="s">
        <v>141</v>
      </c>
      <c r="B17" s="32">
        <v>25.6</v>
      </c>
      <c r="C17" s="32">
        <v>35.6</v>
      </c>
      <c r="D17" s="11" t="s">
        <v>107</v>
      </c>
      <c r="E17" s="33">
        <v>18.5</v>
      </c>
      <c r="F17" s="39" t="s">
        <v>116</v>
      </c>
      <c r="G17" s="29">
        <v>14</v>
      </c>
      <c r="H17" s="29">
        <v>0</v>
      </c>
      <c r="I17" s="29">
        <v>71</v>
      </c>
      <c r="J17" s="57">
        <v>2.9</v>
      </c>
      <c r="K17" s="35">
        <v>0</v>
      </c>
      <c r="L17" s="36">
        <v>103.9</v>
      </c>
      <c r="M17" s="37">
        <v>247.5</v>
      </c>
      <c r="N17" s="38">
        <v>74.5</v>
      </c>
      <c r="O17" s="39" t="s">
        <v>124</v>
      </c>
      <c r="P17" s="29">
        <v>3</v>
      </c>
      <c r="Q17" s="58">
        <v>13</v>
      </c>
    </row>
    <row r="18" spans="1:17" ht="16.5" customHeight="1">
      <c r="A18" s="31" t="s">
        <v>142</v>
      </c>
      <c r="B18" s="32">
        <v>28.1</v>
      </c>
      <c r="C18" s="32">
        <v>35.8</v>
      </c>
      <c r="D18" s="11" t="s">
        <v>108</v>
      </c>
      <c r="E18" s="33">
        <v>21.9</v>
      </c>
      <c r="F18" s="39" t="s">
        <v>117</v>
      </c>
      <c r="G18" s="29">
        <v>25</v>
      </c>
      <c r="H18" s="29">
        <v>0</v>
      </c>
      <c r="I18" s="29">
        <v>68</v>
      </c>
      <c r="J18" s="56">
        <v>3.4</v>
      </c>
      <c r="K18" s="35">
        <v>2</v>
      </c>
      <c r="L18" s="37">
        <v>159.9</v>
      </c>
      <c r="M18" s="37">
        <v>189.5</v>
      </c>
      <c r="N18" s="38">
        <v>70</v>
      </c>
      <c r="O18" s="39" t="s">
        <v>117</v>
      </c>
      <c r="P18" s="29">
        <v>2</v>
      </c>
      <c r="Q18" s="54">
        <v>5</v>
      </c>
    </row>
    <row r="19" spans="1:17" ht="16.5" customHeight="1">
      <c r="A19" s="31" t="s">
        <v>143</v>
      </c>
      <c r="B19" s="32">
        <v>24.7</v>
      </c>
      <c r="C19" s="32">
        <v>33.1</v>
      </c>
      <c r="D19" s="11" t="s">
        <v>109</v>
      </c>
      <c r="E19" s="59">
        <v>16.9</v>
      </c>
      <c r="F19" s="39" t="s">
        <v>94</v>
      </c>
      <c r="G19" s="29">
        <v>12</v>
      </c>
      <c r="H19" s="29">
        <v>0</v>
      </c>
      <c r="I19" s="29">
        <v>67</v>
      </c>
      <c r="J19" s="34">
        <v>3.6</v>
      </c>
      <c r="K19" s="35">
        <v>2</v>
      </c>
      <c r="L19" s="37">
        <v>154.2</v>
      </c>
      <c r="M19" s="37">
        <v>177.5</v>
      </c>
      <c r="N19" s="38">
        <v>70</v>
      </c>
      <c r="O19" s="39" t="s">
        <v>102</v>
      </c>
      <c r="P19" s="29">
        <v>2</v>
      </c>
      <c r="Q19" s="55">
        <v>4</v>
      </c>
    </row>
    <row r="20" spans="1:17" ht="16.5" customHeight="1">
      <c r="A20" s="31" t="s">
        <v>144</v>
      </c>
      <c r="B20" s="32">
        <v>19.2</v>
      </c>
      <c r="C20" s="32">
        <v>31.7</v>
      </c>
      <c r="D20" s="11" t="s">
        <v>110</v>
      </c>
      <c r="E20" s="33">
        <v>12.7</v>
      </c>
      <c r="F20" s="39" t="s">
        <v>103</v>
      </c>
      <c r="G20" s="29">
        <v>1</v>
      </c>
      <c r="H20" s="29">
        <v>0</v>
      </c>
      <c r="I20" s="29">
        <v>69</v>
      </c>
      <c r="J20" s="56">
        <v>3.3</v>
      </c>
      <c r="K20" s="35">
        <v>0</v>
      </c>
      <c r="L20" s="36">
        <v>108.3</v>
      </c>
      <c r="M20" s="37">
        <v>201.5</v>
      </c>
      <c r="N20" s="38">
        <v>46.5</v>
      </c>
      <c r="O20" s="39" t="s">
        <v>125</v>
      </c>
      <c r="P20" s="29">
        <v>2</v>
      </c>
      <c r="Q20" s="55">
        <v>6</v>
      </c>
    </row>
    <row r="21" spans="1:17" ht="16.5" customHeight="1">
      <c r="A21" s="31" t="s">
        <v>145</v>
      </c>
      <c r="B21" s="32">
        <v>13.3</v>
      </c>
      <c r="C21" s="32">
        <v>24.1</v>
      </c>
      <c r="D21" s="11" t="s">
        <v>111</v>
      </c>
      <c r="E21" s="33">
        <v>5.2</v>
      </c>
      <c r="F21" s="39" t="s">
        <v>119</v>
      </c>
      <c r="G21" s="29">
        <v>0</v>
      </c>
      <c r="H21" s="29">
        <v>0</v>
      </c>
      <c r="I21" s="29">
        <v>52</v>
      </c>
      <c r="J21" s="56">
        <v>2.9</v>
      </c>
      <c r="K21" s="35">
        <v>0</v>
      </c>
      <c r="L21" s="36">
        <v>194.6</v>
      </c>
      <c r="M21" s="37">
        <v>34.5</v>
      </c>
      <c r="N21" s="38">
        <v>19.5</v>
      </c>
      <c r="O21" s="39" t="s">
        <v>126</v>
      </c>
      <c r="P21" s="29">
        <v>0</v>
      </c>
      <c r="Q21" s="55">
        <v>5</v>
      </c>
    </row>
    <row r="22" spans="1:17" ht="16.5" customHeight="1" thickBot="1">
      <c r="A22" s="68" t="s">
        <v>146</v>
      </c>
      <c r="B22" s="69">
        <v>6.4</v>
      </c>
      <c r="C22" s="69">
        <v>15.9</v>
      </c>
      <c r="D22" s="60" t="s">
        <v>110</v>
      </c>
      <c r="E22" s="70">
        <v>-0.8</v>
      </c>
      <c r="F22" s="61" t="s">
        <v>105</v>
      </c>
      <c r="G22" s="71">
        <v>0</v>
      </c>
      <c r="H22" s="71">
        <v>2</v>
      </c>
      <c r="I22" s="71">
        <v>39</v>
      </c>
      <c r="J22" s="72">
        <v>3.4</v>
      </c>
      <c r="K22" s="71">
        <v>4</v>
      </c>
      <c r="L22" s="73">
        <v>212.4</v>
      </c>
      <c r="M22" s="74">
        <v>3.5</v>
      </c>
      <c r="N22" s="75">
        <v>3.5</v>
      </c>
      <c r="O22" s="61" t="s">
        <v>147</v>
      </c>
      <c r="P22" s="71">
        <v>0</v>
      </c>
      <c r="Q22" s="76">
        <v>11</v>
      </c>
    </row>
    <row r="23" spans="1:17" ht="16.5" customHeight="1">
      <c r="A23" s="11" t="s">
        <v>159</v>
      </c>
      <c r="J23" s="53"/>
      <c r="K23" s="53"/>
      <c r="L23" s="53"/>
      <c r="M23" s="53"/>
      <c r="N23" s="53"/>
      <c r="O23" s="53"/>
      <c r="P23" s="53"/>
      <c r="Q23" s="53"/>
    </row>
    <row r="24" ht="16.5" customHeight="1">
      <c r="A24" s="11" t="s">
        <v>153</v>
      </c>
    </row>
  </sheetData>
  <mergeCells count="8">
    <mergeCell ref="A3:A4"/>
    <mergeCell ref="B3:I3"/>
    <mergeCell ref="N4:O4"/>
    <mergeCell ref="C4:D4"/>
    <mergeCell ref="E4:F4"/>
    <mergeCell ref="J3:K3"/>
    <mergeCell ref="L3:L4"/>
    <mergeCell ref="M3:P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12"/>
  </sheetPr>
  <dimension ref="A1:H24"/>
  <sheetViews>
    <sheetView workbookViewId="0" topLeftCell="A1">
      <selection activeCell="A2" sqref="A2"/>
    </sheetView>
  </sheetViews>
  <sheetFormatPr defaultColWidth="9.00390625" defaultRowHeight="16.5" customHeight="1"/>
  <cols>
    <col min="1" max="1" width="9.375" style="12" customWidth="1"/>
    <col min="2" max="8" width="11.50390625" style="12" customWidth="1"/>
    <col min="9" max="16384" width="9.00390625" style="12" customWidth="1"/>
  </cols>
  <sheetData>
    <row r="1" ht="16.5" customHeight="1">
      <c r="A1" s="87" t="s">
        <v>84</v>
      </c>
    </row>
    <row r="2" ht="16.5" customHeight="1" thickBot="1">
      <c r="A2" s="93" t="str">
        <f>HYPERLINK("#目次!A4","目次に戻る")</f>
        <v>目次に戻る</v>
      </c>
    </row>
    <row r="3" spans="1:8" ht="16.5" customHeight="1">
      <c r="A3" s="102" t="s">
        <v>88</v>
      </c>
      <c r="B3" s="104" t="s">
        <v>157</v>
      </c>
      <c r="C3" s="105"/>
      <c r="D3" s="98" t="s">
        <v>37</v>
      </c>
      <c r="E3" s="98" t="s">
        <v>38</v>
      </c>
      <c r="F3" s="98" t="s">
        <v>39</v>
      </c>
      <c r="G3" s="98" t="s">
        <v>40</v>
      </c>
      <c r="H3" s="100" t="s">
        <v>158</v>
      </c>
    </row>
    <row r="4" spans="1:8" ht="33" customHeight="1">
      <c r="A4" s="103"/>
      <c r="B4" s="64" t="s">
        <v>178</v>
      </c>
      <c r="C4" s="83" t="s">
        <v>179</v>
      </c>
      <c r="D4" s="99"/>
      <c r="E4" s="99"/>
      <c r="F4" s="99"/>
      <c r="G4" s="99"/>
      <c r="H4" s="101"/>
    </row>
    <row r="5" spans="1:8" ht="16.5" customHeight="1">
      <c r="A5" s="5" t="s">
        <v>162</v>
      </c>
      <c r="B5" s="78">
        <v>49</v>
      </c>
      <c r="C5" s="79">
        <v>139</v>
      </c>
      <c r="D5" s="79">
        <v>103</v>
      </c>
      <c r="E5" s="79">
        <v>14</v>
      </c>
      <c r="F5" s="80">
        <v>0</v>
      </c>
      <c r="G5" s="80">
        <v>12</v>
      </c>
      <c r="H5" s="80">
        <v>54</v>
      </c>
    </row>
    <row r="6" spans="1:8" ht="16.5" customHeight="1">
      <c r="A6" s="5" t="s">
        <v>163</v>
      </c>
      <c r="B6" s="78">
        <v>48</v>
      </c>
      <c r="C6" s="79">
        <v>150</v>
      </c>
      <c r="D6" s="79">
        <v>105</v>
      </c>
      <c r="E6" s="79">
        <v>5</v>
      </c>
      <c r="F6" s="80">
        <v>0</v>
      </c>
      <c r="G6" s="79">
        <v>17</v>
      </c>
      <c r="H6" s="79">
        <v>77</v>
      </c>
    </row>
    <row r="7" spans="1:8" ht="16.5" customHeight="1">
      <c r="A7" s="5" t="s">
        <v>164</v>
      </c>
      <c r="B7" s="78">
        <v>34</v>
      </c>
      <c r="C7" s="79">
        <v>172</v>
      </c>
      <c r="D7" s="79">
        <v>136</v>
      </c>
      <c r="E7" s="79">
        <v>10</v>
      </c>
      <c r="F7" s="80">
        <v>3</v>
      </c>
      <c r="G7" s="80">
        <v>6</v>
      </c>
      <c r="H7" s="79">
        <v>86</v>
      </c>
    </row>
    <row r="8" spans="1:8" ht="16.5" customHeight="1">
      <c r="A8" s="5" t="s">
        <v>165</v>
      </c>
      <c r="B8" s="78">
        <v>33</v>
      </c>
      <c r="C8" s="79">
        <v>128</v>
      </c>
      <c r="D8" s="79">
        <v>105</v>
      </c>
      <c r="E8" s="79">
        <v>8</v>
      </c>
      <c r="F8" s="80">
        <v>2</v>
      </c>
      <c r="G8" s="79">
        <v>14</v>
      </c>
      <c r="H8" s="79">
        <v>59</v>
      </c>
    </row>
    <row r="9" spans="1:8" ht="16.5" customHeight="1">
      <c r="A9" s="6">
        <v>17</v>
      </c>
      <c r="B9" s="81">
        <v>39</v>
      </c>
      <c r="C9" s="82">
        <v>138</v>
      </c>
      <c r="D9" s="82">
        <v>103</v>
      </c>
      <c r="E9" s="82">
        <v>14</v>
      </c>
      <c r="F9" s="88">
        <v>0</v>
      </c>
      <c r="G9" s="82">
        <v>12</v>
      </c>
      <c r="H9" s="82">
        <v>54</v>
      </c>
    </row>
    <row r="10" spans="2:8" ht="16.5" customHeight="1">
      <c r="B10" s="78"/>
      <c r="C10" s="80"/>
      <c r="D10" s="80"/>
      <c r="E10" s="79"/>
      <c r="F10" s="80"/>
      <c r="G10" s="80"/>
      <c r="H10" s="80"/>
    </row>
    <row r="11" spans="1:8" ht="16.5" customHeight="1">
      <c r="A11" s="5" t="s">
        <v>166</v>
      </c>
      <c r="B11" s="78">
        <v>8</v>
      </c>
      <c r="C11" s="80">
        <v>3</v>
      </c>
      <c r="D11" s="80">
        <v>4</v>
      </c>
      <c r="E11" s="79">
        <v>2</v>
      </c>
      <c r="F11" s="80">
        <v>0</v>
      </c>
      <c r="G11" s="80">
        <v>0</v>
      </c>
      <c r="H11" s="80">
        <v>3</v>
      </c>
    </row>
    <row r="12" spans="1:8" ht="16.5" customHeight="1">
      <c r="A12" s="5" t="s">
        <v>167</v>
      </c>
      <c r="B12" s="78">
        <v>4</v>
      </c>
      <c r="C12" s="80">
        <v>10</v>
      </c>
      <c r="D12" s="80">
        <v>7</v>
      </c>
      <c r="E12" s="80">
        <v>6</v>
      </c>
      <c r="F12" s="80">
        <v>0</v>
      </c>
      <c r="G12" s="80">
        <v>0</v>
      </c>
      <c r="H12" s="80">
        <v>5</v>
      </c>
    </row>
    <row r="13" spans="1:8" ht="16.5" customHeight="1">
      <c r="A13" s="5" t="s">
        <v>168</v>
      </c>
      <c r="B13" s="78">
        <v>4</v>
      </c>
      <c r="C13" s="80">
        <v>10</v>
      </c>
      <c r="D13" s="80">
        <v>7</v>
      </c>
      <c r="E13" s="80">
        <v>4</v>
      </c>
      <c r="F13" s="80">
        <v>0</v>
      </c>
      <c r="G13" s="80">
        <v>0</v>
      </c>
      <c r="H13" s="80">
        <v>5</v>
      </c>
    </row>
    <row r="14" spans="1:8" ht="16.5" customHeight="1">
      <c r="A14" s="5" t="s">
        <v>169</v>
      </c>
      <c r="B14" s="78">
        <v>2</v>
      </c>
      <c r="C14" s="80">
        <v>7</v>
      </c>
      <c r="D14" s="80">
        <v>9</v>
      </c>
      <c r="E14" s="80">
        <v>0</v>
      </c>
      <c r="F14" s="80">
        <v>0</v>
      </c>
      <c r="G14" s="80">
        <v>1</v>
      </c>
      <c r="H14" s="80">
        <v>4</v>
      </c>
    </row>
    <row r="15" spans="1:8" ht="16.5" customHeight="1">
      <c r="A15" s="5" t="s">
        <v>170</v>
      </c>
      <c r="B15" s="78">
        <v>1</v>
      </c>
      <c r="C15" s="80">
        <v>13</v>
      </c>
      <c r="D15" s="80">
        <v>12</v>
      </c>
      <c r="E15" s="80">
        <v>0</v>
      </c>
      <c r="F15" s="80">
        <v>0</v>
      </c>
      <c r="G15" s="80">
        <v>2</v>
      </c>
      <c r="H15" s="80">
        <v>2</v>
      </c>
    </row>
    <row r="16" spans="1:8" ht="16.5" customHeight="1">
      <c r="A16" s="5" t="s">
        <v>171</v>
      </c>
      <c r="B16" s="78">
        <v>0</v>
      </c>
      <c r="C16" s="80">
        <v>23</v>
      </c>
      <c r="D16" s="80">
        <v>12</v>
      </c>
      <c r="E16" s="80">
        <v>0</v>
      </c>
      <c r="F16" s="80">
        <v>0</v>
      </c>
      <c r="G16" s="80">
        <v>1</v>
      </c>
      <c r="H16" s="80">
        <v>5</v>
      </c>
    </row>
    <row r="17" spans="1:8" ht="16.5" customHeight="1">
      <c r="A17" s="5" t="s">
        <v>172</v>
      </c>
      <c r="B17" s="78">
        <v>0</v>
      </c>
      <c r="C17" s="80">
        <v>24</v>
      </c>
      <c r="D17" s="80">
        <v>11</v>
      </c>
      <c r="E17" s="80">
        <v>0</v>
      </c>
      <c r="F17" s="80">
        <v>0</v>
      </c>
      <c r="G17" s="80">
        <v>0</v>
      </c>
      <c r="H17" s="80">
        <v>9</v>
      </c>
    </row>
    <row r="18" spans="1:8" ht="16.5" customHeight="1">
      <c r="A18" s="5" t="s">
        <v>173</v>
      </c>
      <c r="B18" s="78">
        <v>0</v>
      </c>
      <c r="C18" s="80">
        <v>16</v>
      </c>
      <c r="D18" s="80">
        <v>10</v>
      </c>
      <c r="E18" s="80">
        <v>0</v>
      </c>
      <c r="F18" s="80">
        <v>0</v>
      </c>
      <c r="G18" s="80">
        <v>4</v>
      </c>
      <c r="H18" s="80">
        <v>2</v>
      </c>
    </row>
    <row r="19" spans="1:8" ht="16.5" customHeight="1">
      <c r="A19" s="5" t="s">
        <v>174</v>
      </c>
      <c r="B19" s="78">
        <v>1</v>
      </c>
      <c r="C19" s="80">
        <v>12</v>
      </c>
      <c r="D19" s="80">
        <v>10</v>
      </c>
      <c r="E19" s="80">
        <v>0</v>
      </c>
      <c r="F19" s="80">
        <v>0</v>
      </c>
      <c r="G19" s="80">
        <v>3</v>
      </c>
      <c r="H19" s="80">
        <v>5</v>
      </c>
    </row>
    <row r="20" spans="1:8" ht="16.5" customHeight="1">
      <c r="A20" s="5" t="s">
        <v>175</v>
      </c>
      <c r="B20" s="78">
        <v>3</v>
      </c>
      <c r="C20" s="80">
        <v>16</v>
      </c>
      <c r="D20" s="80">
        <v>17</v>
      </c>
      <c r="E20" s="80">
        <v>0</v>
      </c>
      <c r="F20" s="80">
        <v>0</v>
      </c>
      <c r="G20" s="80">
        <v>1</v>
      </c>
      <c r="H20" s="80">
        <v>10</v>
      </c>
    </row>
    <row r="21" spans="1:8" ht="16.5" customHeight="1">
      <c r="A21" s="5" t="s">
        <v>176</v>
      </c>
      <c r="B21" s="78">
        <v>4</v>
      </c>
      <c r="C21" s="80">
        <v>4</v>
      </c>
      <c r="D21" s="80">
        <v>3</v>
      </c>
      <c r="E21" s="80">
        <v>0</v>
      </c>
      <c r="F21" s="80">
        <v>0</v>
      </c>
      <c r="G21" s="80">
        <v>0</v>
      </c>
      <c r="H21" s="80">
        <v>3</v>
      </c>
    </row>
    <row r="22" spans="1:8" ht="16.5" customHeight="1">
      <c r="A22" s="84" t="s">
        <v>177</v>
      </c>
      <c r="B22" s="85">
        <v>12</v>
      </c>
      <c r="C22" s="89">
        <v>0</v>
      </c>
      <c r="D22" s="86">
        <v>1</v>
      </c>
      <c r="E22" s="86">
        <v>2</v>
      </c>
      <c r="F22" s="86">
        <v>0</v>
      </c>
      <c r="G22" s="86">
        <v>0</v>
      </c>
      <c r="H22" s="86">
        <v>1</v>
      </c>
    </row>
    <row r="23" ht="16.5" customHeight="1">
      <c r="A23" s="12" t="s">
        <v>160</v>
      </c>
    </row>
    <row r="24" ht="16.5" customHeight="1">
      <c r="A24" s="12" t="s">
        <v>161</v>
      </c>
    </row>
  </sheetData>
  <mergeCells count="7">
    <mergeCell ref="G3:G4"/>
    <mergeCell ref="H3:H4"/>
    <mergeCell ref="A3:A4"/>
    <mergeCell ref="B3:C3"/>
    <mergeCell ref="D3:D4"/>
    <mergeCell ref="E3:E4"/>
    <mergeCell ref="F3:F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12"/>
  </sheetPr>
  <dimension ref="A1:H23"/>
  <sheetViews>
    <sheetView workbookViewId="0" topLeftCell="A1">
      <selection activeCell="A2" sqref="A2"/>
    </sheetView>
  </sheetViews>
  <sheetFormatPr defaultColWidth="9.00390625" defaultRowHeight="16.5" customHeight="1"/>
  <cols>
    <col min="1" max="7" width="14.75390625" style="1" customWidth="1"/>
    <col min="8" max="16384" width="9.00390625" style="1" customWidth="1"/>
  </cols>
  <sheetData>
    <row r="1" ht="16.5" customHeight="1">
      <c r="A1" s="91" t="s">
        <v>83</v>
      </c>
    </row>
    <row r="2" spans="1:7" ht="16.5" customHeight="1" thickBot="1">
      <c r="A2" s="93" t="str">
        <f>HYPERLINK("#目次!A5","目次に戻る")</f>
        <v>目次に戻る</v>
      </c>
      <c r="B2" s="3"/>
      <c r="C2" s="3"/>
      <c r="D2" s="3"/>
      <c r="E2" s="3"/>
      <c r="F2" s="3"/>
      <c r="G2" s="3"/>
    </row>
    <row r="3" spans="1:7" ht="16.5" customHeight="1">
      <c r="A3" s="105" t="s">
        <v>2</v>
      </c>
      <c r="B3" s="96" t="s">
        <v>3</v>
      </c>
      <c r="C3" s="96"/>
      <c r="D3" s="96" t="s">
        <v>1</v>
      </c>
      <c r="E3" s="96"/>
      <c r="F3" s="96" t="s">
        <v>4</v>
      </c>
      <c r="G3" s="104"/>
    </row>
    <row r="4" spans="1:7" ht="16.5" customHeight="1">
      <c r="A4" s="106"/>
      <c r="B4" s="97"/>
      <c r="C4" s="97"/>
      <c r="D4" s="97"/>
      <c r="E4" s="97"/>
      <c r="F4" s="97"/>
      <c r="G4" s="109"/>
    </row>
    <row r="5" spans="1:7" ht="16.5" customHeight="1">
      <c r="A5" s="106"/>
      <c r="B5" s="97" t="s">
        <v>5</v>
      </c>
      <c r="C5" s="97" t="s">
        <v>6</v>
      </c>
      <c r="D5" s="97" t="s">
        <v>7</v>
      </c>
      <c r="E5" s="97" t="s">
        <v>8</v>
      </c>
      <c r="F5" s="107" t="s">
        <v>9</v>
      </c>
      <c r="G5" s="108" t="s">
        <v>10</v>
      </c>
    </row>
    <row r="6" spans="1:8" ht="16.5" customHeight="1">
      <c r="A6" s="106"/>
      <c r="B6" s="97"/>
      <c r="C6" s="97"/>
      <c r="D6" s="97"/>
      <c r="E6" s="97"/>
      <c r="F6" s="107"/>
      <c r="G6" s="108"/>
      <c r="H6" s="4"/>
    </row>
    <row r="7" spans="1:8" ht="16.5" customHeight="1">
      <c r="A7" s="13" t="s">
        <v>44</v>
      </c>
      <c r="B7" s="8" t="s">
        <v>15</v>
      </c>
      <c r="C7" s="8" t="s">
        <v>15</v>
      </c>
      <c r="D7" s="8" t="s">
        <v>14</v>
      </c>
      <c r="E7" s="8" t="s">
        <v>16</v>
      </c>
      <c r="F7" s="8" t="s">
        <v>17</v>
      </c>
      <c r="G7" s="8" t="s">
        <v>18</v>
      </c>
      <c r="H7" s="9"/>
    </row>
    <row r="8" spans="1:8" ht="16.5" customHeight="1">
      <c r="A8" s="8" t="s">
        <v>45</v>
      </c>
      <c r="B8" s="8" t="s">
        <v>19</v>
      </c>
      <c r="C8" s="8" t="s">
        <v>19</v>
      </c>
      <c r="D8" s="8" t="s">
        <v>20</v>
      </c>
      <c r="E8" s="8" t="s">
        <v>21</v>
      </c>
      <c r="F8" s="8" t="s">
        <v>22</v>
      </c>
      <c r="G8" s="8" t="s">
        <v>31</v>
      </c>
      <c r="H8" s="3"/>
    </row>
    <row r="9" spans="1:8" ht="16.5" customHeight="1">
      <c r="A9" s="8" t="s">
        <v>46</v>
      </c>
      <c r="B9" s="8" t="s">
        <v>23</v>
      </c>
      <c r="C9" s="8" t="s">
        <v>47</v>
      </c>
      <c r="D9" s="8" t="s">
        <v>24</v>
      </c>
      <c r="E9" s="8" t="s">
        <v>25</v>
      </c>
      <c r="F9" s="8" t="s">
        <v>26</v>
      </c>
      <c r="G9" s="8" t="s">
        <v>27</v>
      </c>
      <c r="H9" s="3"/>
    </row>
    <row r="10" spans="1:8" ht="16.5" customHeight="1">
      <c r="A10" s="8" t="s">
        <v>48</v>
      </c>
      <c r="B10" s="8" t="s">
        <v>28</v>
      </c>
      <c r="C10" s="8" t="s">
        <v>49</v>
      </c>
      <c r="D10" s="8" t="s">
        <v>29</v>
      </c>
      <c r="E10" s="8" t="s">
        <v>21</v>
      </c>
      <c r="F10" s="8" t="s">
        <v>30</v>
      </c>
      <c r="G10" s="8" t="s">
        <v>13</v>
      </c>
      <c r="H10" s="3"/>
    </row>
    <row r="11" spans="1:8" ht="16.5" customHeight="1">
      <c r="A11" s="8" t="s">
        <v>50</v>
      </c>
      <c r="B11" s="8" t="s">
        <v>12</v>
      </c>
      <c r="C11" s="8" t="s">
        <v>51</v>
      </c>
      <c r="D11" s="8" t="s">
        <v>11</v>
      </c>
      <c r="E11" s="8" t="s">
        <v>32</v>
      </c>
      <c r="F11" s="8" t="s">
        <v>33</v>
      </c>
      <c r="G11" s="8" t="s">
        <v>34</v>
      </c>
      <c r="H11" s="3"/>
    </row>
    <row r="12" spans="1:8" ht="16.5" customHeight="1">
      <c r="A12" s="8" t="s">
        <v>52</v>
      </c>
      <c r="B12" s="8" t="s">
        <v>53</v>
      </c>
      <c r="C12" s="8" t="s">
        <v>54</v>
      </c>
      <c r="D12" s="8" t="s">
        <v>55</v>
      </c>
      <c r="E12" s="8" t="s">
        <v>56</v>
      </c>
      <c r="F12" s="8" t="s">
        <v>57</v>
      </c>
      <c r="G12" s="8" t="s">
        <v>58</v>
      </c>
      <c r="H12" s="3"/>
    </row>
    <row r="13" spans="1:8" ht="16.5" customHeight="1">
      <c r="A13" s="8" t="s">
        <v>59</v>
      </c>
      <c r="B13" s="8" t="s">
        <v>60</v>
      </c>
      <c r="C13" s="8" t="s">
        <v>74</v>
      </c>
      <c r="D13" s="8" t="s">
        <v>61</v>
      </c>
      <c r="E13" s="8" t="s">
        <v>62</v>
      </c>
      <c r="F13" s="8" t="s">
        <v>63</v>
      </c>
      <c r="G13" s="8" t="s">
        <v>64</v>
      </c>
      <c r="H13" s="3"/>
    </row>
    <row r="14" spans="1:8" ht="16.5" customHeight="1">
      <c r="A14" s="8" t="s">
        <v>65</v>
      </c>
      <c r="B14" s="8" t="s">
        <v>63</v>
      </c>
      <c r="C14" s="8" t="s">
        <v>75</v>
      </c>
      <c r="D14" s="8" t="s">
        <v>66</v>
      </c>
      <c r="E14" s="8" t="s">
        <v>67</v>
      </c>
      <c r="F14" s="8" t="s">
        <v>63</v>
      </c>
      <c r="G14" s="8" t="s">
        <v>68</v>
      </c>
      <c r="H14" s="3"/>
    </row>
    <row r="15" spans="1:8" ht="16.5" customHeight="1">
      <c r="A15" s="8" t="s">
        <v>76</v>
      </c>
      <c r="B15" s="8" t="s">
        <v>69</v>
      </c>
      <c r="C15" s="8" t="s">
        <v>77</v>
      </c>
      <c r="D15" s="8" t="s">
        <v>70</v>
      </c>
      <c r="E15" s="8" t="s">
        <v>71</v>
      </c>
      <c r="F15" s="8" t="s">
        <v>72</v>
      </c>
      <c r="G15" s="8" t="s">
        <v>73</v>
      </c>
      <c r="H15" s="3"/>
    </row>
    <row r="16" spans="1:8" ht="16.5" customHeight="1" thickBot="1">
      <c r="A16" s="90" t="s">
        <v>78</v>
      </c>
      <c r="B16" s="90" t="s">
        <v>79</v>
      </c>
      <c r="C16" s="90" t="s">
        <v>80</v>
      </c>
      <c r="D16" s="90" t="s">
        <v>81</v>
      </c>
      <c r="E16" s="90" t="s">
        <v>82</v>
      </c>
      <c r="F16" s="90" t="s">
        <v>79</v>
      </c>
      <c r="G16" s="90" t="s">
        <v>82</v>
      </c>
      <c r="H16" s="10"/>
    </row>
    <row r="17" spans="1:8" ht="16.5" customHeight="1">
      <c r="A17" s="1" t="s">
        <v>180</v>
      </c>
      <c r="G17" s="3"/>
      <c r="H17" s="3"/>
    </row>
    <row r="18" spans="1:8" ht="16.5" customHeight="1">
      <c r="A18" s="1" t="s">
        <v>181</v>
      </c>
      <c r="G18" s="3"/>
      <c r="H18" s="3"/>
    </row>
    <row r="19" ht="16.5" customHeight="1">
      <c r="A19" s="7"/>
    </row>
    <row r="20" ht="16.5" customHeight="1">
      <c r="A20" s="7"/>
    </row>
    <row r="21" spans="1:5" ht="16.5" customHeight="1">
      <c r="A21" s="7"/>
      <c r="B21" s="3"/>
      <c r="C21" s="3"/>
      <c r="D21" s="3"/>
      <c r="E21" s="3"/>
    </row>
    <row r="22" spans="1:5" ht="16.5" customHeight="1">
      <c r="A22" s="7"/>
      <c r="B22" s="3"/>
      <c r="C22" s="3"/>
      <c r="D22" s="3"/>
      <c r="E22" s="3"/>
    </row>
    <row r="23" spans="1:5" ht="16.5" customHeight="1">
      <c r="A23" s="3"/>
      <c r="B23" s="3"/>
      <c r="C23" s="3"/>
      <c r="D23" s="3"/>
      <c r="E23" s="3"/>
    </row>
  </sheetData>
  <mergeCells count="10">
    <mergeCell ref="F3:G4"/>
    <mergeCell ref="F5:F6"/>
    <mergeCell ref="B5:B6"/>
    <mergeCell ref="G5:G6"/>
    <mergeCell ref="D5:D6"/>
    <mergeCell ref="E5:E6"/>
    <mergeCell ref="A3:A6"/>
    <mergeCell ref="C5:C6"/>
    <mergeCell ref="B3:C4"/>
    <mergeCell ref="D3:E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02367921</cp:lastModifiedBy>
  <cp:lastPrinted>2007-03-14T00:20:40Z</cp:lastPrinted>
  <dcterms:created xsi:type="dcterms:W3CDTF">2002-11-18T10:46:00Z</dcterms:created>
  <dcterms:modified xsi:type="dcterms:W3CDTF">2007-11-27T06:39:18Z</dcterms:modified>
  <cp:category/>
  <cp:version/>
  <cp:contentType/>
  <cp:contentStatus/>
</cp:coreProperties>
</file>