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目次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" sheetId="7" r:id="rId7"/>
  </sheets>
  <definedNames/>
  <calcPr fullCalcOnLoad="1"/>
</workbook>
</file>

<file path=xl/sharedStrings.xml><?xml version="1.0" encoding="utf-8"?>
<sst xmlns="http://schemas.openxmlformats.org/spreadsheetml/2006/main" count="145" uniqueCount="120">
  <si>
    <t xml:space="preserve">（各年度末営業所数） </t>
  </si>
  <si>
    <t>業               種</t>
  </si>
  <si>
    <t>１  ３     年</t>
  </si>
  <si>
    <t>総数</t>
  </si>
  <si>
    <t>飲食店営業</t>
  </si>
  <si>
    <t>喫茶店営業</t>
  </si>
  <si>
    <t>菓子製造業</t>
  </si>
  <si>
    <t>食品の冷凍又は冷蔵業</t>
  </si>
  <si>
    <t>かん詰め又はびん詰食品製造業</t>
  </si>
  <si>
    <t>あん類製造業</t>
  </si>
  <si>
    <t>みそ製造業</t>
  </si>
  <si>
    <t>しょう油製造業</t>
  </si>
  <si>
    <t>ソース類製造業</t>
  </si>
  <si>
    <t>豆腐製造業</t>
  </si>
  <si>
    <t>そう菜製造業</t>
  </si>
  <si>
    <t>めん類製造業</t>
  </si>
  <si>
    <t>添加物製造業</t>
  </si>
  <si>
    <t>清涼飲料水製造業</t>
  </si>
  <si>
    <t>氷雪販売業</t>
  </si>
  <si>
    <t>乳製品製造業</t>
  </si>
  <si>
    <t>魚介類販売業</t>
  </si>
  <si>
    <t>魚肉ねり製品製造業</t>
  </si>
  <si>
    <t>アイスクリーム類製造業</t>
  </si>
  <si>
    <t>乳類販売業</t>
  </si>
  <si>
    <t>食肉販売業</t>
  </si>
  <si>
    <t>食肉製品製造業</t>
  </si>
  <si>
    <t>食肉処理業</t>
  </si>
  <si>
    <t>食用油脂製造業</t>
  </si>
  <si>
    <t>注　食品衛生法による施設数である。</t>
  </si>
  <si>
    <t>資料　保健福祉部 「中野区保健福祉部事業概要」</t>
  </si>
  <si>
    <t>１  ４     年</t>
  </si>
  <si>
    <t>１  ５     年</t>
  </si>
  <si>
    <t>１  ６     年</t>
  </si>
  <si>
    <t>１  ７     年</t>
  </si>
  <si>
    <t/>
  </si>
  <si>
    <t>年度</t>
  </si>
  <si>
    <t>実施日数</t>
  </si>
  <si>
    <t>利用状況（利用人数）</t>
  </si>
  <si>
    <t>電話照会</t>
  </si>
  <si>
    <t>総数</t>
  </si>
  <si>
    <t>当日診療を必要とする者</t>
  </si>
  <si>
    <t>平日でも診療可能の者</t>
  </si>
  <si>
    <t>平成１３年度</t>
  </si>
  <si>
    <t>１４</t>
  </si>
  <si>
    <t>１５</t>
  </si>
  <si>
    <t>１６</t>
  </si>
  <si>
    <t>１７</t>
  </si>
  <si>
    <t>資料　保健福祉部「中野区保健福祉部事業概要」</t>
  </si>
  <si>
    <t>実施医療機関数</t>
  </si>
  <si>
    <t>資料　保健福祉部「中野区保健福祉部事業概要」</t>
  </si>
  <si>
    <t>実施日数</t>
  </si>
  <si>
    <t>実施医療機関数</t>
  </si>
  <si>
    <t>電話照会</t>
  </si>
  <si>
    <t>すぐに手術が必要な者又は病院に移送を要する者</t>
  </si>
  <si>
    <t>当日診療を
必要とする者</t>
  </si>
  <si>
    <t>平日でも診療
可能の者</t>
  </si>
  <si>
    <t>資料　保健福祉部「中野区保健福祉部事業概要」</t>
  </si>
  <si>
    <t>（各年３月３１日）</t>
  </si>
  <si>
    <t>年次</t>
  </si>
  <si>
    <t>理容所</t>
  </si>
  <si>
    <t>美容所</t>
  </si>
  <si>
    <t>クリーニング所</t>
  </si>
  <si>
    <t>興行場</t>
  </si>
  <si>
    <t>旅館業</t>
  </si>
  <si>
    <t>公衆浴場</t>
  </si>
  <si>
    <t>プール</t>
  </si>
  <si>
    <t>墓地等</t>
  </si>
  <si>
    <t>コイン･オペレーションクリーニング</t>
  </si>
  <si>
    <t>平成１４年</t>
  </si>
  <si>
    <t>15</t>
  </si>
  <si>
    <t>16</t>
  </si>
  <si>
    <t>17</t>
  </si>
  <si>
    <t>18</t>
  </si>
  <si>
    <t>資料　保健福祉部 「中野区保健福祉部事業概要」</t>
  </si>
  <si>
    <t>水道施設
（うち小規模給水施設）</t>
  </si>
  <si>
    <t>温泉利用施設</t>
  </si>
  <si>
    <t>特定建築物
（3000㎡以上）</t>
  </si>
  <si>
    <t>コインシャワー</t>
  </si>
  <si>
    <t>（各年３月３１日現在）</t>
  </si>
  <si>
    <t>施設数</t>
  </si>
  <si>
    <t>有床施設数</t>
  </si>
  <si>
    <t>病床数</t>
  </si>
  <si>
    <t>１８</t>
  </si>
  <si>
    <t>医科病院</t>
  </si>
  <si>
    <t>診療所</t>
  </si>
  <si>
    <t>歯科病院</t>
  </si>
  <si>
    <t>助産所</t>
  </si>
  <si>
    <t>資料　保健福祉部「中野区保健福祉部事業概要」</t>
  </si>
  <si>
    <t>総数</t>
  </si>
  <si>
    <t>助産所</t>
  </si>
  <si>
    <t>施術所</t>
  </si>
  <si>
    <t>歯科技工所</t>
  </si>
  <si>
    <t>衛生検査所</t>
  </si>
  <si>
    <t>診療所</t>
  </si>
  <si>
    <t>有床</t>
  </si>
  <si>
    <t>無床</t>
  </si>
  <si>
    <t>有床</t>
  </si>
  <si>
    <t>無床</t>
  </si>
  <si>
    <t>総数</t>
  </si>
  <si>
    <t>医科</t>
  </si>
  <si>
    <t>歯科</t>
  </si>
  <si>
    <t>病院</t>
  </si>
  <si>
    <t>病院</t>
  </si>
  <si>
    <t>総数</t>
  </si>
  <si>
    <t>総数</t>
  </si>
  <si>
    <t>表番号</t>
  </si>
  <si>
    <t>統計名</t>
  </si>
  <si>
    <t>保健及び衛生</t>
  </si>
  <si>
    <t>休日診療実施状況（平成13～平成17年度）</t>
  </si>
  <si>
    <t>休日歯科診療実施状況（平成13～平成17年度）</t>
  </si>
  <si>
    <t>医療機関施設数（平成14～平成18年）</t>
  </si>
  <si>
    <t>有床施設の病床数（平成14～平成18年）</t>
  </si>
  <si>
    <t>食品衛生営業施設数（平成13～平成17年）</t>
  </si>
  <si>
    <t>１３７．医療機関施設数（平成１４～平成１８年）</t>
  </si>
  <si>
    <t>１３８．有床施設の病床数（平成１４～平成１８年）</t>
  </si>
  <si>
    <t>１４０．休日診療実施状況（平成1３～平成１７年度）</t>
  </si>
  <si>
    <t>１４１．休日歯科診療実施状況（平成１３～平成１７年度）</t>
  </si>
  <si>
    <t>１４２．食品衛生営業施設数 （平成１３ ～ 平成１７年）</t>
  </si>
  <si>
    <t>１３９．環境衛生関係施設数（平成１４～平成１８年）</t>
  </si>
  <si>
    <r>
      <t>環境衛生関係施設数（平成1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</si>
</sst>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#\ ###\ ##0\ "/>
    <numFmt numFmtId="179" formatCode="###\ ;###0;&quot;-  &quot;;@"/>
    <numFmt numFmtId="180" formatCode="###\ ###\ ;###0;&quot;   - &quot;;@"/>
    <numFmt numFmtId="181" formatCode="0.0_ "/>
    <numFmt numFmtId="182" formatCode="\(###\ ###\ ##0\)\ "/>
    <numFmt numFmtId="183" formatCode="###\ ###\ \ \ ;###0;&quot;   -   &quot;;@"/>
    <numFmt numFmtId="184" formatCode="&quot;表に移動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3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84" fontId="0" fillId="0" borderId="14" xfId="16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184" fontId="0" fillId="0" borderId="16" xfId="16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184" fontId="0" fillId="0" borderId="18" xfId="16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0" fontId="0" fillId="0" borderId="0" xfId="0" applyFont="1" applyAlignment="1">
      <alignment/>
    </xf>
    <xf numFmtId="184" fontId="14" fillId="0" borderId="19" xfId="16" applyNumberFormat="1" applyFont="1" applyFill="1" applyBorder="1" applyAlignment="1">
      <alignment horizontal="center" vertical="center" wrapText="1"/>
    </xf>
    <xf numFmtId="184" fontId="14" fillId="0" borderId="20" xfId="16" applyNumberFormat="1" applyFont="1" applyFill="1" applyBorder="1" applyAlignment="1">
      <alignment horizontal="center" vertical="center" wrapText="1"/>
    </xf>
    <xf numFmtId="184" fontId="14" fillId="0" borderId="21" xfId="16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2.625" style="0" bestFit="1" customWidth="1"/>
    <col min="3" max="3" width="9.00390625" style="87" customWidth="1"/>
    <col min="4" max="4" width="9.00390625" style="85" customWidth="1"/>
  </cols>
  <sheetData>
    <row r="1" spans="1:3" ht="27.75" customHeight="1" thickBot="1">
      <c r="A1" s="74" t="s">
        <v>107</v>
      </c>
      <c r="B1" s="75"/>
      <c r="C1" s="76"/>
    </row>
    <row r="2" spans="1:3" ht="27.75" customHeight="1" thickBot="1">
      <c r="A2" s="77" t="s">
        <v>105</v>
      </c>
      <c r="B2" s="91" t="s">
        <v>106</v>
      </c>
      <c r="C2" s="92"/>
    </row>
    <row r="3" spans="1:3" ht="27.75" customHeight="1">
      <c r="A3" s="78">
        <v>137</v>
      </c>
      <c r="B3" s="79" t="s">
        <v>110</v>
      </c>
      <c r="C3" s="88">
        <f>HYPERLINK("#137！A１",)</f>
        <v>0</v>
      </c>
    </row>
    <row r="4" spans="1:3" ht="27.75" customHeight="1">
      <c r="A4" s="80">
        <v>138</v>
      </c>
      <c r="B4" s="81" t="s">
        <v>111</v>
      </c>
      <c r="C4" s="89">
        <f>HYPERLINK("#138！A１",)</f>
        <v>0</v>
      </c>
    </row>
    <row r="5" spans="1:3" ht="27.75" customHeight="1">
      <c r="A5" s="78">
        <v>139</v>
      </c>
      <c r="B5" s="81" t="s">
        <v>119</v>
      </c>
      <c r="C5" s="89">
        <f>HYPERLINK("#139！A１",)</f>
        <v>0</v>
      </c>
    </row>
    <row r="6" spans="1:3" ht="27.75" customHeight="1">
      <c r="A6" s="80">
        <v>140</v>
      </c>
      <c r="B6" s="81" t="s">
        <v>108</v>
      </c>
      <c r="C6" s="89">
        <f>HYPERLINK("#140！A１",)</f>
        <v>0</v>
      </c>
    </row>
    <row r="7" spans="1:3" ht="27.75" customHeight="1">
      <c r="A7" s="78">
        <v>141</v>
      </c>
      <c r="B7" s="81" t="s">
        <v>109</v>
      </c>
      <c r="C7" s="89">
        <f>HYPERLINK("#141！A１",)</f>
        <v>0</v>
      </c>
    </row>
    <row r="8" spans="1:3" ht="27.75" customHeight="1" thickBot="1">
      <c r="A8" s="82">
        <v>142</v>
      </c>
      <c r="B8" s="83" t="s">
        <v>112</v>
      </c>
      <c r="C8" s="90">
        <f>HYPERLINK("#142！A１",)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18" customWidth="1"/>
    <col min="2" max="16384" width="6.25390625" style="18" bestFit="1" customWidth="1"/>
  </cols>
  <sheetData>
    <row r="1" spans="1:16" ht="16.5" customHeight="1">
      <c r="A1" s="1" t="s">
        <v>113</v>
      </c>
      <c r="B1" s="2"/>
      <c r="C1" s="2"/>
      <c r="D1" s="2"/>
      <c r="F1" s="2"/>
      <c r="G1" s="2"/>
      <c r="H1" s="2"/>
      <c r="I1" s="2"/>
      <c r="J1" s="66"/>
      <c r="K1" s="66"/>
      <c r="L1" s="66"/>
      <c r="M1" s="66"/>
      <c r="N1" s="66"/>
      <c r="O1" s="66"/>
      <c r="P1" s="66"/>
    </row>
    <row r="2" spans="1:16" ht="16.5" customHeight="1">
      <c r="A2" s="84" t="str">
        <f>HYPERLINK("#目次!A3","目次に戻る")</f>
        <v>目次に戻る</v>
      </c>
      <c r="B2" s="2"/>
      <c r="C2" s="2"/>
      <c r="D2" s="2"/>
      <c r="F2" s="2"/>
      <c r="G2" s="2"/>
      <c r="H2" s="2"/>
      <c r="I2" s="2"/>
      <c r="J2" s="66"/>
      <c r="K2" s="66"/>
      <c r="L2" s="66"/>
      <c r="M2" s="66"/>
      <c r="N2" s="66"/>
      <c r="O2" s="66"/>
      <c r="P2" s="66"/>
    </row>
    <row r="3" spans="1:16" s="3" customFormat="1" ht="16.5" customHeight="1" thickBot="1">
      <c r="A3" s="2" t="s">
        <v>78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8" customFormat="1" ht="16.5" customHeight="1">
      <c r="A4" s="93" t="s">
        <v>58</v>
      </c>
      <c r="B4" s="95" t="s">
        <v>98</v>
      </c>
      <c r="C4" s="97" t="s">
        <v>99</v>
      </c>
      <c r="D4" s="97"/>
      <c r="E4" s="97"/>
      <c r="F4" s="97"/>
      <c r="G4" s="97" t="s">
        <v>100</v>
      </c>
      <c r="H4" s="97"/>
      <c r="I4" s="97"/>
      <c r="J4" s="97"/>
      <c r="K4" s="97" t="s">
        <v>89</v>
      </c>
      <c r="L4" s="97"/>
      <c r="M4" s="97"/>
      <c r="N4" s="95" t="s">
        <v>90</v>
      </c>
      <c r="O4" s="95" t="s">
        <v>91</v>
      </c>
      <c r="P4" s="99" t="s">
        <v>92</v>
      </c>
      <c r="Q4" s="41"/>
    </row>
    <row r="5" spans="1:16" s="8" customFormat="1" ht="16.5" customHeight="1">
      <c r="A5" s="94"/>
      <c r="B5" s="96"/>
      <c r="C5" s="96" t="s">
        <v>101</v>
      </c>
      <c r="D5" s="98" t="s">
        <v>93</v>
      </c>
      <c r="E5" s="98"/>
      <c r="F5" s="98"/>
      <c r="G5" s="96" t="s">
        <v>102</v>
      </c>
      <c r="H5" s="98" t="s">
        <v>93</v>
      </c>
      <c r="I5" s="98"/>
      <c r="J5" s="98"/>
      <c r="K5" s="101" t="s">
        <v>103</v>
      </c>
      <c r="L5" s="98" t="s">
        <v>94</v>
      </c>
      <c r="M5" s="101" t="s">
        <v>95</v>
      </c>
      <c r="N5" s="96"/>
      <c r="O5" s="96"/>
      <c r="P5" s="100"/>
    </row>
    <row r="6" spans="1:16" s="8" customFormat="1" ht="16.5" customHeight="1">
      <c r="A6" s="94"/>
      <c r="B6" s="96"/>
      <c r="C6" s="96"/>
      <c r="D6" s="38" t="s">
        <v>104</v>
      </c>
      <c r="E6" s="38" t="s">
        <v>96</v>
      </c>
      <c r="F6" s="38" t="s">
        <v>97</v>
      </c>
      <c r="G6" s="96"/>
      <c r="H6" s="38" t="s">
        <v>88</v>
      </c>
      <c r="I6" s="38" t="s">
        <v>96</v>
      </c>
      <c r="J6" s="38" t="s">
        <v>97</v>
      </c>
      <c r="K6" s="101"/>
      <c r="L6" s="98"/>
      <c r="M6" s="101"/>
      <c r="N6" s="96"/>
      <c r="O6" s="96"/>
      <c r="P6" s="100"/>
    </row>
    <row r="7" spans="1:16" s="3" customFormat="1" ht="16.5" customHeight="1">
      <c r="A7" s="22" t="s">
        <v>68</v>
      </c>
      <c r="B7" s="67">
        <v>1191</v>
      </c>
      <c r="C7" s="68">
        <v>12</v>
      </c>
      <c r="D7" s="25">
        <v>311</v>
      </c>
      <c r="E7" s="25">
        <v>44</v>
      </c>
      <c r="F7" s="25">
        <v>267</v>
      </c>
      <c r="G7" s="25">
        <v>0</v>
      </c>
      <c r="H7" s="25">
        <v>271</v>
      </c>
      <c r="I7" s="25">
        <v>0</v>
      </c>
      <c r="J7" s="25">
        <v>271</v>
      </c>
      <c r="K7" s="25">
        <v>7</v>
      </c>
      <c r="L7" s="25">
        <v>1</v>
      </c>
      <c r="M7" s="68">
        <v>6</v>
      </c>
      <c r="N7" s="68">
        <v>554</v>
      </c>
      <c r="O7" s="68">
        <v>36</v>
      </c>
      <c r="P7" s="68">
        <v>0</v>
      </c>
    </row>
    <row r="8" spans="1:16" s="3" customFormat="1" ht="16.5" customHeight="1">
      <c r="A8" s="22" t="s">
        <v>44</v>
      </c>
      <c r="B8" s="67">
        <v>1190</v>
      </c>
      <c r="C8" s="68">
        <v>11</v>
      </c>
      <c r="D8" s="25">
        <v>313</v>
      </c>
      <c r="E8" s="25">
        <v>33</v>
      </c>
      <c r="F8" s="25">
        <v>280</v>
      </c>
      <c r="G8" s="25">
        <v>0</v>
      </c>
      <c r="H8" s="25">
        <v>273</v>
      </c>
      <c r="I8" s="25">
        <v>0</v>
      </c>
      <c r="J8" s="25">
        <v>273</v>
      </c>
      <c r="K8" s="25">
        <v>7</v>
      </c>
      <c r="L8" s="25">
        <v>1</v>
      </c>
      <c r="M8" s="68">
        <v>6</v>
      </c>
      <c r="N8" s="68">
        <v>550</v>
      </c>
      <c r="O8" s="68">
        <v>36</v>
      </c>
      <c r="P8" s="68">
        <v>0</v>
      </c>
    </row>
    <row r="9" spans="1:16" s="3" customFormat="1" ht="16.5" customHeight="1">
      <c r="A9" s="22" t="s">
        <v>45</v>
      </c>
      <c r="B9" s="67">
        <v>1240</v>
      </c>
      <c r="C9" s="68">
        <v>11</v>
      </c>
      <c r="D9" s="25">
        <v>327</v>
      </c>
      <c r="E9" s="25">
        <v>30</v>
      </c>
      <c r="F9" s="25">
        <v>297</v>
      </c>
      <c r="G9" s="25">
        <v>0</v>
      </c>
      <c r="H9" s="25">
        <v>275</v>
      </c>
      <c r="I9" s="25">
        <v>0</v>
      </c>
      <c r="J9" s="25">
        <v>275</v>
      </c>
      <c r="K9" s="25">
        <v>6</v>
      </c>
      <c r="L9" s="25">
        <v>1</v>
      </c>
      <c r="M9" s="68">
        <v>5</v>
      </c>
      <c r="N9" s="68">
        <v>586</v>
      </c>
      <c r="O9" s="68">
        <v>35</v>
      </c>
      <c r="P9" s="68">
        <v>0</v>
      </c>
    </row>
    <row r="10" spans="1:16" s="3" customFormat="1" ht="16.5" customHeight="1">
      <c r="A10" s="22" t="s">
        <v>46</v>
      </c>
      <c r="B10" s="69">
        <v>1247</v>
      </c>
      <c r="C10" s="70">
        <v>11</v>
      </c>
      <c r="D10" s="71">
        <v>330</v>
      </c>
      <c r="E10" s="71">
        <v>31</v>
      </c>
      <c r="F10" s="71">
        <v>299</v>
      </c>
      <c r="G10" s="71">
        <v>0</v>
      </c>
      <c r="H10" s="71">
        <v>271</v>
      </c>
      <c r="I10" s="71">
        <v>0</v>
      </c>
      <c r="J10" s="71">
        <v>271</v>
      </c>
      <c r="K10" s="71">
        <v>8</v>
      </c>
      <c r="L10" s="71">
        <v>1</v>
      </c>
      <c r="M10" s="70">
        <v>7</v>
      </c>
      <c r="N10" s="70">
        <v>589</v>
      </c>
      <c r="O10" s="70">
        <v>38</v>
      </c>
      <c r="P10" s="70">
        <v>0</v>
      </c>
    </row>
    <row r="11" spans="1:16" s="3" customFormat="1" ht="16.5" customHeight="1" thickBot="1">
      <c r="A11" s="29" t="s">
        <v>82</v>
      </c>
      <c r="B11" s="72">
        <v>1236</v>
      </c>
      <c r="C11" s="73">
        <v>11</v>
      </c>
      <c r="D11" s="73">
        <v>327</v>
      </c>
      <c r="E11" s="73">
        <v>30</v>
      </c>
      <c r="F11" s="73">
        <v>297</v>
      </c>
      <c r="G11" s="73">
        <v>0</v>
      </c>
      <c r="H11" s="73">
        <v>267</v>
      </c>
      <c r="I11" s="73">
        <v>0</v>
      </c>
      <c r="J11" s="73">
        <v>267</v>
      </c>
      <c r="K11" s="73">
        <v>6</v>
      </c>
      <c r="L11" s="73">
        <v>1</v>
      </c>
      <c r="M11" s="73">
        <v>5</v>
      </c>
      <c r="N11" s="73">
        <v>588</v>
      </c>
      <c r="O11" s="73">
        <v>37</v>
      </c>
      <c r="P11" s="73">
        <v>0</v>
      </c>
    </row>
    <row r="12" spans="1:16" s="3" customFormat="1" ht="16.5" customHeight="1">
      <c r="A12" s="2" t="s">
        <v>47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mergeCells count="15">
    <mergeCell ref="N4:N6"/>
    <mergeCell ref="O4:O6"/>
    <mergeCell ref="P4:P6"/>
    <mergeCell ref="G4:J4"/>
    <mergeCell ref="G5:G6"/>
    <mergeCell ref="H5:J5"/>
    <mergeCell ref="K4:M4"/>
    <mergeCell ref="K5:K6"/>
    <mergeCell ref="L5:L6"/>
    <mergeCell ref="M5:M6"/>
    <mergeCell ref="A4:A6"/>
    <mergeCell ref="B4:B6"/>
    <mergeCell ref="C4:F4"/>
    <mergeCell ref="C5:C6"/>
    <mergeCell ref="D5:F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6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00390625" style="18" bestFit="1" customWidth="1"/>
  </cols>
  <sheetData>
    <row r="1" spans="1:4" s="3" customFormat="1" ht="16.5" customHeight="1">
      <c r="A1" s="1" t="s">
        <v>114</v>
      </c>
      <c r="B1" s="2"/>
      <c r="C1" s="2"/>
      <c r="D1" s="2"/>
    </row>
    <row r="2" spans="1:4" s="3" customFormat="1" ht="16.5" customHeight="1">
      <c r="A2" s="86" t="str">
        <f>HYPERLINK("#目次!A4","目次に戻る")</f>
        <v>目次に戻る</v>
      </c>
      <c r="B2" s="2"/>
      <c r="C2" s="2"/>
      <c r="D2" s="2"/>
    </row>
    <row r="3" spans="1:4" s="3" customFormat="1" ht="16.5" customHeight="1" thickBot="1">
      <c r="A3" s="2" t="s">
        <v>78</v>
      </c>
      <c r="B3" s="16"/>
      <c r="C3" s="16"/>
      <c r="D3" s="16"/>
    </row>
    <row r="4" spans="1:4" s="3" customFormat="1" ht="16.5" customHeight="1">
      <c r="A4" s="5" t="s">
        <v>58</v>
      </c>
      <c r="B4" s="5" t="s">
        <v>79</v>
      </c>
      <c r="C4" s="6" t="s">
        <v>80</v>
      </c>
      <c r="D4" s="7" t="s">
        <v>81</v>
      </c>
    </row>
    <row r="5" spans="1:4" s="3" customFormat="1" ht="16.5" customHeight="1">
      <c r="A5" s="59" t="s">
        <v>68</v>
      </c>
      <c r="B5" s="23">
        <v>601</v>
      </c>
      <c r="C5" s="23">
        <v>57</v>
      </c>
      <c r="D5" s="23">
        <v>2217</v>
      </c>
    </row>
    <row r="6" spans="1:4" s="3" customFormat="1" ht="16.5" customHeight="1">
      <c r="A6" s="51" t="s">
        <v>44</v>
      </c>
      <c r="B6" s="23">
        <v>604</v>
      </c>
      <c r="C6" s="23">
        <v>45</v>
      </c>
      <c r="D6" s="23">
        <v>2099</v>
      </c>
    </row>
    <row r="7" spans="1:4" s="3" customFormat="1" ht="16.5" customHeight="1">
      <c r="A7" s="51" t="s">
        <v>45</v>
      </c>
      <c r="B7" s="23">
        <v>619</v>
      </c>
      <c r="C7" s="23">
        <v>42</v>
      </c>
      <c r="D7" s="23">
        <v>2078</v>
      </c>
    </row>
    <row r="8" spans="1:4" s="3" customFormat="1" ht="16.5" customHeight="1">
      <c r="A8" s="51" t="s">
        <v>46</v>
      </c>
      <c r="B8" s="27">
        <v>620</v>
      </c>
      <c r="C8" s="27">
        <v>43</v>
      </c>
      <c r="D8" s="27">
        <v>2078</v>
      </c>
    </row>
    <row r="9" spans="1:4" s="11" customFormat="1" ht="16.5" customHeight="1">
      <c r="A9" s="60" t="s">
        <v>82</v>
      </c>
      <c r="B9" s="61">
        <v>611</v>
      </c>
      <c r="C9" s="61">
        <v>42</v>
      </c>
      <c r="D9" s="61">
        <v>2078</v>
      </c>
    </row>
    <row r="10" spans="1:4" s="3" customFormat="1" ht="16.5" customHeight="1">
      <c r="A10" s="62" t="s">
        <v>34</v>
      </c>
      <c r="B10" s="27"/>
      <c r="C10" s="27"/>
      <c r="D10" s="27"/>
    </row>
    <row r="11" spans="1:4" s="3" customFormat="1" ht="16.5" customHeight="1">
      <c r="A11" s="62" t="s">
        <v>83</v>
      </c>
      <c r="B11" s="27">
        <v>11</v>
      </c>
      <c r="C11" s="27">
        <v>11</v>
      </c>
      <c r="D11" s="27">
        <v>1896</v>
      </c>
    </row>
    <row r="12" spans="1:4" s="3" customFormat="1" ht="16.5" customHeight="1">
      <c r="A12" s="62" t="s">
        <v>84</v>
      </c>
      <c r="B12" s="27">
        <v>327</v>
      </c>
      <c r="C12" s="27">
        <v>30</v>
      </c>
      <c r="D12" s="27">
        <v>182</v>
      </c>
    </row>
    <row r="13" spans="1:4" s="3" customFormat="1" ht="16.5" customHeight="1">
      <c r="A13" s="62" t="s">
        <v>85</v>
      </c>
      <c r="B13" s="54">
        <v>0</v>
      </c>
      <c r="C13" s="54">
        <v>0</v>
      </c>
      <c r="D13" s="54">
        <v>0</v>
      </c>
    </row>
    <row r="14" spans="1:4" s="3" customFormat="1" ht="16.5" customHeight="1">
      <c r="A14" s="62" t="s">
        <v>84</v>
      </c>
      <c r="B14" s="27">
        <v>267</v>
      </c>
      <c r="C14" s="54">
        <v>0</v>
      </c>
      <c r="D14" s="54">
        <v>0</v>
      </c>
    </row>
    <row r="15" spans="1:4" s="3" customFormat="1" ht="16.5" customHeight="1">
      <c r="A15" s="63" t="s">
        <v>86</v>
      </c>
      <c r="B15" s="64">
        <v>6</v>
      </c>
      <c r="C15" s="64">
        <v>1</v>
      </c>
      <c r="D15" s="65">
        <v>0</v>
      </c>
    </row>
    <row r="16" s="3" customFormat="1" ht="16.5" customHeight="1">
      <c r="A16" s="16" t="s">
        <v>87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6384" width="10.50390625" style="18" bestFit="1" customWidth="1"/>
  </cols>
  <sheetData>
    <row r="1" spans="1:7" s="3" customFormat="1" ht="16.5" customHeight="1">
      <c r="A1" s="44" t="s">
        <v>118</v>
      </c>
      <c r="B1" s="18"/>
      <c r="C1" s="45"/>
      <c r="D1" s="45"/>
      <c r="E1" s="45"/>
      <c r="G1" s="45"/>
    </row>
    <row r="2" spans="1:7" s="3" customFormat="1" ht="16.5" customHeight="1">
      <c r="A2" s="86" t="str">
        <f>HYPERLINK("#目次!A5","目次に戻る")</f>
        <v>目次に戻る</v>
      </c>
      <c r="B2" s="18"/>
      <c r="C2" s="45"/>
      <c r="D2" s="45"/>
      <c r="E2" s="45"/>
      <c r="G2" s="45"/>
    </row>
    <row r="3" spans="1:8" s="3" customFormat="1" ht="16.5" customHeight="1" thickBot="1">
      <c r="A3" s="3" t="s">
        <v>57</v>
      </c>
      <c r="B3" s="46"/>
      <c r="C3" s="16"/>
      <c r="D3" s="16"/>
      <c r="E3" s="16"/>
      <c r="F3" s="16"/>
      <c r="G3" s="16"/>
      <c r="H3" s="16"/>
    </row>
    <row r="4" spans="1:16" s="50" customFormat="1" ht="33.75">
      <c r="A4" s="47" t="s">
        <v>58</v>
      </c>
      <c r="B4" s="48" t="s">
        <v>3</v>
      </c>
      <c r="C4" s="19" t="s">
        <v>59</v>
      </c>
      <c r="D4" s="19" t="s">
        <v>60</v>
      </c>
      <c r="E4" s="19" t="s">
        <v>61</v>
      </c>
      <c r="F4" s="19" t="s">
        <v>62</v>
      </c>
      <c r="G4" s="19" t="s">
        <v>63</v>
      </c>
      <c r="H4" s="19" t="s">
        <v>64</v>
      </c>
      <c r="I4" s="19" t="s">
        <v>65</v>
      </c>
      <c r="J4" s="102" t="s">
        <v>74</v>
      </c>
      <c r="K4" s="102"/>
      <c r="L4" s="19" t="s">
        <v>75</v>
      </c>
      <c r="M4" s="19" t="s">
        <v>66</v>
      </c>
      <c r="N4" s="19" t="s">
        <v>76</v>
      </c>
      <c r="O4" s="19" t="s">
        <v>67</v>
      </c>
      <c r="P4" s="49" t="s">
        <v>77</v>
      </c>
    </row>
    <row r="5" spans="1:17" s="3" customFormat="1" ht="16.5" customHeight="1">
      <c r="A5" s="51" t="s">
        <v>68</v>
      </c>
      <c r="B5" s="23">
        <v>5597</v>
      </c>
      <c r="C5" s="23">
        <v>248</v>
      </c>
      <c r="D5" s="23">
        <v>425</v>
      </c>
      <c r="E5" s="16">
        <v>365</v>
      </c>
      <c r="F5" s="16">
        <v>12</v>
      </c>
      <c r="G5" s="23">
        <v>17</v>
      </c>
      <c r="H5" s="23">
        <v>89</v>
      </c>
      <c r="I5" s="16">
        <v>62</v>
      </c>
      <c r="J5" s="16">
        <v>4151</v>
      </c>
      <c r="K5" s="52">
        <v>3638</v>
      </c>
      <c r="L5" s="24">
        <v>0</v>
      </c>
      <c r="M5" s="16">
        <v>42</v>
      </c>
      <c r="N5" s="16">
        <v>53</v>
      </c>
      <c r="O5" s="16">
        <v>118</v>
      </c>
      <c r="P5" s="16">
        <v>15</v>
      </c>
      <c r="Q5" s="16"/>
    </row>
    <row r="6" spans="1:17" s="3" customFormat="1" ht="16.5" customHeight="1">
      <c r="A6" s="51" t="s">
        <v>69</v>
      </c>
      <c r="B6" s="23">
        <v>5535</v>
      </c>
      <c r="C6" s="23">
        <v>247</v>
      </c>
      <c r="D6" s="23">
        <v>425</v>
      </c>
      <c r="E6" s="16">
        <v>365</v>
      </c>
      <c r="F6" s="16">
        <v>12</v>
      </c>
      <c r="G6" s="23">
        <v>16</v>
      </c>
      <c r="H6" s="23">
        <v>83</v>
      </c>
      <c r="I6" s="16">
        <v>62</v>
      </c>
      <c r="J6" s="16">
        <v>4097</v>
      </c>
      <c r="K6" s="52">
        <v>3594</v>
      </c>
      <c r="L6" s="24">
        <v>0</v>
      </c>
      <c r="M6" s="16">
        <v>43</v>
      </c>
      <c r="N6" s="16">
        <v>53</v>
      </c>
      <c r="O6" s="16">
        <v>117</v>
      </c>
      <c r="P6" s="16">
        <v>15</v>
      </c>
      <c r="Q6" s="16"/>
    </row>
    <row r="7" spans="1:17" s="3" customFormat="1" ht="16.5" customHeight="1">
      <c r="A7" s="51" t="s">
        <v>70</v>
      </c>
      <c r="B7" s="23">
        <v>5506</v>
      </c>
      <c r="C7" s="23">
        <v>244</v>
      </c>
      <c r="D7" s="23">
        <v>435</v>
      </c>
      <c r="E7" s="16">
        <v>368</v>
      </c>
      <c r="F7" s="16">
        <v>13</v>
      </c>
      <c r="G7" s="23">
        <v>16</v>
      </c>
      <c r="H7" s="23">
        <v>80</v>
      </c>
      <c r="I7" s="16">
        <v>62</v>
      </c>
      <c r="J7" s="16">
        <v>4059</v>
      </c>
      <c r="K7" s="52">
        <v>3567</v>
      </c>
      <c r="L7" s="24">
        <v>0</v>
      </c>
      <c r="M7" s="16">
        <v>43</v>
      </c>
      <c r="N7" s="16">
        <v>54</v>
      </c>
      <c r="O7" s="16">
        <v>117</v>
      </c>
      <c r="P7" s="16">
        <v>15</v>
      </c>
      <c r="Q7" s="16"/>
    </row>
    <row r="8" spans="1:17" s="3" customFormat="1" ht="16.5" customHeight="1">
      <c r="A8" s="51" t="s">
        <v>71</v>
      </c>
      <c r="B8" s="27">
        <v>5497</v>
      </c>
      <c r="C8" s="27">
        <v>245</v>
      </c>
      <c r="D8" s="27">
        <v>443</v>
      </c>
      <c r="E8" s="28">
        <v>356</v>
      </c>
      <c r="F8" s="28">
        <v>12</v>
      </c>
      <c r="G8" s="27">
        <v>14</v>
      </c>
      <c r="H8" s="27">
        <v>79</v>
      </c>
      <c r="I8" s="28">
        <v>62</v>
      </c>
      <c r="J8" s="28">
        <v>4057</v>
      </c>
      <c r="K8" s="53">
        <v>3566</v>
      </c>
      <c r="L8" s="54">
        <v>0</v>
      </c>
      <c r="M8" s="28">
        <v>43</v>
      </c>
      <c r="N8" s="28">
        <v>56</v>
      </c>
      <c r="O8" s="28">
        <v>115</v>
      </c>
      <c r="P8" s="28">
        <v>15</v>
      </c>
      <c r="Q8" s="16"/>
    </row>
    <row r="9" spans="1:17" s="11" customFormat="1" ht="16.5" customHeight="1" thickBot="1">
      <c r="A9" s="55" t="s">
        <v>72</v>
      </c>
      <c r="B9" s="30">
        <v>5490</v>
      </c>
      <c r="C9" s="30">
        <v>237</v>
      </c>
      <c r="D9" s="30">
        <v>453</v>
      </c>
      <c r="E9" s="31">
        <v>353</v>
      </c>
      <c r="F9" s="31">
        <v>12</v>
      </c>
      <c r="G9" s="30">
        <v>13</v>
      </c>
      <c r="H9" s="30">
        <v>77</v>
      </c>
      <c r="I9" s="31">
        <v>63</v>
      </c>
      <c r="J9" s="31">
        <v>4052</v>
      </c>
      <c r="K9" s="56">
        <v>3567</v>
      </c>
      <c r="L9" s="57">
        <v>0</v>
      </c>
      <c r="M9" s="31">
        <v>43</v>
      </c>
      <c r="N9" s="31">
        <v>59</v>
      </c>
      <c r="O9" s="31">
        <v>113</v>
      </c>
      <c r="P9" s="31">
        <v>15</v>
      </c>
      <c r="Q9" s="58"/>
    </row>
    <row r="10" spans="1:2" s="3" customFormat="1" ht="16.5" customHeight="1">
      <c r="A10" s="2" t="s">
        <v>73</v>
      </c>
      <c r="B10" s="2"/>
    </row>
    <row r="11" s="3" customFormat="1" ht="16.5" customHeight="1"/>
    <row r="12" s="3" customFormat="1" ht="16.5" customHeight="1"/>
    <row r="13" s="3" customFormat="1" ht="16.5" customHeight="1"/>
    <row r="14" s="3" customFormat="1" ht="16.5" customHeight="1"/>
    <row r="15" s="3" customFormat="1" ht="16.5" customHeight="1"/>
    <row r="16" s="3" customFormat="1" ht="16.5" customHeight="1"/>
    <row r="17" s="3" customFormat="1" ht="16.5" customHeight="1"/>
    <row r="20" spans="9:16" ht="16.5" customHeight="1">
      <c r="I20" s="3"/>
      <c r="J20" s="3"/>
      <c r="K20" s="3"/>
      <c r="L20" s="3"/>
      <c r="M20" s="3"/>
      <c r="N20" s="3"/>
      <c r="O20" s="3"/>
      <c r="P20" s="3"/>
    </row>
    <row r="21" spans="9:16" ht="16.5" customHeight="1">
      <c r="I21" s="3"/>
      <c r="J21" s="3"/>
      <c r="K21" s="3"/>
      <c r="L21" s="3"/>
      <c r="M21" s="3"/>
      <c r="N21" s="3"/>
      <c r="O21" s="3"/>
      <c r="P21" s="3"/>
    </row>
    <row r="22" spans="9:16" ht="16.5" customHeight="1">
      <c r="I22" s="3"/>
      <c r="J22" s="3"/>
      <c r="K22" s="3"/>
      <c r="L22" s="3"/>
      <c r="M22" s="3"/>
      <c r="N22" s="3"/>
      <c r="O22" s="3"/>
      <c r="P22" s="3"/>
    </row>
    <row r="23" spans="9:16" ht="16.5" customHeight="1">
      <c r="I23" s="3"/>
      <c r="J23" s="3"/>
      <c r="K23" s="3"/>
      <c r="L23" s="3"/>
      <c r="M23" s="3"/>
      <c r="N23" s="3"/>
      <c r="O23" s="3"/>
      <c r="P23" s="3"/>
    </row>
    <row r="24" spans="9:16" ht="16.5" customHeight="1">
      <c r="I24" s="3"/>
      <c r="J24" s="3"/>
      <c r="K24" s="3"/>
      <c r="L24" s="3"/>
      <c r="M24" s="3"/>
      <c r="N24" s="3"/>
      <c r="O24" s="3"/>
      <c r="P24" s="3"/>
    </row>
  </sheetData>
  <mergeCells count="1">
    <mergeCell ref="J4:K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14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8" customWidth="1"/>
    <col min="2" max="16384" width="13.75390625" style="18" customWidth="1"/>
  </cols>
  <sheetData>
    <row r="1" spans="1:8" ht="16.5" customHeight="1">
      <c r="A1" s="1" t="s">
        <v>115</v>
      </c>
      <c r="B1" s="36"/>
      <c r="C1" s="36"/>
      <c r="D1" s="36"/>
      <c r="E1" s="36"/>
      <c r="F1" s="36"/>
      <c r="G1" s="36"/>
      <c r="H1" s="36"/>
    </row>
    <row r="2" spans="1:8" ht="16.5" customHeight="1" thickBot="1">
      <c r="A2" s="86" t="str">
        <f>HYPERLINK("#目次!A6","目次に戻る")</f>
        <v>目次に戻る</v>
      </c>
      <c r="B2" s="2"/>
      <c r="C2" s="2"/>
      <c r="D2" s="2"/>
      <c r="E2" s="2"/>
      <c r="F2" s="2"/>
      <c r="G2" s="2"/>
      <c r="H2" s="2"/>
    </row>
    <row r="3" spans="1:8" s="37" customFormat="1" ht="16.5" customHeight="1">
      <c r="A3" s="93" t="s">
        <v>35</v>
      </c>
      <c r="B3" s="93" t="s">
        <v>50</v>
      </c>
      <c r="C3" s="105" t="s">
        <v>51</v>
      </c>
      <c r="D3" s="97" t="s">
        <v>37</v>
      </c>
      <c r="E3" s="97"/>
      <c r="F3" s="97"/>
      <c r="G3" s="97"/>
      <c r="H3" s="103" t="s">
        <v>52</v>
      </c>
    </row>
    <row r="4" spans="1:8" s="37" customFormat="1" ht="33.75">
      <c r="A4" s="94"/>
      <c r="B4" s="94"/>
      <c r="C4" s="101"/>
      <c r="D4" s="38" t="s">
        <v>39</v>
      </c>
      <c r="E4" s="39" t="s">
        <v>53</v>
      </c>
      <c r="F4" s="20" t="s">
        <v>54</v>
      </c>
      <c r="G4" s="20" t="s">
        <v>55</v>
      </c>
      <c r="H4" s="104"/>
    </row>
    <row r="5" spans="1:8" ht="16.5" customHeight="1">
      <c r="A5" s="22" t="s">
        <v>42</v>
      </c>
      <c r="B5" s="25">
        <v>72</v>
      </c>
      <c r="C5" s="25">
        <v>432</v>
      </c>
      <c r="D5" s="25">
        <v>7232</v>
      </c>
      <c r="E5" s="25">
        <v>289</v>
      </c>
      <c r="F5" s="25">
        <v>6021</v>
      </c>
      <c r="G5" s="25">
        <v>922</v>
      </c>
      <c r="H5" s="25">
        <v>687</v>
      </c>
    </row>
    <row r="6" spans="1:8" ht="16.5" customHeight="1">
      <c r="A6" s="22" t="s">
        <v>43</v>
      </c>
      <c r="B6" s="25">
        <v>71</v>
      </c>
      <c r="C6" s="25">
        <v>426</v>
      </c>
      <c r="D6" s="25">
        <v>8567</v>
      </c>
      <c r="E6" s="25">
        <v>250</v>
      </c>
      <c r="F6" s="25">
        <v>7282</v>
      </c>
      <c r="G6" s="25">
        <v>1035</v>
      </c>
      <c r="H6" s="25">
        <v>711</v>
      </c>
    </row>
    <row r="7" spans="1:8" ht="16.5" customHeight="1">
      <c r="A7" s="22" t="s">
        <v>44</v>
      </c>
      <c r="B7" s="25">
        <v>71</v>
      </c>
      <c r="C7" s="25">
        <v>426</v>
      </c>
      <c r="D7" s="25">
        <v>8793</v>
      </c>
      <c r="E7" s="25">
        <v>202</v>
      </c>
      <c r="F7" s="25">
        <v>7389</v>
      </c>
      <c r="G7" s="25">
        <v>1202</v>
      </c>
      <c r="H7" s="25">
        <v>828</v>
      </c>
    </row>
    <row r="8" spans="1:8" ht="16.5" customHeight="1">
      <c r="A8" s="22" t="s">
        <v>45</v>
      </c>
      <c r="B8" s="25">
        <v>71</v>
      </c>
      <c r="C8" s="25">
        <v>426</v>
      </c>
      <c r="D8" s="25">
        <v>9623</v>
      </c>
      <c r="E8" s="25">
        <v>346</v>
      </c>
      <c r="F8" s="25">
        <v>8370</v>
      </c>
      <c r="G8" s="25">
        <v>907</v>
      </c>
      <c r="H8" s="25">
        <v>522</v>
      </c>
    </row>
    <row r="9" spans="1:8" ht="16.5" customHeight="1" thickBot="1">
      <c r="A9" s="29" t="s">
        <v>46</v>
      </c>
      <c r="B9" s="34">
        <v>71</v>
      </c>
      <c r="C9" s="34">
        <v>426</v>
      </c>
      <c r="D9" s="34">
        <v>9116</v>
      </c>
      <c r="E9" s="34">
        <v>263</v>
      </c>
      <c r="F9" s="34">
        <v>7876</v>
      </c>
      <c r="G9" s="34">
        <v>977</v>
      </c>
      <c r="H9" s="34">
        <v>492</v>
      </c>
    </row>
    <row r="10" spans="1:8" ht="16.5" customHeight="1">
      <c r="A10" s="3" t="s">
        <v>56</v>
      </c>
      <c r="B10" s="23"/>
      <c r="C10" s="23"/>
      <c r="D10" s="23"/>
      <c r="E10" s="23"/>
      <c r="F10" s="23"/>
      <c r="G10" s="23"/>
      <c r="H10" s="23"/>
    </row>
    <row r="11" spans="1:8" ht="16.5" customHeight="1">
      <c r="A11" s="3"/>
      <c r="B11" s="23"/>
      <c r="C11" s="23"/>
      <c r="D11" s="23"/>
      <c r="E11" s="23"/>
      <c r="F11" s="23"/>
      <c r="G11" s="23"/>
      <c r="H11" s="23"/>
    </row>
    <row r="12" spans="1:8" ht="16.5" customHeight="1">
      <c r="A12" s="23"/>
      <c r="B12" s="40"/>
      <c r="C12" s="41"/>
      <c r="D12" s="41"/>
      <c r="E12" s="3"/>
      <c r="F12" s="42"/>
      <c r="G12" s="23"/>
      <c r="H12" s="43"/>
    </row>
    <row r="13" spans="1:8" ht="16.5" customHeight="1">
      <c r="A13" s="3"/>
      <c r="B13" s="3"/>
      <c r="C13" s="3"/>
      <c r="D13" s="41"/>
      <c r="E13" s="3"/>
      <c r="F13" s="23"/>
      <c r="G13" s="23"/>
      <c r="H13" s="41"/>
    </row>
    <row r="14" spans="1:8" ht="16.5" customHeight="1">
      <c r="A14" s="2"/>
      <c r="B14" s="41"/>
      <c r="C14" s="41"/>
      <c r="D14" s="23"/>
      <c r="E14" s="3"/>
      <c r="F14" s="23"/>
      <c r="G14" s="23"/>
      <c r="H14" s="23"/>
    </row>
  </sheetData>
  <mergeCells count="5">
    <mergeCell ref="H3:H4"/>
    <mergeCell ref="A3:A4"/>
    <mergeCell ref="B3:B4"/>
    <mergeCell ref="C3:C4"/>
    <mergeCell ref="D3:G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6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8" customWidth="1"/>
    <col min="2" max="16384" width="17.75390625" style="18" bestFit="1" customWidth="1"/>
  </cols>
  <sheetData>
    <row r="1" spans="1:7" ht="16.5" customHeight="1">
      <c r="A1" s="17" t="s">
        <v>116</v>
      </c>
      <c r="B1" s="16"/>
      <c r="C1" s="16"/>
      <c r="D1" s="16"/>
      <c r="E1" s="16"/>
      <c r="F1" s="16"/>
      <c r="G1" s="16"/>
    </row>
    <row r="2" spans="1:7" ht="16.5" customHeight="1" thickBot="1">
      <c r="A2" s="86" t="str">
        <f>HYPERLINK("#目次!A7","目次に戻る")</f>
        <v>目次に戻る</v>
      </c>
      <c r="B2" s="16"/>
      <c r="C2" s="16"/>
      <c r="D2" s="16"/>
      <c r="E2" s="16"/>
      <c r="F2" s="16"/>
      <c r="G2" s="16"/>
    </row>
    <row r="3" spans="1:7" ht="16.5" customHeight="1">
      <c r="A3" s="93" t="s">
        <v>35</v>
      </c>
      <c r="B3" s="107" t="s">
        <v>36</v>
      </c>
      <c r="C3" s="102" t="s">
        <v>48</v>
      </c>
      <c r="D3" s="97" t="s">
        <v>37</v>
      </c>
      <c r="E3" s="97"/>
      <c r="F3" s="97"/>
      <c r="G3" s="103" t="s">
        <v>38</v>
      </c>
    </row>
    <row r="4" spans="1:7" ht="16.5" customHeight="1">
      <c r="A4" s="94"/>
      <c r="B4" s="108"/>
      <c r="C4" s="106"/>
      <c r="D4" s="21" t="s">
        <v>39</v>
      </c>
      <c r="E4" s="21" t="s">
        <v>40</v>
      </c>
      <c r="F4" s="21" t="s">
        <v>41</v>
      </c>
      <c r="G4" s="104"/>
    </row>
    <row r="5" spans="1:7" ht="16.5" customHeight="1">
      <c r="A5" s="22" t="s">
        <v>42</v>
      </c>
      <c r="B5" s="23">
        <v>74</v>
      </c>
      <c r="C5" s="16">
        <v>151</v>
      </c>
      <c r="D5" s="16">
        <v>688</v>
      </c>
      <c r="E5" s="16">
        <v>688</v>
      </c>
      <c r="F5" s="24">
        <v>0</v>
      </c>
      <c r="G5" s="25">
        <v>633</v>
      </c>
    </row>
    <row r="6" spans="1:7" ht="16.5" customHeight="1">
      <c r="A6" s="26" t="s">
        <v>43</v>
      </c>
      <c r="B6" s="23">
        <v>72</v>
      </c>
      <c r="C6" s="16">
        <v>147</v>
      </c>
      <c r="D6" s="16">
        <v>759</v>
      </c>
      <c r="E6" s="16">
        <v>759</v>
      </c>
      <c r="F6" s="24">
        <v>0</v>
      </c>
      <c r="G6" s="25">
        <v>704</v>
      </c>
    </row>
    <row r="7" spans="1:7" ht="16.5" customHeight="1">
      <c r="A7" s="22" t="s">
        <v>44</v>
      </c>
      <c r="B7" s="23">
        <v>72</v>
      </c>
      <c r="C7" s="16">
        <v>147</v>
      </c>
      <c r="D7" s="16">
        <v>832</v>
      </c>
      <c r="E7" s="16">
        <v>832</v>
      </c>
      <c r="F7" s="24">
        <v>0</v>
      </c>
      <c r="G7" s="25">
        <v>684</v>
      </c>
    </row>
    <row r="8" spans="1:7" ht="16.5" customHeight="1">
      <c r="A8" s="22" t="s">
        <v>45</v>
      </c>
      <c r="B8" s="27">
        <v>73</v>
      </c>
      <c r="C8" s="28">
        <v>149</v>
      </c>
      <c r="D8" s="16">
        <v>650</v>
      </c>
      <c r="E8" s="16">
        <v>650</v>
      </c>
      <c r="F8" s="24">
        <v>0</v>
      </c>
      <c r="G8" s="25">
        <v>625</v>
      </c>
    </row>
    <row r="9" spans="1:7" ht="16.5" customHeight="1" thickBot="1">
      <c r="A9" s="29" t="s">
        <v>46</v>
      </c>
      <c r="B9" s="30">
        <v>73</v>
      </c>
      <c r="C9" s="31">
        <v>149</v>
      </c>
      <c r="D9" s="32">
        <v>646</v>
      </c>
      <c r="E9" s="32">
        <v>646</v>
      </c>
      <c r="F9" s="33">
        <v>0</v>
      </c>
      <c r="G9" s="34">
        <v>637</v>
      </c>
    </row>
    <row r="10" spans="1:7" ht="16.5" customHeight="1">
      <c r="A10" s="35" t="s">
        <v>49</v>
      </c>
      <c r="B10" s="23"/>
      <c r="C10" s="3"/>
      <c r="D10" s="3"/>
      <c r="E10" s="3"/>
      <c r="F10" s="3"/>
      <c r="G10" s="3"/>
    </row>
    <row r="11" spans="1:7" ht="16.5" customHeight="1">
      <c r="A11" s="3"/>
      <c r="B11" s="3"/>
      <c r="C11" s="3"/>
      <c r="D11" s="3"/>
      <c r="E11" s="3"/>
      <c r="F11" s="3"/>
      <c r="G11" s="3"/>
    </row>
    <row r="12" spans="1:7" ht="16.5" customHeight="1">
      <c r="A12" s="3"/>
      <c r="B12" s="3"/>
      <c r="C12" s="3"/>
      <c r="D12" s="3"/>
      <c r="E12" s="3"/>
      <c r="F12" s="3"/>
      <c r="G12" s="3"/>
    </row>
    <row r="13" spans="1:7" ht="16.5" customHeight="1">
      <c r="A13" s="3"/>
      <c r="B13" s="3"/>
      <c r="C13" s="3"/>
      <c r="D13" s="3"/>
      <c r="E13" s="3"/>
      <c r="F13" s="3"/>
      <c r="G13" s="3"/>
    </row>
    <row r="14" spans="1:7" ht="16.5" customHeight="1">
      <c r="A14" s="3"/>
      <c r="B14" s="3"/>
      <c r="C14" s="3"/>
      <c r="D14" s="3"/>
      <c r="E14" s="3"/>
      <c r="F14" s="3"/>
      <c r="G14" s="3"/>
    </row>
    <row r="15" spans="1:7" ht="16.5" customHeight="1">
      <c r="A15" s="3"/>
      <c r="B15" s="3"/>
      <c r="C15" s="3"/>
      <c r="D15" s="3"/>
      <c r="E15" s="3"/>
      <c r="F15" s="3"/>
      <c r="G15" s="3"/>
    </row>
    <row r="16" spans="1:7" ht="16.5" customHeight="1">
      <c r="A16" s="3"/>
      <c r="B16" s="3"/>
      <c r="C16" s="3"/>
      <c r="D16" s="3"/>
      <c r="E16" s="3"/>
      <c r="F16" s="3"/>
      <c r="G16" s="3"/>
    </row>
  </sheetData>
  <mergeCells count="5">
    <mergeCell ref="A3:A4"/>
    <mergeCell ref="G3:G4"/>
    <mergeCell ref="D3:F3"/>
    <mergeCell ref="C3:C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23.375" style="3" customWidth="1"/>
    <col min="2" max="6" width="12.625" style="3" customWidth="1"/>
    <col min="7" max="16384" width="9.00390625" style="3" customWidth="1"/>
  </cols>
  <sheetData>
    <row r="1" spans="1:6" ht="16.5" customHeight="1">
      <c r="A1" s="1" t="s">
        <v>117</v>
      </c>
      <c r="B1" s="2"/>
      <c r="D1" s="2"/>
      <c r="E1" s="2"/>
      <c r="F1" s="2"/>
    </row>
    <row r="2" spans="1:6" ht="16.5" customHeight="1">
      <c r="A2" s="86" t="str">
        <f>HYPERLINK("#目次!A8","目次に戻る")</f>
        <v>目次に戻る</v>
      </c>
      <c r="B2" s="2"/>
      <c r="D2" s="2"/>
      <c r="E2" s="2"/>
      <c r="F2" s="2"/>
    </row>
    <row r="3" spans="1:5" ht="16.5" customHeight="1" thickBot="1">
      <c r="A3" s="4" t="s">
        <v>0</v>
      </c>
      <c r="B3" s="4"/>
      <c r="C3" s="4"/>
      <c r="D3" s="4"/>
      <c r="E3" s="4"/>
    </row>
    <row r="4" spans="1:6" s="8" customFormat="1" ht="16.5" customHeight="1">
      <c r="A4" s="5" t="s">
        <v>1</v>
      </c>
      <c r="B4" s="5" t="s">
        <v>2</v>
      </c>
      <c r="C4" s="6" t="s">
        <v>30</v>
      </c>
      <c r="D4" s="6" t="s">
        <v>31</v>
      </c>
      <c r="E4" s="6" t="s">
        <v>32</v>
      </c>
      <c r="F4" s="7" t="s">
        <v>33</v>
      </c>
    </row>
    <row r="5" spans="1:6" s="11" customFormat="1" ht="16.5" customHeight="1">
      <c r="A5" s="9" t="s">
        <v>3</v>
      </c>
      <c r="B5" s="10">
        <v>6205</v>
      </c>
      <c r="C5" s="10">
        <v>6186</v>
      </c>
      <c r="D5" s="10">
        <v>6046</v>
      </c>
      <c r="E5" s="10">
        <v>5929</v>
      </c>
      <c r="F5" s="10">
        <v>5931</v>
      </c>
    </row>
    <row r="6" spans="1:6" ht="16.5" customHeight="1">
      <c r="A6" s="12" t="s">
        <v>4</v>
      </c>
      <c r="B6" s="13">
        <v>4158</v>
      </c>
      <c r="C6" s="13">
        <v>4145</v>
      </c>
      <c r="D6" s="13">
        <v>4075</v>
      </c>
      <c r="E6" s="13">
        <v>3998</v>
      </c>
      <c r="F6" s="13">
        <v>3987</v>
      </c>
    </row>
    <row r="7" spans="1:6" ht="16.5" customHeight="1">
      <c r="A7" s="12" t="s">
        <v>5</v>
      </c>
      <c r="B7" s="13">
        <v>351</v>
      </c>
      <c r="C7" s="13">
        <v>357</v>
      </c>
      <c r="D7" s="13">
        <v>361</v>
      </c>
      <c r="E7" s="13">
        <v>380</v>
      </c>
      <c r="F7" s="13">
        <v>370</v>
      </c>
    </row>
    <row r="8" spans="1:6" ht="16.5" customHeight="1">
      <c r="A8" s="12" t="s">
        <v>6</v>
      </c>
      <c r="B8" s="13">
        <v>231</v>
      </c>
      <c r="C8" s="13">
        <v>233</v>
      </c>
      <c r="D8" s="13">
        <v>239</v>
      </c>
      <c r="E8" s="13">
        <v>245</v>
      </c>
      <c r="F8" s="13">
        <v>254</v>
      </c>
    </row>
    <row r="9" spans="1:6" ht="16.5" customHeight="1">
      <c r="A9" s="12" t="s">
        <v>7</v>
      </c>
      <c r="B9" s="13">
        <v>3</v>
      </c>
      <c r="C9" s="13">
        <v>3</v>
      </c>
      <c r="D9" s="13">
        <v>3</v>
      </c>
      <c r="E9" s="13">
        <v>3</v>
      </c>
      <c r="F9" s="13">
        <v>2</v>
      </c>
    </row>
    <row r="10" spans="1:6" ht="16.5" customHeight="1">
      <c r="A10" s="12" t="s">
        <v>8</v>
      </c>
      <c r="B10" s="13">
        <v>2</v>
      </c>
      <c r="C10" s="13">
        <v>2</v>
      </c>
      <c r="D10" s="13">
        <v>2</v>
      </c>
      <c r="E10" s="13">
        <v>2</v>
      </c>
      <c r="F10" s="13">
        <v>2</v>
      </c>
    </row>
    <row r="11" spans="1:6" ht="16.5" customHeight="1">
      <c r="A11" s="12" t="s">
        <v>9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</row>
    <row r="12" spans="1:6" ht="16.5" customHeight="1">
      <c r="A12" s="12" t="s">
        <v>10</v>
      </c>
      <c r="B12" s="13">
        <v>2</v>
      </c>
      <c r="C12" s="13">
        <v>2</v>
      </c>
      <c r="D12" s="13">
        <v>2</v>
      </c>
      <c r="E12" s="13">
        <v>2</v>
      </c>
      <c r="F12" s="13">
        <v>2</v>
      </c>
    </row>
    <row r="13" spans="1:6" ht="16.5" customHeight="1">
      <c r="A13" s="12" t="s">
        <v>11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</row>
    <row r="14" spans="1:6" ht="16.5" customHeight="1">
      <c r="A14" s="12" t="s">
        <v>12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</row>
    <row r="15" spans="1:6" ht="16.5" customHeight="1">
      <c r="A15" s="12" t="s">
        <v>13</v>
      </c>
      <c r="B15" s="13">
        <v>54</v>
      </c>
      <c r="C15" s="13">
        <v>48</v>
      </c>
      <c r="D15" s="13">
        <v>48</v>
      </c>
      <c r="E15" s="13">
        <v>45</v>
      </c>
      <c r="F15" s="13">
        <v>45</v>
      </c>
    </row>
    <row r="16" spans="1:6" ht="16.5" customHeight="1">
      <c r="A16" s="12" t="s">
        <v>14</v>
      </c>
      <c r="B16" s="13">
        <v>23</v>
      </c>
      <c r="C16" s="13">
        <v>23</v>
      </c>
      <c r="D16" s="13">
        <v>24</v>
      </c>
      <c r="E16" s="13">
        <v>22</v>
      </c>
      <c r="F16" s="13">
        <v>20</v>
      </c>
    </row>
    <row r="17" spans="1:6" ht="16.5" customHeight="1">
      <c r="A17" s="12" t="s">
        <v>15</v>
      </c>
      <c r="B17" s="13">
        <v>17</v>
      </c>
      <c r="C17" s="13">
        <v>16</v>
      </c>
      <c r="D17" s="13">
        <v>14</v>
      </c>
      <c r="E17" s="13">
        <v>14</v>
      </c>
      <c r="F17" s="13">
        <v>12</v>
      </c>
    </row>
    <row r="18" spans="1:6" ht="16.5" customHeight="1">
      <c r="A18" s="12" t="s">
        <v>16</v>
      </c>
      <c r="B18" s="13">
        <v>4</v>
      </c>
      <c r="C18" s="13">
        <v>4</v>
      </c>
      <c r="D18" s="13">
        <v>3</v>
      </c>
      <c r="E18" s="13">
        <v>3</v>
      </c>
      <c r="F18" s="13">
        <v>3</v>
      </c>
    </row>
    <row r="19" spans="1:6" ht="16.5" customHeight="1">
      <c r="A19" s="12" t="s">
        <v>17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</row>
    <row r="20" spans="1:6" ht="16.5" customHeight="1">
      <c r="A20" s="12" t="s">
        <v>18</v>
      </c>
      <c r="B20" s="13">
        <v>6</v>
      </c>
      <c r="C20" s="13">
        <v>5</v>
      </c>
      <c r="D20" s="13">
        <v>5</v>
      </c>
      <c r="E20" s="13">
        <v>4</v>
      </c>
      <c r="F20" s="13">
        <v>4</v>
      </c>
    </row>
    <row r="21" spans="1:6" ht="16.5" customHeight="1">
      <c r="A21" s="12" t="s">
        <v>19</v>
      </c>
      <c r="B21" s="13">
        <v>1</v>
      </c>
      <c r="C21" s="13">
        <v>2</v>
      </c>
      <c r="D21" s="13">
        <v>2</v>
      </c>
      <c r="E21" s="13">
        <v>2</v>
      </c>
      <c r="F21" s="13">
        <v>2</v>
      </c>
    </row>
    <row r="22" spans="1:6" ht="16.5" customHeight="1">
      <c r="A22" s="12" t="s">
        <v>20</v>
      </c>
      <c r="B22" s="13">
        <v>318</v>
      </c>
      <c r="C22" s="13">
        <v>321</v>
      </c>
      <c r="D22" s="13">
        <v>302</v>
      </c>
      <c r="E22" s="13">
        <v>285</v>
      </c>
      <c r="F22" s="13">
        <v>290</v>
      </c>
    </row>
    <row r="23" spans="1:6" ht="16.5" customHeight="1">
      <c r="A23" s="12" t="s">
        <v>21</v>
      </c>
      <c r="B23" s="13">
        <v>6</v>
      </c>
      <c r="C23" s="13">
        <v>6</v>
      </c>
      <c r="D23" s="13">
        <v>5</v>
      </c>
      <c r="E23" s="13">
        <v>4</v>
      </c>
      <c r="F23" s="13">
        <v>4</v>
      </c>
    </row>
    <row r="24" spans="1:6" ht="16.5" customHeight="1">
      <c r="A24" s="12" t="s">
        <v>22</v>
      </c>
      <c r="B24" s="13">
        <v>35</v>
      </c>
      <c r="C24" s="13">
        <v>37</v>
      </c>
      <c r="D24" s="13">
        <v>34</v>
      </c>
      <c r="E24" s="13">
        <v>27</v>
      </c>
      <c r="F24" s="13">
        <v>27</v>
      </c>
    </row>
    <row r="25" spans="1:6" ht="16.5" customHeight="1">
      <c r="A25" s="12" t="s">
        <v>23</v>
      </c>
      <c r="B25" s="13">
        <v>612</v>
      </c>
      <c r="C25" s="13">
        <v>600</v>
      </c>
      <c r="D25" s="13">
        <v>565</v>
      </c>
      <c r="E25" s="13">
        <v>553</v>
      </c>
      <c r="F25" s="13">
        <v>561</v>
      </c>
    </row>
    <row r="26" spans="1:6" ht="16.5" customHeight="1">
      <c r="A26" s="12" t="s">
        <v>24</v>
      </c>
      <c r="B26" s="13">
        <v>338</v>
      </c>
      <c r="C26" s="13">
        <v>338</v>
      </c>
      <c r="D26" s="13">
        <v>319</v>
      </c>
      <c r="E26" s="13">
        <v>303</v>
      </c>
      <c r="F26" s="13">
        <v>311</v>
      </c>
    </row>
    <row r="27" spans="1:6" ht="16.5" customHeight="1">
      <c r="A27" s="12" t="s">
        <v>25</v>
      </c>
      <c r="B27" s="13">
        <v>10</v>
      </c>
      <c r="C27" s="13">
        <v>10</v>
      </c>
      <c r="D27" s="13">
        <v>10</v>
      </c>
      <c r="E27" s="13">
        <v>9</v>
      </c>
      <c r="F27" s="13">
        <v>8</v>
      </c>
    </row>
    <row r="28" spans="1:6" ht="16.5" customHeight="1">
      <c r="A28" s="12" t="s">
        <v>26</v>
      </c>
      <c r="B28" s="13">
        <v>29</v>
      </c>
      <c r="C28" s="13">
        <v>30</v>
      </c>
      <c r="D28" s="13">
        <v>29</v>
      </c>
      <c r="E28" s="13">
        <v>24</v>
      </c>
      <c r="F28" s="13">
        <v>23</v>
      </c>
    </row>
    <row r="29" spans="1:6" ht="16.5" customHeight="1" thickBot="1">
      <c r="A29" s="14" t="s">
        <v>27</v>
      </c>
      <c r="B29" s="15">
        <v>1</v>
      </c>
      <c r="C29" s="15">
        <v>0</v>
      </c>
      <c r="D29" s="15">
        <v>0</v>
      </c>
      <c r="E29" s="15">
        <v>0</v>
      </c>
      <c r="F29" s="15">
        <v>0</v>
      </c>
    </row>
    <row r="30" spans="1:6" ht="16.5" customHeight="1">
      <c r="A30" s="3" t="s">
        <v>28</v>
      </c>
      <c r="B30" s="16"/>
      <c r="C30" s="16"/>
      <c r="D30" s="16"/>
      <c r="E30" s="16"/>
      <c r="F30" s="16"/>
    </row>
    <row r="31" ht="16.5" customHeight="1">
      <c r="A31" s="3" t="s">
        <v>29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2007-08-13T04:49:13Z</dcterms:created>
  <dcterms:modified xsi:type="dcterms:W3CDTF">2008-03-06T00:46:56Z</dcterms:modified>
  <cp:category/>
  <cp:version/>
  <cp:contentType/>
  <cp:contentStatus/>
</cp:coreProperties>
</file>