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2.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xr:revisionPtr revIDLastSave="0" documentId="13_ncr:1_{E98A8F8F-6007-447B-909B-79D56BDE4DC5}" xr6:coauthVersionLast="47" xr6:coauthVersionMax="47" xr10:uidLastSave="{00000000-0000-0000-0000-000000000000}"/>
  <bookViews>
    <workbookView xWindow="28680" yWindow="-7710" windowWidth="29040" windowHeight="15720" xr2:uid="{00000000-000D-0000-FFFF-FFFF00000000}"/>
  </bookViews>
  <sheets>
    <sheet name="(第1号様式)交付申請書" sheetId="21" r:id="rId1"/>
    <sheet name="(第2号様式)補助対象設備経費内訳表" sheetId="25" r:id="rId2"/>
    <sheet name="(参考様式)領収証明書" sheetId="20" r:id="rId3"/>
    <sheet name="(参考様式)設置証明書（太陽光・蓄電）" sheetId="3" r:id="rId4"/>
    <sheet name="(参考様式)設置証明書 (窓・ドア)" sheetId="24" r:id="rId5"/>
    <sheet name="(参考様式)設置証明書（エネファーム・エコキュート）" sheetId="39" r:id="rId6"/>
  </sheets>
  <definedNames>
    <definedName name="_xlnm.Print_Area" localSheetId="4">'(参考様式)設置証明書 (窓・ドア)'!$A$1:$AW$53</definedName>
    <definedName name="_xlnm.Print_Area" localSheetId="5">'(参考様式)設置証明書（エネファーム・エコキュート）'!$A$1:$AQ$43</definedName>
    <definedName name="_xlnm.Print_Area" localSheetId="3">'(参考様式)設置証明書（太陽光・蓄電）'!$A$1:$AQ$48</definedName>
    <definedName name="_xlnm.Print_Area" localSheetId="2">'(参考様式)領収証明書'!$A$1:$AX$41</definedName>
    <definedName name="_xlnm.Print_Area" localSheetId="0">'(第1号様式)交付申請書'!$A$1:$AP$49</definedName>
    <definedName name="_xlnm.Print_Area" localSheetId="1">'(第2号様式)補助対象設備経費内訳表'!$A$1:$AV$32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5" i="25" l="1"/>
  <c r="U27" i="25" s="1"/>
  <c r="AD25" i="25"/>
  <c r="AM25" i="25"/>
  <c r="L25" i="25"/>
  <c r="L27" i="25" s="1"/>
  <c r="U12" i="25"/>
  <c r="AD12" i="25"/>
  <c r="AM12" i="25"/>
  <c r="L12" i="25"/>
  <c r="I26" i="20"/>
  <c r="AR29" i="24"/>
  <c r="AM8" i="25" l="1"/>
  <c r="AD8" i="25"/>
  <c r="U8" i="25"/>
  <c r="L8" i="25"/>
  <c r="CM36" i="20" l="1"/>
  <c r="CC36" i="20"/>
  <c r="BS36" i="20"/>
  <c r="BI36" i="20"/>
  <c r="CF26" i="20" s="1"/>
  <c r="AM36" i="20"/>
  <c r="AC36" i="20"/>
  <c r="S36" i="20"/>
  <c r="I36" i="20"/>
  <c r="BI26" i="20"/>
  <c r="CR37" i="24"/>
  <c r="AR37" i="24"/>
  <c r="CR36" i="24"/>
  <c r="AR36" i="24"/>
  <c r="CR35" i="24"/>
  <c r="AR35" i="24"/>
  <c r="CR34" i="24"/>
  <c r="AR34" i="24"/>
  <c r="CR33" i="24"/>
  <c r="AR33" i="24"/>
  <c r="CR32" i="24"/>
  <c r="AR32" i="24"/>
  <c r="CR31" i="24"/>
  <c r="AR31" i="24"/>
  <c r="CR30" i="24"/>
  <c r="AR30" i="24"/>
  <c r="CR29" i="24"/>
  <c r="CR28" i="24"/>
  <c r="AR28" i="24"/>
  <c r="BT28" i="25"/>
  <c r="BK28" i="25"/>
  <c r="BT26" i="25"/>
  <c r="BK26" i="25"/>
  <c r="BK27" i="25" s="1"/>
  <c r="CL22" i="25"/>
  <c r="CC22" i="25"/>
  <c r="BT22" i="25"/>
  <c r="BK22" i="25"/>
  <c r="AM22" i="25"/>
  <c r="AM28" i="25" s="1"/>
  <c r="AD22" i="25"/>
  <c r="AD28" i="25" s="1"/>
  <c r="U22" i="25"/>
  <c r="L22" i="25"/>
  <c r="CL8" i="25"/>
  <c r="CL26" i="25" s="1"/>
  <c r="CC8" i="25"/>
  <c r="CC26" i="25" s="1"/>
  <c r="BT8" i="25"/>
  <c r="BK8" i="25"/>
  <c r="U26" i="25"/>
  <c r="L26" i="25"/>
  <c r="CC27" i="25" l="1"/>
  <c r="CC29" i="25" s="1"/>
  <c r="CL27" i="25"/>
  <c r="CL29" i="25" s="1"/>
  <c r="CC28" i="25"/>
  <c r="CL28" i="25"/>
  <c r="BT27" i="25"/>
  <c r="BT29" i="25" s="1"/>
  <c r="BK29" i="25"/>
  <c r="AF26" i="20"/>
  <c r="AM26" i="25"/>
  <c r="AM27" i="25" s="1"/>
  <c r="AD26" i="25"/>
  <c r="AD27" i="25" s="1"/>
  <c r="U28" i="25"/>
  <c r="L28" i="25"/>
  <c r="BK30" i="25" l="1"/>
  <c r="L29" i="25"/>
  <c r="U29" i="25"/>
  <c r="AM29" i="25"/>
  <c r="AD29" i="25"/>
  <c r="L30" i="25" l="1"/>
</calcChain>
</file>

<file path=xl/sharedStrings.xml><?xml version="1.0" encoding="utf-8"?>
<sst xmlns="http://schemas.openxmlformats.org/spreadsheetml/2006/main" count="859" uniqueCount="271">
  <si>
    <t>改修方法</t>
    <rPh sb="0" eb="2">
      <t>カイシュウ</t>
    </rPh>
    <rPh sb="2" eb="4">
      <t>ホウホウ</t>
    </rPh>
    <phoneticPr fontId="5"/>
  </si>
  <si>
    <t>メーカー名</t>
    <rPh sb="4" eb="5">
      <t>メイ</t>
    </rPh>
    <phoneticPr fontId="5"/>
  </si>
  <si>
    <t>申請先１</t>
    <rPh sb="0" eb="2">
      <t>シンセイ</t>
    </rPh>
    <rPh sb="2" eb="3">
      <t>サキ</t>
    </rPh>
    <phoneticPr fontId="5"/>
  </si>
  <si>
    <t>第１号様式（第７条関係）</t>
    <rPh sb="0" eb="1">
      <t>ダイ</t>
    </rPh>
    <rPh sb="2" eb="3">
      <t>ゴウ</t>
    </rPh>
    <rPh sb="3" eb="5">
      <t>ヨウシキ</t>
    </rPh>
    <rPh sb="6" eb="7">
      <t>ダイ</t>
    </rPh>
    <rPh sb="8" eb="9">
      <t>ジョウ</t>
    </rPh>
    <rPh sb="9" eb="11">
      <t>カンケイ</t>
    </rPh>
    <phoneticPr fontId="5"/>
  </si>
  <si>
    <t>住　　　所</t>
    <rPh sb="0" eb="1">
      <t>ジュウ</t>
    </rPh>
    <rPh sb="4" eb="5">
      <t>ショ</t>
    </rPh>
    <phoneticPr fontId="5"/>
  </si>
  <si>
    <t>年</t>
    <rPh sb="0" eb="1">
      <t>ネン</t>
    </rPh>
    <phoneticPr fontId="5"/>
  </si>
  <si>
    <t>製造番号</t>
    <rPh sb="0" eb="2">
      <t>セイゾウ</t>
    </rPh>
    <rPh sb="2" eb="4">
      <t>バンゴウ</t>
    </rPh>
    <phoneticPr fontId="5"/>
  </si>
  <si>
    <t>月</t>
    <rPh sb="0" eb="1">
      <t>ガツ</t>
    </rPh>
    <phoneticPr fontId="5"/>
  </si>
  <si>
    <t>申請者区分</t>
    <rPh sb="0" eb="3">
      <t>シンセイシャ</t>
    </rPh>
    <rPh sb="3" eb="5">
      <t>クブン</t>
    </rPh>
    <phoneticPr fontId="5"/>
  </si>
  <si>
    <t>型式番号　３</t>
    <rPh sb="0" eb="2">
      <t>カタシキ</t>
    </rPh>
    <rPh sb="2" eb="4">
      <t>バンゴウ</t>
    </rPh>
    <phoneticPr fontId="5"/>
  </si>
  <si>
    <t>改修内容</t>
    <rPh sb="0" eb="2">
      <t>カイシュウ</t>
    </rPh>
    <rPh sb="2" eb="4">
      <t>ナイヨウ</t>
    </rPh>
    <phoneticPr fontId="5"/>
  </si>
  <si>
    <t>日</t>
    <rPh sb="0" eb="1">
      <t>ヒ</t>
    </rPh>
    <phoneticPr fontId="5"/>
  </si>
  <si>
    <t>）</t>
  </si>
  <si>
    <t>区民</t>
    <rPh sb="0" eb="2">
      <t>クミン</t>
    </rPh>
    <phoneticPr fontId="5"/>
  </si>
  <si>
    <t>円</t>
    <rPh sb="0" eb="1">
      <t>エン</t>
    </rPh>
    <phoneticPr fontId="5"/>
  </si>
  <si>
    <t>〒</t>
  </si>
  <si>
    <t>電話
番号</t>
  </si>
  <si>
    <t>△△エネルギー株式会社</t>
  </si>
  <si>
    <t>設備の設置等を行った
建築物の状況</t>
    <rPh sb="0" eb="2">
      <t>セツビ</t>
    </rPh>
    <rPh sb="3" eb="5">
      <t>セッチ</t>
    </rPh>
    <rPh sb="5" eb="6">
      <t>ナド</t>
    </rPh>
    <rPh sb="11" eb="13">
      <t>ケンチク</t>
    </rPh>
    <rPh sb="13" eb="14">
      <t>ブツ</t>
    </rPh>
    <rPh sb="15" eb="17">
      <t>ジョウキョウ</t>
    </rPh>
    <phoneticPr fontId="5"/>
  </si>
  <si>
    <t>領収額合計
（税込）</t>
    <rPh sb="0" eb="2">
      <t>リョウシュウ</t>
    </rPh>
    <rPh sb="2" eb="3">
      <t>ガク</t>
    </rPh>
    <rPh sb="3" eb="5">
      <t>ゴウケイ</t>
    </rPh>
    <rPh sb="7" eb="9">
      <t>ゼイコミ</t>
    </rPh>
    <phoneticPr fontId="5"/>
  </si>
  <si>
    <t>【領収額内訳】</t>
    <rPh sb="1" eb="3">
      <t>リョウシュウ</t>
    </rPh>
    <rPh sb="3" eb="4">
      <t>ガク</t>
    </rPh>
    <rPh sb="4" eb="6">
      <t>ウチワケ</t>
    </rPh>
    <phoneticPr fontId="5"/>
  </si>
  <si>
    <t>蓄電システム</t>
    <rPh sb="0" eb="2">
      <t>チクデン</t>
    </rPh>
    <phoneticPr fontId="5"/>
  </si>
  <si>
    <t>太陽光発電システム</t>
    <rPh sb="0" eb="5">
      <t>タイヨウコウハツデン</t>
    </rPh>
    <phoneticPr fontId="5"/>
  </si>
  <si>
    <t>フリガナ</t>
  </si>
  <si>
    <t>サイズ（mm）</t>
  </si>
  <si>
    <t>中野区中野７－９－１</t>
  </si>
  <si>
    <t>会社名</t>
    <rPh sb="0" eb="3">
      <t>カイシャメイ</t>
    </rPh>
    <phoneticPr fontId="5"/>
  </si>
  <si>
    <t>住所</t>
    <rPh sb="0" eb="2">
      <t>ジュウショ</t>
    </rPh>
    <phoneticPr fontId="5"/>
  </si>
  <si>
    <t>幅（W)</t>
    <rPh sb="0" eb="1">
      <t>ハバ</t>
    </rPh>
    <phoneticPr fontId="5"/>
  </si>
  <si>
    <t>東京都中野区</t>
    <rPh sb="0" eb="3">
      <t>トウキョウト</t>
    </rPh>
    <rPh sb="3" eb="6">
      <t>ナカノク</t>
    </rPh>
    <phoneticPr fontId="5"/>
  </si>
  <si>
    <t>その他（下に記載）</t>
    <rPh sb="2" eb="3">
      <t>タ</t>
    </rPh>
    <rPh sb="4" eb="5">
      <t>シタ</t>
    </rPh>
    <rPh sb="6" eb="8">
      <t>キサイ</t>
    </rPh>
    <phoneticPr fontId="5"/>
  </si>
  <si>
    <t>蓄電池容量</t>
  </si>
  <si>
    <t>×</t>
  </si>
  <si>
    <t>高さ（H)</t>
    <rPh sb="0" eb="1">
      <t>タカ</t>
    </rPh>
    <phoneticPr fontId="5"/>
  </si>
  <si>
    <t>住宅</t>
    <rPh sb="0" eb="2">
      <t>ジュウタク</t>
    </rPh>
    <phoneticPr fontId="5"/>
  </si>
  <si>
    <t>設置場所</t>
    <rPh sb="0" eb="2">
      <t>セッチ</t>
    </rPh>
    <rPh sb="2" eb="4">
      <t>バショ</t>
    </rPh>
    <phoneticPr fontId="5"/>
  </si>
  <si>
    <t>　　（ただし、外窓交換・内窓設置の場合、ガラス番号の記入は不要。）</t>
    <rPh sb="9" eb="11">
      <t>コウカン</t>
    </rPh>
    <rPh sb="14" eb="16">
      <t>セッチ</t>
    </rPh>
    <phoneticPr fontId="5"/>
  </si>
  <si>
    <t>合計額</t>
    <rPh sb="0" eb="3">
      <t>ゴウケイガク</t>
    </rPh>
    <phoneticPr fontId="5"/>
  </si>
  <si>
    <r>
      <t>３　設置等を行った設備　　※申請する設備すべてについて</t>
    </r>
    <r>
      <rPr>
        <sz val="12"/>
        <rFont val="Segoe UI Symbol"/>
        <family val="2"/>
      </rPr>
      <t>☑</t>
    </r>
    <r>
      <rPr>
        <sz val="12"/>
        <rFont val="BIZ UDゴシック"/>
        <family val="3"/>
        <charset val="128"/>
      </rPr>
      <t>してください。</t>
    </r>
    <rPh sb="2" eb="5">
      <t>セッチナド</t>
    </rPh>
    <rPh sb="6" eb="7">
      <t>オコナ</t>
    </rPh>
    <rPh sb="9" eb="11">
      <t>セツビ</t>
    </rPh>
    <rPh sb="14" eb="16">
      <t>シンセイ</t>
    </rPh>
    <rPh sb="18" eb="20">
      <t>セツビ</t>
    </rPh>
    <phoneticPr fontId="5"/>
  </si>
  <si>
    <t>△△エネルギー株式会社　代表取締役　鷺宮　二郎</t>
  </si>
  <si>
    <t>kankyo01@city.tokyo-nakano.lg.jp</t>
  </si>
  <si>
    <t>申請金額</t>
    <rPh sb="0" eb="2">
      <t>シンセイ</t>
    </rPh>
    <rPh sb="2" eb="4">
      <t>キンガク</t>
    </rPh>
    <phoneticPr fontId="5"/>
  </si>
  <si>
    <t>高断熱窓</t>
    <rPh sb="0" eb="3">
      <t>コウダンネツ</t>
    </rPh>
    <rPh sb="3" eb="4">
      <t>マド</t>
    </rPh>
    <phoneticPr fontId="5"/>
  </si>
  <si>
    <t>都</t>
    <rPh sb="0" eb="1">
      <t>ト</t>
    </rPh>
    <phoneticPr fontId="5"/>
  </si>
  <si>
    <t>中野区</t>
    <rPh sb="0" eb="3">
      <t>ナカノク</t>
    </rPh>
    <phoneticPr fontId="5"/>
  </si>
  <si>
    <t>高断熱ドア</t>
    <rPh sb="0" eb="3">
      <t>コウダンネツ</t>
    </rPh>
    <phoneticPr fontId="5"/>
  </si>
  <si>
    <t>ー</t>
  </si>
  <si>
    <t>領収年月日</t>
    <rPh sb="0" eb="2">
      <t>リョウシュウ</t>
    </rPh>
    <rPh sb="2" eb="5">
      <t>ネンガッピ</t>
    </rPh>
    <phoneticPr fontId="5"/>
  </si>
  <si>
    <t>担当者
電話
番号</t>
    <rPh sb="0" eb="3">
      <t>タントウシャ</t>
    </rPh>
    <phoneticPr fontId="5"/>
  </si>
  <si>
    <t>メールアドレス</t>
  </si>
  <si>
    <t>図面
番号</t>
    <rPh sb="0" eb="2">
      <t>ズメン</t>
    </rPh>
    <rPh sb="3" eb="5">
      <t>バンゴウ</t>
    </rPh>
    <phoneticPr fontId="5"/>
  </si>
  <si>
    <t>０００１</t>
  </si>
  <si>
    <t>４　申請金額</t>
    <rPh sb="2" eb="4">
      <t>シンセイ</t>
    </rPh>
    <rPh sb="4" eb="6">
      <t>キンガク</t>
    </rPh>
    <phoneticPr fontId="5"/>
  </si>
  <si>
    <t>設備概要</t>
    <rPh sb="0" eb="2">
      <t>セツビ</t>
    </rPh>
    <rPh sb="2" eb="4">
      <t>ガイヨウ</t>
    </rPh>
    <phoneticPr fontId="5"/>
  </si>
  <si>
    <t>連携する
太陽光発電設備</t>
    <rPh sb="0" eb="2">
      <t>レンケイ</t>
    </rPh>
    <rPh sb="5" eb="8">
      <t>タイヨウコウ</t>
    </rPh>
    <rPh sb="8" eb="10">
      <t>ハツデン</t>
    </rPh>
    <rPh sb="10" eb="12">
      <t>セツビ</t>
    </rPh>
    <phoneticPr fontId="5"/>
  </si>
  <si>
    <t>連携先</t>
    <rPh sb="0" eb="2">
      <t>レンケイ</t>
    </rPh>
    <rPh sb="2" eb="3">
      <t>サキ</t>
    </rPh>
    <phoneticPr fontId="5"/>
  </si>
  <si>
    <t>氏　　　名
（法人・団体にあっては名称
および代表者の役職氏名）</t>
  </si>
  <si>
    <t>記</t>
    <rPh sb="0" eb="1">
      <t>キ</t>
    </rPh>
    <phoneticPr fontId="5"/>
  </si>
  <si>
    <t>（</t>
  </si>
  <si>
    <t>面積
（㎡）</t>
    <rPh sb="0" eb="2">
      <t>メンセキ</t>
    </rPh>
    <phoneticPr fontId="5"/>
  </si>
  <si>
    <t>(３)　設備の設置等にあっては、建築基準法等関連法令を遵守をしてください。</t>
    <rPh sb="4" eb="6">
      <t>セツビ</t>
    </rPh>
    <rPh sb="7" eb="9">
      <t>セッチ</t>
    </rPh>
    <rPh sb="9" eb="10">
      <t>トウ</t>
    </rPh>
    <rPh sb="16" eb="18">
      <t>ケンチク</t>
    </rPh>
    <rPh sb="18" eb="21">
      <t>キジュンホウ</t>
    </rPh>
    <rPh sb="21" eb="22">
      <t>トウ</t>
    </rPh>
    <rPh sb="22" eb="24">
      <t>カンレン</t>
    </rPh>
    <rPh sb="24" eb="26">
      <t>ホウレイ</t>
    </rPh>
    <rPh sb="27" eb="29">
      <t>ジュンシュ</t>
    </rPh>
    <phoneticPr fontId="5"/>
  </si>
  <si>
    <t>１　高断熱窓</t>
    <rPh sb="2" eb="5">
      <t>コウダンネツ</t>
    </rPh>
    <rPh sb="5" eb="6">
      <t>マド</t>
    </rPh>
    <phoneticPr fontId="5"/>
  </si>
  <si>
    <t>２　高断熱ドア</t>
  </si>
  <si>
    <t>制度名</t>
    <rPh sb="0" eb="3">
      <t>セイドメイ</t>
    </rPh>
    <phoneticPr fontId="5"/>
  </si>
  <si>
    <t>顧客場所
（住居表示）</t>
    <rPh sb="0" eb="2">
      <t>コキャク</t>
    </rPh>
    <rPh sb="2" eb="4">
      <t>バショ</t>
    </rPh>
    <rPh sb="6" eb="8">
      <t>ジュウキョ</t>
    </rPh>
    <rPh sb="8" eb="10">
      <t>ヒョウジ</t>
    </rPh>
    <phoneticPr fontId="5"/>
  </si>
  <si>
    <t>メーカー</t>
  </si>
  <si>
    <t>月</t>
  </si>
  <si>
    <t>建物用途</t>
    <rPh sb="0" eb="2">
      <t>タテモノ</t>
    </rPh>
    <rPh sb="2" eb="4">
      <t>ヨウト</t>
    </rPh>
    <phoneticPr fontId="5"/>
  </si>
  <si>
    <t>領収証明書</t>
  </si>
  <si>
    <t>領収額合計
（税抜）</t>
    <rPh sb="0" eb="2">
      <t>リョウシュウ</t>
    </rPh>
    <rPh sb="2" eb="3">
      <t>ガク</t>
    </rPh>
    <rPh sb="3" eb="5">
      <t>ゴウケイ</t>
    </rPh>
    <rPh sb="7" eb="9">
      <t>ゼイヌ</t>
    </rPh>
    <phoneticPr fontId="5"/>
  </si>
  <si>
    <t>消費税</t>
    <rPh sb="0" eb="3">
      <t>ショウヒゼイ</t>
    </rPh>
    <phoneticPr fontId="5"/>
  </si>
  <si>
    <t>設置場所
（顧客住所と異なる場合のみ）</t>
    <rPh sb="0" eb="2">
      <t>セッチ</t>
    </rPh>
    <rPh sb="2" eb="4">
      <t>バショ</t>
    </rPh>
    <rPh sb="6" eb="8">
      <t>コキャク</t>
    </rPh>
    <rPh sb="8" eb="10">
      <t>ジュウショ</t>
    </rPh>
    <rPh sb="11" eb="12">
      <t>コト</t>
    </rPh>
    <rPh sb="14" eb="16">
      <t>バアイ</t>
    </rPh>
    <phoneticPr fontId="5"/>
  </si>
  <si>
    <t>工事費
（税抜）</t>
    <rPh sb="0" eb="3">
      <t>コウジヒ</t>
    </rPh>
    <rPh sb="5" eb="7">
      <t>ゼイヌ</t>
    </rPh>
    <phoneticPr fontId="5"/>
  </si>
  <si>
    <t>設備費
（税抜）</t>
    <rPh sb="0" eb="3">
      <t>セツビヒ</t>
    </rPh>
    <rPh sb="5" eb="7">
      <t>ゼイヌ</t>
    </rPh>
    <phoneticPr fontId="5"/>
  </si>
  <si>
    <t>中野区長宛て</t>
    <rPh sb="0" eb="2">
      <t>ナカノ</t>
    </rPh>
    <rPh sb="2" eb="4">
      <t>クチョウ</t>
    </rPh>
    <rPh sb="4" eb="5">
      <t>ア</t>
    </rPh>
    <phoneticPr fontId="5"/>
  </si>
  <si>
    <t>　中野区長　宛て</t>
    <rPh sb="4" eb="5">
      <t>チョウ</t>
    </rPh>
    <rPh sb="6" eb="7">
      <t>ア</t>
    </rPh>
    <phoneticPr fontId="5"/>
  </si>
  <si>
    <t>中野区中野７－９－１</t>
    <rPh sb="0" eb="3">
      <t>ナカノク</t>
    </rPh>
    <rPh sb="3" eb="5">
      <t>ナカノ</t>
    </rPh>
    <phoneticPr fontId="5"/>
  </si>
  <si>
    <t>１　申請者</t>
    <rPh sb="2" eb="5">
      <t>シンセイシャ</t>
    </rPh>
    <phoneticPr fontId="5"/>
  </si>
  <si>
    <t>１６４</t>
  </si>
  <si>
    <t>販売事業者</t>
    <rPh sb="0" eb="2">
      <t>ハンバイ</t>
    </rPh>
    <rPh sb="2" eb="5">
      <t>ジギョウシャ</t>
    </rPh>
    <phoneticPr fontId="5"/>
  </si>
  <si>
    <t>連絡先</t>
    <rPh sb="0" eb="3">
      <t>レンラクサキ</t>
    </rPh>
    <phoneticPr fontId="5"/>
  </si>
  <si>
    <t>メーカー名</t>
  </si>
  <si>
    <t>製品名</t>
  </si>
  <si>
    <t>・改修方法欄は、内窓設置、ガラス交換、外窓交換（カバー工法含む）、ドアの設置のうち該当するものを記入してください。</t>
    <rPh sb="3" eb="5">
      <t>ホウホウ</t>
    </rPh>
    <rPh sb="36" eb="38">
      <t>セッチ</t>
    </rPh>
    <phoneticPr fontId="5"/>
  </si>
  <si>
    <t>型式番号　２</t>
    <rPh sb="0" eb="2">
      <t>カタシキ</t>
    </rPh>
    <rPh sb="2" eb="4">
      <t>バンゴウ</t>
    </rPh>
    <phoneticPr fontId="5"/>
  </si>
  <si>
    <t>物件住所（施工場所）</t>
    <rPh sb="0" eb="2">
      <t>ブッケン</t>
    </rPh>
    <rPh sb="2" eb="4">
      <t>ジュウショ</t>
    </rPh>
    <rPh sb="5" eb="7">
      <t>セコウ</t>
    </rPh>
    <rPh sb="7" eb="9">
      <t>バショ</t>
    </rPh>
    <phoneticPr fontId="5"/>
  </si>
  <si>
    <t>1　補助対象設備経費内訳</t>
    <rPh sb="2" eb="4">
      <t>ホジョ</t>
    </rPh>
    <rPh sb="4" eb="6">
      <t>タイショウ</t>
    </rPh>
    <rPh sb="6" eb="8">
      <t>セツビ</t>
    </rPh>
    <rPh sb="8" eb="10">
      <t>ケイヒ</t>
    </rPh>
    <rPh sb="10" eb="12">
      <t>ウチワケ</t>
    </rPh>
    <phoneticPr fontId="5"/>
  </si>
  <si>
    <t>申請先２</t>
    <rPh sb="0" eb="2">
      <t>シンセイ</t>
    </rPh>
    <rPh sb="2" eb="3">
      <t>サキ</t>
    </rPh>
    <phoneticPr fontId="5"/>
  </si>
  <si>
    <t>申請先３</t>
    <rPh sb="0" eb="2">
      <t>シンセイ</t>
    </rPh>
    <rPh sb="2" eb="3">
      <t>サキ</t>
    </rPh>
    <phoneticPr fontId="5"/>
  </si>
  <si>
    <t>申請先機関名</t>
    <rPh sb="0" eb="2">
      <t>シンセイ</t>
    </rPh>
    <rPh sb="2" eb="3">
      <t>サキ</t>
    </rPh>
    <rPh sb="3" eb="6">
      <t>キカンメイ</t>
    </rPh>
    <phoneticPr fontId="5"/>
  </si>
  <si>
    <t>国　</t>
    <rPh sb="0" eb="1">
      <t>クニ</t>
    </rPh>
    <phoneticPr fontId="5"/>
  </si>
  <si>
    <t>※対象外経費、消費税は上記欄に記載しないこと。</t>
    <rPh sb="1" eb="4">
      <t>タイショウガイ</t>
    </rPh>
    <rPh sb="4" eb="6">
      <t>ケイヒ</t>
    </rPh>
    <rPh sb="7" eb="10">
      <t>ショウヒゼイ</t>
    </rPh>
    <rPh sb="11" eb="13">
      <t>ジョウキ</t>
    </rPh>
    <rPh sb="13" eb="14">
      <t>ラン</t>
    </rPh>
    <rPh sb="15" eb="17">
      <t>キサイ</t>
    </rPh>
    <phoneticPr fontId="5"/>
  </si>
  <si>
    <t>3 交付申請額</t>
  </si>
  <si>
    <t>自動計算のセル</t>
    <rPh sb="0" eb="2">
      <t>ジドウ</t>
    </rPh>
    <rPh sb="2" eb="4">
      <t>ケイサン</t>
    </rPh>
    <phoneticPr fontId="5"/>
  </si>
  <si>
    <t>AB-1234</t>
  </si>
  <si>
    <t>家庭における蓄電池導入促進事業</t>
  </si>
  <si>
    <t>既存住宅の断熱リフォーム支援事業補助金</t>
  </si>
  <si>
    <t>既存住宅における省エネ改修促進事業</t>
  </si>
  <si>
    <t>その他</t>
    <rPh sb="2" eb="3">
      <t>タ</t>
    </rPh>
    <phoneticPr fontId="5"/>
  </si>
  <si>
    <t>高断熱窓○×事業</t>
    <rPh sb="0" eb="8">
      <t>コウダンネツマドマルバツジギョウ</t>
    </rPh>
    <phoneticPr fontId="5"/>
  </si>
  <si>
    <t>事業者等　（個人事業主　・　法人）</t>
    <rPh sb="0" eb="3">
      <t>ジギョウシャ</t>
    </rPh>
    <rPh sb="3" eb="4">
      <t>トウ</t>
    </rPh>
    <rPh sb="6" eb="8">
      <t>コジン</t>
    </rPh>
    <rPh sb="8" eb="11">
      <t>ジギョウヌシ</t>
    </rPh>
    <rPh sb="14" eb="16">
      <t>ホウジン</t>
    </rPh>
    <phoneticPr fontId="5"/>
  </si>
  <si>
    <t>10</t>
  </si>
  <si>
    <t>参考様式</t>
    <rPh sb="0" eb="2">
      <t>サンコウ</t>
    </rPh>
    <rPh sb="2" eb="4">
      <t>ヨウシキ</t>
    </rPh>
    <phoneticPr fontId="5"/>
  </si>
  <si>
    <t>(２)　補助対象設備が設置された住宅・土地を他の者と共有している場合や他の者が所有している場合にあっては、
　　　当該補助対象設備の設置に関し当該住宅の全ての共有者、又は全ての所有者の同意を得て申請してください。</t>
    <rPh sb="4" eb="6">
      <t>ホジョ</t>
    </rPh>
    <rPh sb="6" eb="8">
      <t>タイショウ</t>
    </rPh>
    <rPh sb="8" eb="10">
      <t>セツビ</t>
    </rPh>
    <rPh sb="11" eb="13">
      <t>セッチ</t>
    </rPh>
    <rPh sb="16" eb="18">
      <t>ジュウタク</t>
    </rPh>
    <rPh sb="19" eb="21">
      <t>トチ</t>
    </rPh>
    <rPh sb="22" eb="23">
      <t>タ</t>
    </rPh>
    <rPh sb="24" eb="25">
      <t>モノ</t>
    </rPh>
    <rPh sb="26" eb="28">
      <t>キョウユウ</t>
    </rPh>
    <rPh sb="32" eb="34">
      <t>バアイ</t>
    </rPh>
    <rPh sb="35" eb="36">
      <t>タ</t>
    </rPh>
    <rPh sb="37" eb="38">
      <t>モノ</t>
    </rPh>
    <rPh sb="39" eb="41">
      <t>ショユウ</t>
    </rPh>
    <rPh sb="45" eb="47">
      <t>バアイ</t>
    </rPh>
    <phoneticPr fontId="5"/>
  </si>
  <si>
    <t>その他
補助対象外経費
（税抜）</t>
    <rPh sb="2" eb="3">
      <t>タ</t>
    </rPh>
    <rPh sb="4" eb="6">
      <t>ホジョ</t>
    </rPh>
    <rPh sb="6" eb="9">
      <t>タイショウガイ</t>
    </rPh>
    <rPh sb="9" eb="11">
      <t>ケイヒ</t>
    </rPh>
    <rPh sb="13" eb="15">
      <t>ゼイヌ</t>
    </rPh>
    <phoneticPr fontId="5"/>
  </si>
  <si>
    <t>(１)　過去に同種の設備について区からの補助を受けたことがないことを確認した上で、申請してください。</t>
    <rPh sb="4" eb="6">
      <t>カコ</t>
    </rPh>
    <rPh sb="7" eb="9">
      <t>ドウシュ</t>
    </rPh>
    <rPh sb="10" eb="12">
      <t>セツビ</t>
    </rPh>
    <rPh sb="16" eb="17">
      <t>ク</t>
    </rPh>
    <rPh sb="20" eb="22">
      <t>ホジョ</t>
    </rPh>
    <rPh sb="23" eb="24">
      <t>ウ</t>
    </rPh>
    <rPh sb="34" eb="36">
      <t>カクニン</t>
    </rPh>
    <rPh sb="38" eb="39">
      <t>ウエ</t>
    </rPh>
    <rPh sb="41" eb="43">
      <t>シンセイ</t>
    </rPh>
    <phoneticPr fontId="5"/>
  </si>
  <si>
    <t>ナカノ　タロウ</t>
  </si>
  <si>
    <t>（申請者の所在地）</t>
    <rPh sb="1" eb="4">
      <t>シンセイシャ</t>
    </rPh>
    <rPh sb="5" eb="8">
      <t>ショザイチ</t>
    </rPh>
    <phoneticPr fontId="5"/>
  </si>
  <si>
    <t>別紙のとおり</t>
    <rPh sb="0" eb="2">
      <t>ベッシ</t>
    </rPh>
    <phoneticPr fontId="5"/>
  </si>
  <si>
    <t>親族</t>
    <rPh sb="0" eb="2">
      <t>シンゾク</t>
    </rPh>
    <phoneticPr fontId="5"/>
  </si>
  <si>
    <t>上記の住所と同じ</t>
    <rPh sb="0" eb="2">
      <t>ジョウキ</t>
    </rPh>
    <rPh sb="3" eb="5">
      <t>ジュウショ</t>
    </rPh>
    <rPh sb="6" eb="7">
      <t>オナ</t>
    </rPh>
    <phoneticPr fontId="5"/>
  </si>
  <si>
    <t>○○○○</t>
  </si>
  <si>
    <t>２</t>
  </si>
  <si>
    <t>03-3228-5516</t>
  </si>
  <si>
    <t>中野区省エネルギー設備等の設置に係る補助金交付申請書</t>
  </si>
  <si>
    <t>顧客氏名
（法人・団体にあっては名称
および代表者の役職氏名）</t>
    <rPh sb="0" eb="2">
      <t>コキャク</t>
    </rPh>
    <rPh sb="2" eb="3">
      <t>シ</t>
    </rPh>
    <rPh sb="3" eb="4">
      <t>メイ</t>
    </rPh>
    <rPh sb="9" eb="11">
      <t>ダンタイ</t>
    </rPh>
    <phoneticPr fontId="5"/>
  </si>
  <si>
    <t>戸建</t>
    <rPh sb="0" eb="2">
      <t>コダ</t>
    </rPh>
    <phoneticPr fontId="5"/>
  </si>
  <si>
    <t>中野　太郎</t>
  </si>
  <si>
    <t>型式番号　１</t>
    <rPh sb="0" eb="2">
      <t>カタシキ</t>
    </rPh>
    <rPh sb="2" eb="4">
      <t>バンゴウ</t>
    </rPh>
    <phoneticPr fontId="5"/>
  </si>
  <si>
    <t>設置証明書①（太陽光発電システム・蓄電システム）</t>
    <rPh sb="7" eb="10">
      <t>タイヨウコウ</t>
    </rPh>
    <rPh sb="10" eb="12">
      <t>ハツデン</t>
    </rPh>
    <rPh sb="17" eb="19">
      <t>チクデン</t>
    </rPh>
    <phoneticPr fontId="5"/>
  </si>
  <si>
    <t>設置証明書②（高断熱窓・ドア設置内訳証明書）</t>
    <rPh sb="0" eb="2">
      <t>セッチ</t>
    </rPh>
    <rPh sb="2" eb="5">
      <t>ショウメイショ</t>
    </rPh>
    <rPh sb="7" eb="10">
      <t>コウダンネツ</t>
    </rPh>
    <rPh sb="10" eb="11">
      <t>マド</t>
    </rPh>
    <rPh sb="14" eb="16">
      <t>セッチ</t>
    </rPh>
    <rPh sb="16" eb="18">
      <t>ウチワケ</t>
    </rPh>
    <rPh sb="18" eb="21">
      <t>ショウメイショ</t>
    </rPh>
    <phoneticPr fontId="5"/>
  </si>
  <si>
    <t>設置場所</t>
  </si>
  <si>
    <t>日</t>
    <rPh sb="0" eb="1">
      <t>ニチ</t>
    </rPh>
    <phoneticPr fontId="5"/>
  </si>
  <si>
    <t>物件住所と同じ</t>
    <rPh sb="0" eb="2">
      <t>ブッケン</t>
    </rPh>
    <rPh sb="2" eb="4">
      <t>ジュウショ</t>
    </rPh>
    <rPh sb="5" eb="6">
      <t>オナ</t>
    </rPh>
    <phoneticPr fontId="5"/>
  </si>
  <si>
    <t>型式番号　４</t>
    <rPh sb="0" eb="2">
      <t>カタシキ</t>
    </rPh>
    <rPh sb="2" eb="4">
      <t>バンゴウ</t>
    </rPh>
    <phoneticPr fontId="5"/>
  </si>
  <si>
    <t>公称最大出力の合計</t>
    <rPh sb="0" eb="2">
      <t>コウショウ</t>
    </rPh>
    <rPh sb="2" eb="4">
      <t>サイダイ</t>
    </rPh>
    <rPh sb="4" eb="6">
      <t>シュツリョク</t>
    </rPh>
    <rPh sb="7" eb="9">
      <t>ゴウケイ</t>
    </rPh>
    <phoneticPr fontId="5"/>
  </si>
  <si>
    <t>（法人・団体にあっては
事業所の所在地）</t>
    <rPh sb="1" eb="3">
      <t>ホウジン</t>
    </rPh>
    <rPh sb="4" eb="6">
      <t>ダンタイ</t>
    </rPh>
    <rPh sb="16" eb="19">
      <t>ショザイチ</t>
    </rPh>
    <phoneticPr fontId="5"/>
  </si>
  <si>
    <t>金</t>
    <rPh sb="0" eb="1">
      <t>キン</t>
    </rPh>
    <phoneticPr fontId="5"/>
  </si>
  <si>
    <t>□□株式会社</t>
  </si>
  <si>
    <t>新築</t>
    <rPh sb="0" eb="2">
      <t>シンチク</t>
    </rPh>
    <phoneticPr fontId="5"/>
  </si>
  <si>
    <t>設置完了日
（引渡し日）</t>
    <rPh sb="0" eb="2">
      <t>セッチ</t>
    </rPh>
    <rPh sb="2" eb="5">
      <t>カンリョウビ</t>
    </rPh>
    <rPh sb="7" eb="9">
      <t>ヒキワタ</t>
    </rPh>
    <rPh sb="10" eb="11">
      <t>ビ</t>
    </rPh>
    <phoneticPr fontId="5"/>
  </si>
  <si>
    <r>
      <t>申請に当たり</t>
    </r>
    <r>
      <rPr>
        <b/>
        <sz val="11"/>
        <rFont val="BIZ UDゴシック"/>
        <family val="3"/>
        <charset val="128"/>
      </rPr>
      <t>「２　同意事項」、「６　申請に当たっての注意事項」</t>
    </r>
    <r>
      <rPr>
        <sz val="11"/>
        <rFont val="BIZ UDゴシック"/>
        <family val="3"/>
        <charset val="128"/>
      </rPr>
      <t>を確認しました。</t>
    </r>
    <rPh sb="0" eb="2">
      <t>シンセイ</t>
    </rPh>
    <rPh sb="3" eb="4">
      <t>ア</t>
    </rPh>
    <rPh sb="9" eb="11">
      <t>ドウイ</t>
    </rPh>
    <rPh sb="18" eb="20">
      <t>シンセイ</t>
    </rPh>
    <rPh sb="21" eb="22">
      <t>ア</t>
    </rPh>
    <rPh sb="26" eb="28">
      <t>チュウイ</t>
    </rPh>
    <rPh sb="28" eb="30">
      <t>ジコウ</t>
    </rPh>
    <phoneticPr fontId="5"/>
  </si>
  <si>
    <t>集合</t>
    <rPh sb="0" eb="2">
      <t>シュウゴウ</t>
    </rPh>
    <phoneticPr fontId="5"/>
  </si>
  <si>
    <t>事業所</t>
    <rPh sb="0" eb="3">
      <t>ジギョウショ</t>
    </rPh>
    <phoneticPr fontId="5"/>
  </si>
  <si>
    <t>建物種別①</t>
    <rPh sb="0" eb="2">
      <t>タテモノ</t>
    </rPh>
    <rPh sb="2" eb="4">
      <t>シュベツ</t>
    </rPh>
    <phoneticPr fontId="5"/>
  </si>
  <si>
    <t>建物種別②</t>
    <rPh sb="0" eb="2">
      <t>タテモノ</t>
    </rPh>
    <rPh sb="2" eb="4">
      <t>シュベツ</t>
    </rPh>
    <phoneticPr fontId="5"/>
  </si>
  <si>
    <r>
      <rPr>
        <sz val="10"/>
        <rFont val="BIZ UDゴシック"/>
        <family val="3"/>
        <charset val="128"/>
      </rPr>
      <t>担当者の役職（所属）
および氏名</t>
    </r>
    <r>
      <rPr>
        <sz val="8"/>
        <rFont val="BIZ UDゴシック"/>
        <family val="3"/>
        <charset val="128"/>
      </rPr>
      <t xml:space="preserve">
</t>
    </r>
    <r>
      <rPr>
        <sz val="6"/>
        <rFont val="BIZ UDゴシック"/>
        <family val="3"/>
        <charset val="128"/>
      </rPr>
      <t>（法人・団体の場合のみ記入）</t>
    </r>
    <rPh sb="0" eb="3">
      <t>タントウシャ</t>
    </rPh>
    <rPh sb="4" eb="6">
      <t>ヤクショク</t>
    </rPh>
    <rPh sb="7" eb="9">
      <t>ショゾク</t>
    </rPh>
    <rPh sb="18" eb="20">
      <t>ホウジン</t>
    </rPh>
    <rPh sb="21" eb="23">
      <t>ダンタイ</t>
    </rPh>
    <rPh sb="24" eb="26">
      <t>バアイ</t>
    </rPh>
    <rPh sb="28" eb="30">
      <t>キニュウ</t>
    </rPh>
    <phoneticPr fontId="5"/>
  </si>
  <si>
    <r>
      <rPr>
        <sz val="11"/>
        <rFont val="BIZ UDゴシック"/>
        <family val="3"/>
        <charset val="128"/>
      </rPr>
      <t>申請者との関係</t>
    </r>
    <r>
      <rPr>
        <sz val="12"/>
        <rFont val="BIZ UDゴシック"/>
        <family val="3"/>
        <charset val="128"/>
      </rPr>
      <t xml:space="preserve">
</t>
    </r>
    <r>
      <rPr>
        <sz val="6"/>
        <rFont val="BIZ UDゴシック"/>
        <family val="3"/>
        <charset val="128"/>
      </rPr>
      <t>（手続代行者の場合のみ入力）</t>
    </r>
    <rPh sb="0" eb="3">
      <t>シンセイシャ</t>
    </rPh>
    <rPh sb="5" eb="7">
      <t>カンケイ</t>
    </rPh>
    <rPh sb="9" eb="11">
      <t>テツヅキ</t>
    </rPh>
    <rPh sb="11" eb="14">
      <t>ダイコウシャ</t>
    </rPh>
    <rPh sb="15" eb="17">
      <t>バアイ</t>
    </rPh>
    <rPh sb="19" eb="21">
      <t>ニュウリョク</t>
    </rPh>
    <phoneticPr fontId="5"/>
  </si>
  <si>
    <t>６　申請に当たっての注意事項</t>
    <rPh sb="2" eb="4">
      <t>シンセイ</t>
    </rPh>
    <rPh sb="5" eb="6">
      <t>トウ</t>
    </rPh>
    <rPh sb="10" eb="12">
      <t>チュウイ</t>
    </rPh>
    <rPh sb="12" eb="14">
      <t>ジコウ</t>
    </rPh>
    <phoneticPr fontId="5"/>
  </si>
  <si>
    <t>１　太陽光発電システム</t>
  </si>
  <si>
    <t>２　蓄電システム</t>
  </si>
  <si>
    <t>物件住所
（施工場所）</t>
    <rPh sb="0" eb="2">
      <t>ブッケン</t>
    </rPh>
    <rPh sb="2" eb="4">
      <t>ジュウショ</t>
    </rPh>
    <rPh sb="6" eb="8">
      <t>セコウ</t>
    </rPh>
    <rPh sb="8" eb="10">
      <t>バショ</t>
    </rPh>
    <phoneticPr fontId="5"/>
  </si>
  <si>
    <t>事務所兼住宅</t>
    <rPh sb="3" eb="4">
      <t>ケン</t>
    </rPh>
    <rPh sb="4" eb="6">
      <t>ジュウタク</t>
    </rPh>
    <phoneticPr fontId="5"/>
  </si>
  <si>
    <t>2　他の補助金の申請状況</t>
    <rPh sb="2" eb="3">
      <t>タ</t>
    </rPh>
    <rPh sb="4" eb="7">
      <t>ホジョキン</t>
    </rPh>
    <rPh sb="8" eb="10">
      <t>シンセイ</t>
    </rPh>
    <rPh sb="10" eb="12">
      <t>ジョウキョウ</t>
    </rPh>
    <phoneticPr fontId="5"/>
  </si>
  <si>
    <r>
      <t xml:space="preserve">設備の設置場所の住所
</t>
    </r>
    <r>
      <rPr>
        <sz val="9"/>
        <rFont val="BIZ UDゴシック"/>
        <family val="3"/>
        <charset val="128"/>
      </rPr>
      <t>※上記住所以外に設置する
場合のみ</t>
    </r>
    <rPh sb="0" eb="2">
      <t>セツビ</t>
    </rPh>
    <rPh sb="3" eb="5">
      <t>セッチ</t>
    </rPh>
    <rPh sb="5" eb="7">
      <t>バショ</t>
    </rPh>
    <rPh sb="8" eb="10">
      <t>ジュウショ</t>
    </rPh>
    <rPh sb="12" eb="14">
      <t>ジョウキ</t>
    </rPh>
    <phoneticPr fontId="5"/>
  </si>
  <si>
    <r>
      <t xml:space="preserve">顧客氏名
</t>
    </r>
    <r>
      <rPr>
        <sz val="7"/>
        <rFont val="BIZ UDゴシック"/>
        <family val="3"/>
        <charset val="128"/>
      </rPr>
      <t>（法人・団体にあっては</t>
    </r>
    <r>
      <rPr>
        <u/>
        <sz val="7"/>
        <rFont val="BIZ UDゴシック"/>
        <family val="3"/>
        <charset val="128"/>
      </rPr>
      <t xml:space="preserve">名称
</t>
    </r>
    <r>
      <rPr>
        <sz val="7"/>
        <rFont val="BIZ UDゴシック"/>
        <family val="3"/>
        <charset val="128"/>
      </rPr>
      <t>および</t>
    </r>
    <r>
      <rPr>
        <u/>
        <sz val="7"/>
        <rFont val="BIZ UDゴシック"/>
        <family val="3"/>
        <charset val="128"/>
      </rPr>
      <t>代表者の役職氏名</t>
    </r>
    <r>
      <rPr>
        <sz val="7"/>
        <rFont val="BIZ UDゴシック"/>
        <family val="3"/>
        <charset val="128"/>
      </rPr>
      <t>）</t>
    </r>
    <rPh sb="0" eb="2">
      <t>コキャク</t>
    </rPh>
    <rPh sb="2" eb="4">
      <t>シメイ</t>
    </rPh>
    <rPh sb="6" eb="8">
      <t>ホウジン</t>
    </rPh>
    <rPh sb="9" eb="11">
      <t>ダンタイ</t>
    </rPh>
    <rPh sb="16" eb="18">
      <t>メイショウ</t>
    </rPh>
    <rPh sb="22" eb="25">
      <t>ダイヒョウシャ</t>
    </rPh>
    <rPh sb="27" eb="28">
      <t>ショク</t>
    </rPh>
    <rPh sb="28" eb="30">
      <t>シメイ</t>
    </rPh>
    <phoneticPr fontId="5"/>
  </si>
  <si>
    <r>
      <t xml:space="preserve">氏　　　名
</t>
    </r>
    <r>
      <rPr>
        <sz val="8"/>
        <rFont val="BIZ UDゴシック"/>
        <family val="3"/>
        <charset val="128"/>
      </rPr>
      <t>（法人・団体にあっては名称
および代表者の役職氏名）</t>
    </r>
  </si>
  <si>
    <t>第一営業部　若宮　大和</t>
  </si>
  <si>
    <t>03-3228-5673</t>
  </si>
  <si>
    <t>８５０１</t>
  </si>
  <si>
    <t>(６)　交付決定を受けた設備を管理期間中に処分する場合は、あらかじめ区長の承認を受けてください。</t>
    <rPh sb="15" eb="17">
      <t>カンリ</t>
    </rPh>
    <phoneticPr fontId="5"/>
  </si>
  <si>
    <t>kankyo@city.tokyo-nakano.lg.jp</t>
  </si>
  <si>
    <t>連絡先</t>
  </si>
  <si>
    <t>代表取締役　鷺宮　二郎</t>
  </si>
  <si>
    <t>EF-1234567</t>
  </si>
  <si>
    <t>３</t>
  </si>
  <si>
    <t>内窓設置</t>
  </si>
  <si>
    <t>外窓交換</t>
  </si>
  <si>
    <t>ガラス交換</t>
  </si>
  <si>
    <t>AB-1235</t>
  </si>
  <si>
    <t>AB-1236</t>
  </si>
  <si>
    <t>1</t>
  </si>
  <si>
    <t>枚数</t>
    <rPh sb="0" eb="2">
      <t>マイスウ</t>
    </rPh>
    <phoneticPr fontId="5"/>
  </si>
  <si>
    <r>
      <t xml:space="preserve">顧客氏名
</t>
    </r>
    <r>
      <rPr>
        <sz val="7"/>
        <rFont val="BIZ UDゴシック"/>
        <family val="3"/>
        <charset val="128"/>
      </rPr>
      <t>（法人・団体にあっては名称
および代表者の役職氏名）</t>
    </r>
    <rPh sb="0" eb="2">
      <t>コキャク</t>
    </rPh>
    <rPh sb="2" eb="3">
      <t>シ</t>
    </rPh>
    <rPh sb="3" eb="4">
      <t>メイ</t>
    </rPh>
    <phoneticPr fontId="5"/>
  </si>
  <si>
    <t>(４)　区が設備の設置等の状況を確認するため、追加の書類提出を求める場合および現地調査等を行う場合があります。</t>
    <rPh sb="4" eb="5">
      <t>ク</t>
    </rPh>
    <rPh sb="6" eb="8">
      <t>セツビ</t>
    </rPh>
    <rPh sb="9" eb="11">
      <t>セッチ</t>
    </rPh>
    <rPh sb="11" eb="12">
      <t>ナド</t>
    </rPh>
    <rPh sb="13" eb="15">
      <t>ジョウキョウ</t>
    </rPh>
    <rPh sb="16" eb="18">
      <t>カクニン</t>
    </rPh>
    <rPh sb="23" eb="25">
      <t>ツイカ</t>
    </rPh>
    <rPh sb="26" eb="28">
      <t>ショルイ</t>
    </rPh>
    <rPh sb="28" eb="30">
      <t>テイシュツ</t>
    </rPh>
    <rPh sb="31" eb="32">
      <t>モト</t>
    </rPh>
    <rPh sb="34" eb="36">
      <t>バアイ</t>
    </rPh>
    <rPh sb="39" eb="41">
      <t>ゲンチ</t>
    </rPh>
    <rPh sb="41" eb="43">
      <t>チョウサ</t>
    </rPh>
    <rPh sb="43" eb="44">
      <t>トウ</t>
    </rPh>
    <rPh sb="45" eb="46">
      <t>オコナ</t>
    </rPh>
    <rPh sb="47" eb="49">
      <t>バアイ</t>
    </rPh>
    <phoneticPr fontId="5"/>
  </si>
  <si>
    <t>登録番号</t>
    <rPh sb="0" eb="2">
      <t>トウロク</t>
    </rPh>
    <rPh sb="2" eb="4">
      <t>バンゴウ</t>
    </rPh>
    <phoneticPr fontId="5"/>
  </si>
  <si>
    <t>登録番号</t>
    <rPh sb="2" eb="4">
      <t>バンゴウ</t>
    </rPh>
    <phoneticPr fontId="5"/>
  </si>
  <si>
    <t>自動計算のセル</t>
  </si>
  <si>
    <t>５　申請代行者　※該当する場合は記入してください。</t>
    <rPh sb="2" eb="4">
      <t>シンセイ</t>
    </rPh>
    <rPh sb="4" eb="7">
      <t>ダイコウシャ</t>
    </rPh>
    <rPh sb="9" eb="11">
      <t>ガイトウ</t>
    </rPh>
    <rPh sb="13" eb="15">
      <t>バアイ</t>
    </rPh>
    <rPh sb="16" eb="18">
      <t>キニュウ</t>
    </rPh>
    <phoneticPr fontId="5"/>
  </si>
  <si>
    <t>設置日</t>
    <rPh sb="0" eb="3">
      <t>セッチビ</t>
    </rPh>
    <phoneticPr fontId="5"/>
  </si>
  <si>
    <t>省エネルギー設備等の設置に係る代金について、下記のとおり領収したことを証明します。</t>
    <rPh sb="0" eb="1">
      <t>ショウ</t>
    </rPh>
    <rPh sb="8" eb="9">
      <t>トウ</t>
    </rPh>
    <rPh sb="15" eb="17">
      <t>ダイキン</t>
    </rPh>
    <rPh sb="22" eb="24">
      <t>カキ</t>
    </rPh>
    <rPh sb="28" eb="30">
      <t>リョウシュウ</t>
    </rPh>
    <rPh sb="35" eb="37">
      <t>ショウメイ</t>
    </rPh>
    <phoneticPr fontId="5"/>
  </si>
  <si>
    <t>中野区省エネルギー設備等の設置に係る補助金交付申請書</t>
    <phoneticPr fontId="5"/>
  </si>
  <si>
    <t>第２号様式（第７条関係）</t>
    <phoneticPr fontId="5"/>
  </si>
  <si>
    <t>　中野区省エネルギー設備等の設置に係る補助金交付要綱第７条の規定により、つぎのとおり申請します。</t>
    <rPh sb="26" eb="27">
      <t>ダイ</t>
    </rPh>
    <rPh sb="28" eb="29">
      <t>ジョウ</t>
    </rPh>
    <rPh sb="30" eb="32">
      <t>キテイ</t>
    </rPh>
    <phoneticPr fontId="5"/>
  </si>
  <si>
    <t>地縁団体</t>
    <rPh sb="0" eb="2">
      <t>チエン</t>
    </rPh>
    <rPh sb="2" eb="4">
      <t>ダンタイ</t>
    </rPh>
    <phoneticPr fontId="5"/>
  </si>
  <si>
    <t>集会所</t>
    <rPh sb="0" eb="3">
      <t>シュウカイジョ</t>
    </rPh>
    <phoneticPr fontId="5"/>
  </si>
  <si>
    <t>管理組合等</t>
    <rPh sb="0" eb="2">
      <t>カンリ</t>
    </rPh>
    <rPh sb="2" eb="4">
      <t>クミアイ</t>
    </rPh>
    <rPh sb="4" eb="5">
      <t>トウ</t>
    </rPh>
    <phoneticPr fontId="5"/>
  </si>
  <si>
    <t>(５)　交付決定を受けた設備は交付決定日から起算して５年間の管理期間が経過するまで、善良なる管理者の注意を
　　　もって管理してください。</t>
    <rPh sb="4" eb="6">
      <t>コウフ</t>
    </rPh>
    <rPh sb="6" eb="8">
      <t>ケッテイ</t>
    </rPh>
    <rPh sb="9" eb="10">
      <t>ウ</t>
    </rPh>
    <rPh sb="12" eb="14">
      <t>セツビ</t>
    </rPh>
    <rPh sb="15" eb="17">
      <t>コウフ</t>
    </rPh>
    <rPh sb="17" eb="19">
      <t>ケッテイ</t>
    </rPh>
    <rPh sb="19" eb="20">
      <t>ビ</t>
    </rPh>
    <rPh sb="22" eb="24">
      <t>キサン</t>
    </rPh>
    <rPh sb="27" eb="29">
      <t>ネンカン</t>
    </rPh>
    <rPh sb="30" eb="32">
      <t>カンリ</t>
    </rPh>
    <rPh sb="32" eb="34">
      <t>キカン</t>
    </rPh>
    <rPh sb="35" eb="37">
      <t>ケイカ</t>
    </rPh>
    <phoneticPr fontId="5"/>
  </si>
  <si>
    <t>ｋＷ</t>
    <phoneticPr fontId="5"/>
  </si>
  <si>
    <t>ｋＷｈ</t>
    <phoneticPr fontId="5"/>
  </si>
  <si>
    <t>　中野区省エネルギー設備等の設置を係る補助金交付申請書を提出するにあたり、下記のとおり新品を設置したことを証明いたします。</t>
    <rPh sb="28" eb="30">
      <t>テイシュツ</t>
    </rPh>
    <rPh sb="37" eb="39">
      <t>カキ</t>
    </rPh>
    <rPh sb="43" eb="45">
      <t>シンピン</t>
    </rPh>
    <rPh sb="46" eb="48">
      <t>セッチ</t>
    </rPh>
    <rPh sb="53" eb="55">
      <t>ショウメイ</t>
    </rPh>
    <phoneticPr fontId="5"/>
  </si>
  <si>
    <t>記</t>
    <rPh sb="0" eb="1">
      <t>キ</t>
    </rPh>
    <phoneticPr fontId="5"/>
  </si>
  <si>
    <t>熱貫流率
（Ｗ／(㎡・Ｋ))</t>
    <rPh sb="0" eb="1">
      <t>ネツ</t>
    </rPh>
    <rPh sb="1" eb="4">
      <t>カンリュウリツ</t>
    </rPh>
    <phoneticPr fontId="5"/>
  </si>
  <si>
    <t>・窓番号、ガラス番号は平面図との整合性をとり記入してください。</t>
    <rPh sb="1" eb="2">
      <t>マド</t>
    </rPh>
    <rPh sb="2" eb="4">
      <t>バンゴウ</t>
    </rPh>
    <rPh sb="8" eb="10">
      <t>バンゴウ</t>
    </rPh>
    <rPh sb="11" eb="14">
      <t>ヘイメンズ</t>
    </rPh>
    <rPh sb="16" eb="19">
      <t>セイゴウセイ</t>
    </rPh>
    <rPh sb="22" eb="24">
      <t>キニュウ</t>
    </rPh>
    <phoneticPr fontId="5"/>
  </si>
  <si>
    <t>・サイズ欄については、外窓交換・内窓設置の場合は窓サイズ、ガラス交換の場合はガラスサイズを記入してください。</t>
    <rPh sb="4" eb="5">
      <t>ラン</t>
    </rPh>
    <rPh sb="11" eb="12">
      <t>ソト</t>
    </rPh>
    <rPh sb="12" eb="13">
      <t>マド</t>
    </rPh>
    <rPh sb="13" eb="15">
      <t>コウカン</t>
    </rPh>
    <rPh sb="16" eb="17">
      <t>ウチ</t>
    </rPh>
    <rPh sb="17" eb="18">
      <t>マド</t>
    </rPh>
    <rPh sb="18" eb="20">
      <t>セッチ</t>
    </rPh>
    <rPh sb="21" eb="23">
      <t>バアイ</t>
    </rPh>
    <rPh sb="24" eb="25">
      <t>マド</t>
    </rPh>
    <rPh sb="32" eb="34">
      <t>コウカン</t>
    </rPh>
    <rPh sb="35" eb="37">
      <t>バアイ</t>
    </rPh>
    <rPh sb="45" eb="47">
      <t>キニュウ</t>
    </rPh>
    <phoneticPr fontId="5"/>
  </si>
  <si>
    <t>※上記内容が記載されている場合に限り本様式以外による提出も可とします（例：領収書原本の写しなど）。</t>
    <rPh sb="1" eb="3">
      <t>ジョウキ</t>
    </rPh>
    <rPh sb="3" eb="5">
      <t>ナイヨウ</t>
    </rPh>
    <rPh sb="6" eb="8">
      <t>キサイ</t>
    </rPh>
    <rPh sb="13" eb="15">
      <t>バアイ</t>
    </rPh>
    <rPh sb="16" eb="17">
      <t>カギ</t>
    </rPh>
    <rPh sb="18" eb="19">
      <t>ホン</t>
    </rPh>
    <rPh sb="19" eb="21">
      <t>ヨウシキ</t>
    </rPh>
    <rPh sb="21" eb="23">
      <t>イガイ</t>
    </rPh>
    <rPh sb="26" eb="28">
      <t>テイシュツ</t>
    </rPh>
    <rPh sb="29" eb="30">
      <t>カ</t>
    </rPh>
    <rPh sb="35" eb="36">
      <t>レイ</t>
    </rPh>
    <rPh sb="37" eb="40">
      <t>リョウシュウショ</t>
    </rPh>
    <rPh sb="40" eb="42">
      <t>ゲンポン</t>
    </rPh>
    <rPh sb="43" eb="44">
      <t>ウツ</t>
    </rPh>
    <phoneticPr fontId="5"/>
  </si>
  <si>
    <t>※上記内容が記載されている場合に限り本様式以外による提出も可とします（例：領収書原本の写しなど）。</t>
    <phoneticPr fontId="5"/>
  </si>
  <si>
    <t>ア　申請（予定）額</t>
    <rPh sb="2" eb="4">
      <t>シンセイ</t>
    </rPh>
    <rPh sb="5" eb="7">
      <t>ヨテイ</t>
    </rPh>
    <rPh sb="8" eb="9">
      <t>ガク</t>
    </rPh>
    <phoneticPr fontId="5"/>
  </si>
  <si>
    <t>イ　申請（予定）額</t>
    <rPh sb="2" eb="4">
      <t>シンセイ</t>
    </rPh>
    <rPh sb="5" eb="7">
      <t>ヨテイ</t>
    </rPh>
    <rPh sb="8" eb="9">
      <t>ガク</t>
    </rPh>
    <phoneticPr fontId="5"/>
  </si>
  <si>
    <t>ウ　申請（予定）額</t>
    <rPh sb="2" eb="4">
      <t>シンセイ</t>
    </rPh>
    <rPh sb="5" eb="7">
      <t>ヨテイ</t>
    </rPh>
    <rPh sb="8" eb="9">
      <t>ガク</t>
    </rPh>
    <phoneticPr fontId="5"/>
  </si>
  <si>
    <t>エ　申請額　合計
（ア＋イ＋ウ）</t>
    <rPh sb="2" eb="5">
      <t>シンセイガク</t>
    </rPh>
    <rPh sb="6" eb="8">
      <t>ゴウケイ</t>
    </rPh>
    <phoneticPr fontId="5"/>
  </si>
  <si>
    <t>①　設備費
（税抜）</t>
    <rPh sb="2" eb="5">
      <t>セツビヒ</t>
    </rPh>
    <rPh sb="7" eb="9">
      <t>ゼイヌ</t>
    </rPh>
    <phoneticPr fontId="5"/>
  </si>
  <si>
    <t>②　工事費
（税抜）</t>
    <rPh sb="2" eb="5">
      <t>コウジヒ</t>
    </rPh>
    <rPh sb="7" eb="9">
      <t>ゼイヌ</t>
    </rPh>
    <phoneticPr fontId="5"/>
  </si>
  <si>
    <t>③　補助対象経費
（①＋②）</t>
    <rPh sb="2" eb="4">
      <t>ホジョ</t>
    </rPh>
    <rPh sb="4" eb="6">
      <t>タイショウ</t>
    </rPh>
    <rPh sb="6" eb="8">
      <t>ケイヒ</t>
    </rPh>
    <phoneticPr fontId="5"/>
  </si>
  <si>
    <t>③　補助対象経費</t>
    <rPh sb="2" eb="4">
      <t>ホジョ</t>
    </rPh>
    <rPh sb="4" eb="6">
      <t>タイショウ</t>
    </rPh>
    <rPh sb="6" eb="8">
      <t>ケイヒ</t>
    </rPh>
    <phoneticPr fontId="5"/>
  </si>
  <si>
    <t>④　③から計算される補助額
(補助率×補助対象経費
と上限額の少ない額）</t>
    <rPh sb="5" eb="7">
      <t>ケイサン</t>
    </rPh>
    <rPh sb="10" eb="12">
      <t>ホジョ</t>
    </rPh>
    <rPh sb="12" eb="13">
      <t>ガク</t>
    </rPh>
    <rPh sb="15" eb="18">
      <t>ホジョリツ</t>
    </rPh>
    <rPh sb="19" eb="21">
      <t>ホジョ</t>
    </rPh>
    <rPh sb="21" eb="23">
      <t>タイショウ</t>
    </rPh>
    <rPh sb="23" eb="25">
      <t>ケイヒ</t>
    </rPh>
    <rPh sb="27" eb="30">
      <t>ジョウゲンガク</t>
    </rPh>
    <rPh sb="31" eb="32">
      <t>スク</t>
    </rPh>
    <rPh sb="34" eb="35">
      <t>ガク</t>
    </rPh>
    <phoneticPr fontId="5"/>
  </si>
  <si>
    <t>⑤　仮の算定上限額B
（③-エ）</t>
    <phoneticPr fontId="5"/>
  </si>
  <si>
    <t>⑦　交付申請額　計</t>
    <rPh sb="2" eb="4">
      <t>コウフ</t>
    </rPh>
    <rPh sb="4" eb="7">
      <t>シンセイガク</t>
    </rPh>
    <rPh sb="8" eb="9">
      <t>ケイ</t>
    </rPh>
    <phoneticPr fontId="5"/>
  </si>
  <si>
    <t>⑤　他の補助金を引いた
補助対象経費
（③-エ）</t>
    <rPh sb="2" eb="3">
      <t>タ</t>
    </rPh>
    <rPh sb="4" eb="7">
      <t>ホジョキン</t>
    </rPh>
    <rPh sb="8" eb="9">
      <t>ヒ</t>
    </rPh>
    <rPh sb="12" eb="14">
      <t>ホジョ</t>
    </rPh>
    <rPh sb="14" eb="16">
      <t>タイショウ</t>
    </rPh>
    <rPh sb="16" eb="18">
      <t>ケイヒ</t>
    </rPh>
    <phoneticPr fontId="5"/>
  </si>
  <si>
    <r>
      <t xml:space="preserve">氏　　　名
</t>
    </r>
    <r>
      <rPr>
        <sz val="8"/>
        <rFont val="BIZ UDゴシック"/>
        <family val="3"/>
        <charset val="128"/>
      </rPr>
      <t>（法人・団体にあっては名称
および代表者の役職氏名）</t>
    </r>
    <phoneticPr fontId="5"/>
  </si>
  <si>
    <t>中野区長宛て</t>
  </si>
  <si>
    <t>中野区長宛て</t>
    <phoneticPr fontId="5"/>
  </si>
  <si>
    <t>中野　太郎</t>
    <rPh sb="0" eb="2">
      <t>ナカノ</t>
    </rPh>
    <rPh sb="3" eb="4">
      <t>フトシ</t>
    </rPh>
    <phoneticPr fontId="5"/>
  </si>
  <si>
    <t>　新設</t>
    <rPh sb="1" eb="3">
      <t>シンセツ</t>
    </rPh>
    <phoneticPr fontId="5"/>
  </si>
  <si>
    <t>　既設</t>
    <rPh sb="1" eb="3">
      <t>キセツ</t>
    </rPh>
    <phoneticPr fontId="5"/>
  </si>
  <si>
    <t>②を選択した
場合</t>
    <rPh sb="2" eb="4">
      <t>センタク</t>
    </rPh>
    <rPh sb="7" eb="9">
      <t>バアイ</t>
    </rPh>
    <phoneticPr fontId="5"/>
  </si>
  <si>
    <t>太陽光発電システム
の公称最大出力</t>
    <rPh sb="0" eb="3">
      <t>タイヨウコウ</t>
    </rPh>
    <rPh sb="3" eb="5">
      <t>ハツデン</t>
    </rPh>
    <rPh sb="11" eb="13">
      <t>コウショウ</t>
    </rPh>
    <rPh sb="13" eb="15">
      <t>サイダイ</t>
    </rPh>
    <rPh sb="15" eb="17">
      <t>シュツリョク</t>
    </rPh>
    <phoneticPr fontId="5"/>
  </si>
  <si>
    <r>
      <rPr>
        <b/>
        <sz val="11"/>
        <rFont val="BIZ UDゴシック"/>
        <family val="3"/>
        <charset val="128"/>
      </rPr>
      <t>代表取締役</t>
    </r>
    <r>
      <rPr>
        <sz val="11"/>
        <rFont val="BIZ UDゴシック"/>
        <family val="3"/>
      </rPr>
      <t>　鷺宮　二郎</t>
    </r>
    <phoneticPr fontId="5"/>
  </si>
  <si>
    <r>
      <rPr>
        <b/>
        <sz val="11"/>
        <rFont val="BIZ UDゴシック"/>
        <family val="3"/>
        <charset val="128"/>
      </rPr>
      <t>第一営業部</t>
    </r>
    <r>
      <rPr>
        <sz val="11"/>
        <rFont val="BIZ UDゴシック"/>
        <family val="3"/>
      </rPr>
      <t>　若宮　大和</t>
    </r>
    <phoneticPr fontId="5"/>
  </si>
  <si>
    <t>代表者の役職及び氏名</t>
    <rPh sb="0" eb="3">
      <t>ダイヒョウシャ</t>
    </rPh>
    <rPh sb="4" eb="5">
      <t>ヤク</t>
    </rPh>
    <rPh sb="5" eb="6">
      <t>ショク</t>
    </rPh>
    <rPh sb="6" eb="7">
      <t>オヨ</t>
    </rPh>
    <rPh sb="8" eb="9">
      <t>シ</t>
    </rPh>
    <rPh sb="9" eb="10">
      <t>メイ</t>
    </rPh>
    <phoneticPr fontId="5"/>
  </si>
  <si>
    <t>担当者の所属及び氏名</t>
    <rPh sb="0" eb="3">
      <t>タントウシャ</t>
    </rPh>
    <rPh sb="4" eb="6">
      <t>ショゾク</t>
    </rPh>
    <rPh sb="6" eb="7">
      <t>オヨ</t>
    </rPh>
    <rPh sb="8" eb="10">
      <t>シメイ</t>
    </rPh>
    <phoneticPr fontId="5"/>
  </si>
  <si>
    <t>代表者の役職及び氏名</t>
    <rPh sb="0" eb="3">
      <t>ダイヒョウシャ</t>
    </rPh>
    <rPh sb="4" eb="6">
      <t>ヤクショク</t>
    </rPh>
    <rPh sb="6" eb="7">
      <t>オヨ</t>
    </rPh>
    <rPh sb="8" eb="10">
      <t>シメイ</t>
    </rPh>
    <phoneticPr fontId="5"/>
  </si>
  <si>
    <t>既築</t>
    <rPh sb="0" eb="1">
      <t>スデ</t>
    </rPh>
    <rPh sb="1" eb="2">
      <t>キズ</t>
    </rPh>
    <phoneticPr fontId="5"/>
  </si>
  <si>
    <t>建物の所有者</t>
    <rPh sb="0" eb="2">
      <t>タテモノ</t>
    </rPh>
    <rPh sb="3" eb="5">
      <t>ショユウ</t>
    </rPh>
    <rPh sb="5" eb="6">
      <t>シャ</t>
    </rPh>
    <phoneticPr fontId="5"/>
  </si>
  <si>
    <t>申請者（単独）</t>
    <rPh sb="0" eb="3">
      <t>シンセイシャ</t>
    </rPh>
    <rPh sb="4" eb="6">
      <t>タンドク</t>
    </rPh>
    <phoneticPr fontId="5"/>
  </si>
  <si>
    <t>申請者（共有）</t>
    <rPh sb="4" eb="6">
      <t>キョウユウ</t>
    </rPh>
    <phoneticPr fontId="5"/>
  </si>
  <si>
    <t>他者所有</t>
    <phoneticPr fontId="5"/>
  </si>
  <si>
    <t>①　上記１の太陽光発電設備に
　　接続する</t>
    <rPh sb="2" eb="4">
      <t>ジョウキ</t>
    </rPh>
    <rPh sb="6" eb="9">
      <t>タイヨウコウ</t>
    </rPh>
    <rPh sb="9" eb="11">
      <t>ハツデン</t>
    </rPh>
    <rPh sb="11" eb="13">
      <t>セツビ</t>
    </rPh>
    <rPh sb="17" eb="19">
      <t>セツゾク</t>
    </rPh>
    <phoneticPr fontId="5"/>
  </si>
  <si>
    <t>②　上記１以外の太陽光発電設備に
　　接続する</t>
    <rPh sb="2" eb="4">
      <t>ジョウキ</t>
    </rPh>
    <rPh sb="5" eb="7">
      <t>イガイ</t>
    </rPh>
    <rPh sb="8" eb="11">
      <t>タイヨウコウ</t>
    </rPh>
    <phoneticPr fontId="5"/>
  </si>
  <si>
    <t>担当者の所属及び氏名</t>
    <rPh sb="0" eb="3">
      <t>タントウシャ</t>
    </rPh>
    <rPh sb="4" eb="6">
      <t>ショゾク</t>
    </rPh>
    <phoneticPr fontId="5"/>
  </si>
  <si>
    <t>⑥　交付申請額
（④と⑤の少ない額）
（1,000円未満切り捨て）</t>
    <rPh sb="2" eb="4">
      <t>コウフ</t>
    </rPh>
    <rPh sb="4" eb="7">
      <t>シンセイガク</t>
    </rPh>
    <rPh sb="13" eb="14">
      <t>スク</t>
    </rPh>
    <rPh sb="16" eb="17">
      <t>ガク</t>
    </rPh>
    <rPh sb="25" eb="26">
      <t>エン</t>
    </rPh>
    <rPh sb="26" eb="28">
      <t>ミマン</t>
    </rPh>
    <rPh sb="28" eb="29">
      <t>キ</t>
    </rPh>
    <rPh sb="30" eb="31">
      <t>ス</t>
    </rPh>
    <phoneticPr fontId="5"/>
  </si>
  <si>
    <t>補助対象設備経費内訳書</t>
    <rPh sb="0" eb="2">
      <t>ホジョ</t>
    </rPh>
    <rPh sb="2" eb="4">
      <t>タイショウ</t>
    </rPh>
    <rPh sb="4" eb="6">
      <t>セツビ</t>
    </rPh>
    <rPh sb="6" eb="8">
      <t>ケイヒ</t>
    </rPh>
    <rPh sb="8" eb="11">
      <t>ウチワケショ</t>
    </rPh>
    <phoneticPr fontId="5"/>
  </si>
  <si>
    <t>　補助金交付に係る審査に当たり、住民登録の状況を確認することに同意します。</t>
    <rPh sb="1" eb="4">
      <t>ホジョキン</t>
    </rPh>
    <rPh sb="4" eb="6">
      <t>コウフ</t>
    </rPh>
    <rPh sb="7" eb="8">
      <t>カカワ</t>
    </rPh>
    <rPh sb="9" eb="11">
      <t>シンサ</t>
    </rPh>
    <rPh sb="12" eb="13">
      <t>ア</t>
    </rPh>
    <rPh sb="16" eb="18">
      <t>ジュウミン</t>
    </rPh>
    <rPh sb="18" eb="20">
      <t>トウロク</t>
    </rPh>
    <rPh sb="21" eb="23">
      <t>ジョウキョウ</t>
    </rPh>
    <rPh sb="24" eb="26">
      <t>カクニン</t>
    </rPh>
    <rPh sb="31" eb="33">
      <t>ドウイ</t>
    </rPh>
    <phoneticPr fontId="5"/>
  </si>
  <si>
    <t>太陽光発電
システム</t>
    <rPh sb="0" eb="3">
      <t>タイヨウコウ</t>
    </rPh>
    <rPh sb="3" eb="5">
      <t>ハツデン</t>
    </rPh>
    <phoneticPr fontId="5"/>
  </si>
  <si>
    <r>
      <t>２　同意事項（申請区分が「区民」の場合は</t>
    </r>
    <r>
      <rPr>
        <sz val="12"/>
        <rFont val="Segoe UI Symbol"/>
        <family val="3"/>
      </rPr>
      <t>☑</t>
    </r>
    <r>
      <rPr>
        <sz val="12"/>
        <rFont val="BIZ UDゴシック"/>
        <family val="3"/>
      </rPr>
      <t>してください。）</t>
    </r>
    <rPh sb="2" eb="4">
      <t>ドウイ</t>
    </rPh>
    <rPh sb="4" eb="6">
      <t>ジコウ</t>
    </rPh>
    <phoneticPr fontId="5"/>
  </si>
  <si>
    <t>設置証明書③（家庭用燃料電池システム・自然冷媒ヒートポンプ給湯器）</t>
    <rPh sb="7" eb="10">
      <t>カテイヨウ</t>
    </rPh>
    <rPh sb="10" eb="12">
      <t>ネンリョウ</t>
    </rPh>
    <rPh sb="12" eb="14">
      <t>デンチ</t>
    </rPh>
    <rPh sb="19" eb="21">
      <t>シゼン</t>
    </rPh>
    <rPh sb="21" eb="23">
      <t>レイバイ</t>
    </rPh>
    <rPh sb="29" eb="32">
      <t>キュウトウキ</t>
    </rPh>
    <phoneticPr fontId="5"/>
  </si>
  <si>
    <t>家庭における太陽光導入促進事業</t>
    <rPh sb="6" eb="9">
      <t>タイヨウコウ</t>
    </rPh>
    <phoneticPr fontId="5"/>
  </si>
  <si>
    <t>１　家庭用燃料電池システム（エネファーム）</t>
    <phoneticPr fontId="26"/>
  </si>
  <si>
    <t>２　自然冷媒ヒートポンプ給湯器（エコキュート）</t>
    <phoneticPr fontId="26"/>
  </si>
  <si>
    <t>総合効率（低位発電量基準）</t>
    <rPh sb="0" eb="2">
      <t>ソウゴウ</t>
    </rPh>
    <rPh sb="2" eb="4">
      <t>コウリツ</t>
    </rPh>
    <rPh sb="5" eb="7">
      <t>テイイ</t>
    </rPh>
    <rPh sb="7" eb="9">
      <t>ハツデン</t>
    </rPh>
    <rPh sb="9" eb="10">
      <t>リョウ</t>
    </rPh>
    <rPh sb="10" eb="12">
      <t>キジュン</t>
    </rPh>
    <phoneticPr fontId="5"/>
  </si>
  <si>
    <t>％</t>
    <phoneticPr fontId="26"/>
  </si>
  <si>
    <t>型式番号</t>
    <rPh sb="0" eb="2">
      <t>カタシキ</t>
    </rPh>
    <rPh sb="2" eb="4">
      <t>バンゴウ</t>
    </rPh>
    <phoneticPr fontId="5"/>
  </si>
  <si>
    <t>１　家庭用燃料電池システム（エネファーム）</t>
    <phoneticPr fontId="26"/>
  </si>
  <si>
    <t>２　自然冷媒ヒートポンプ給湯器（エコキュート）</t>
    <phoneticPr fontId="26"/>
  </si>
  <si>
    <t>発電能力</t>
    <phoneticPr fontId="5"/>
  </si>
  <si>
    <t>ｋＷ</t>
    <phoneticPr fontId="26"/>
  </si>
  <si>
    <t>製造番号</t>
    <phoneticPr fontId="26"/>
  </si>
  <si>
    <t>年間給湯保温効率
(ふろ保温機能あり)</t>
    <rPh sb="0" eb="2">
      <t>ネンカン</t>
    </rPh>
    <rPh sb="2" eb="4">
      <t>キュウトウ</t>
    </rPh>
    <rPh sb="4" eb="6">
      <t>ホオン</t>
    </rPh>
    <rPh sb="6" eb="8">
      <t>コウリツ</t>
    </rPh>
    <phoneticPr fontId="26"/>
  </si>
  <si>
    <t>年間給湯効率
(ふろ保温機能なし)</t>
    <rPh sb="0" eb="2">
      <t>ネンカン</t>
    </rPh>
    <rPh sb="2" eb="4">
      <t>キュウトウ</t>
    </rPh>
    <rPh sb="4" eb="6">
      <t>コウリツ</t>
    </rPh>
    <phoneticPr fontId="26"/>
  </si>
  <si>
    <t>タンク容量</t>
    <rPh sb="3" eb="5">
      <t>ヨウリョウ</t>
    </rPh>
    <phoneticPr fontId="26"/>
  </si>
  <si>
    <t>設備名</t>
    <rPh sb="0" eb="2">
      <t>セツビ</t>
    </rPh>
    <rPh sb="2" eb="3">
      <t>メイ</t>
    </rPh>
    <phoneticPr fontId="5"/>
  </si>
  <si>
    <t>家庭用燃料電池
システム
（エネファーム）</t>
    <rPh sb="0" eb="7">
      <t>カテイヨウネンリョウデンチ</t>
    </rPh>
    <phoneticPr fontId="5"/>
  </si>
  <si>
    <t>自然冷媒ヒート
ポンプ給湯器
（エコキュート）</t>
    <phoneticPr fontId="5"/>
  </si>
  <si>
    <t>高断熱窓</t>
    <phoneticPr fontId="5"/>
  </si>
  <si>
    <t>中野区中野７－９－１</t>
    <phoneticPr fontId="5"/>
  </si>
  <si>
    <t>△△エネルギー株式会社</t>
    <phoneticPr fontId="5"/>
  </si>
  <si>
    <t>代表取締役　鷺宮　二郎</t>
    <phoneticPr fontId="5"/>
  </si>
  <si>
    <t>第一営業部　若宮　大和</t>
    <phoneticPr fontId="5"/>
  </si>
  <si>
    <t>03-3228-5673</t>
    <phoneticPr fontId="5"/>
  </si>
  <si>
    <t>中野区中野７－９－１</t>
    <phoneticPr fontId="26"/>
  </si>
  <si>
    <t>△△エネルギー株式会社</t>
    <phoneticPr fontId="26"/>
  </si>
  <si>
    <t>代表取締役　鷺宮　二郎</t>
    <phoneticPr fontId="26"/>
  </si>
  <si>
    <t>第一営業部　若宮　大和</t>
    <phoneticPr fontId="26"/>
  </si>
  <si>
    <t>03-3228-5673</t>
    <phoneticPr fontId="26"/>
  </si>
  <si>
    <t>AB-1234567</t>
    <phoneticPr fontId="5"/>
  </si>
  <si>
    <t>AB-1234567</t>
    <phoneticPr fontId="26"/>
  </si>
  <si>
    <t>CD-1234567</t>
    <phoneticPr fontId="5"/>
  </si>
  <si>
    <t>EF-1234567</t>
    <phoneticPr fontId="26"/>
  </si>
  <si>
    <t>123456789</t>
    <phoneticPr fontId="26"/>
  </si>
  <si>
    <t>3.1</t>
    <phoneticPr fontId="26"/>
  </si>
  <si>
    <t>ℓ</t>
    <phoneticPr fontId="26"/>
  </si>
  <si>
    <t>300</t>
    <phoneticPr fontId="26"/>
  </si>
  <si>
    <t>88</t>
    <phoneticPr fontId="26"/>
  </si>
  <si>
    <t>1.5</t>
    <phoneticPr fontId="26"/>
  </si>
  <si>
    <r>
      <rPr>
        <sz val="11"/>
        <rFont val="BIZ UDゴシック"/>
        <family val="3"/>
        <charset val="128"/>
      </rPr>
      <t>申請者との関係</t>
    </r>
    <r>
      <rPr>
        <sz val="12"/>
        <rFont val="BIZ UDゴシック"/>
        <family val="3"/>
        <charset val="128"/>
      </rPr>
      <t xml:space="preserve">
</t>
    </r>
    <r>
      <rPr>
        <sz val="6"/>
        <rFont val="BIZ UDゴシック"/>
        <family val="3"/>
        <charset val="128"/>
      </rPr>
      <t>（手続代行者の場合のみ入）</t>
    </r>
    <rPh sb="0" eb="3">
      <t>シンセイシャ</t>
    </rPh>
    <rPh sb="5" eb="7">
      <t>カンケイ</t>
    </rPh>
    <rPh sb="9" eb="11">
      <t>テツヅキ</t>
    </rPh>
    <rPh sb="11" eb="14">
      <t>ダイコウシャ</t>
    </rPh>
    <rPh sb="15" eb="17">
      <t>バアイ</t>
    </rPh>
    <rPh sb="19" eb="20">
      <t>イ</t>
    </rPh>
    <phoneticPr fontId="5"/>
  </si>
  <si>
    <t>設置証明書②（高断熱窓・高断熱ドア）</t>
    <rPh sb="0" eb="2">
      <t>セッチ</t>
    </rPh>
    <rPh sb="2" eb="5">
      <t>ショウメイショ</t>
    </rPh>
    <rPh sb="7" eb="10">
      <t>コウダンネツ</t>
    </rPh>
    <rPh sb="10" eb="11">
      <t>マド</t>
    </rPh>
    <rPh sb="12" eb="15">
      <t>コウダンネツ</t>
    </rPh>
    <phoneticPr fontId="5"/>
  </si>
  <si>
    <t>月</t>
    <phoneticPr fontId="5"/>
  </si>
  <si>
    <t>中野区中野４－１１－１９</t>
    <rPh sb="0" eb="3">
      <t>ナカノク</t>
    </rPh>
    <rPh sb="3" eb="5">
      <t>ナカノ</t>
    </rPh>
    <phoneticPr fontId="5"/>
  </si>
  <si>
    <t>03-3228-5673</t>
    <phoneticPr fontId="5"/>
  </si>
  <si>
    <t>中野区中野４－１１－１９</t>
    <phoneticPr fontId="5"/>
  </si>
  <si>
    <t>中野区中野４－１１－１９</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</si>
</sst>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quot;円&quot;"/>
  </numFmts>
  <fonts count="27" x14ac:knownFonts="1">
    <font>
      <sz val="11"/>
      <name val="ＭＳ Ｐゴシック"/>
      <family val="3"/>
    </font>
    <font>
      <u/>
      <sz val="11"/>
      <color indexed="12"/>
      <name val="ＭＳ Ｐゴシック"/>
      <family val="3"/>
    </font>
    <font>
      <sz val="11"/>
      <color indexed="8"/>
      <name val="ＭＳ Ｐゴシック"/>
      <family val="3"/>
    </font>
    <font>
      <sz val="11"/>
      <color theme="1"/>
      <name val="游ゴシック"/>
      <family val="3"/>
      <scheme val="minor"/>
    </font>
    <font>
      <sz val="11"/>
      <name val="ＭＳ Ｐゴシック"/>
      <family val="3"/>
    </font>
    <font>
      <sz val="6"/>
      <name val="ＭＳ Ｐゴシック"/>
      <family val="3"/>
    </font>
    <font>
      <sz val="11"/>
      <name val="BIZ UDゴシック"/>
      <family val="3"/>
    </font>
    <font>
      <sz val="9"/>
      <name val="BIZ UDゴシック"/>
      <family val="3"/>
    </font>
    <font>
      <b/>
      <sz val="12"/>
      <name val="BIZ UDゴシック"/>
      <family val="3"/>
    </font>
    <font>
      <sz val="12"/>
      <name val="BIZ UDゴシック"/>
      <family val="3"/>
    </font>
    <font>
      <sz val="10"/>
      <name val="BIZ UDゴシック"/>
      <family val="3"/>
    </font>
    <font>
      <sz val="8"/>
      <name val="BIZ UDゴシック"/>
      <family val="3"/>
    </font>
    <font>
      <b/>
      <sz val="11"/>
      <name val="BIZ UDゴシック"/>
      <family val="3"/>
    </font>
    <font>
      <sz val="16"/>
      <name val="BIZ UDゴシック"/>
      <family val="3"/>
    </font>
    <font>
      <u/>
      <sz val="11"/>
      <name val="BIZ UDゴシック"/>
      <family val="3"/>
    </font>
    <font>
      <sz val="12"/>
      <name val="Segoe UI Symbol"/>
      <family val="2"/>
    </font>
    <font>
      <sz val="12"/>
      <name val="BIZ UDゴシック"/>
      <family val="3"/>
      <charset val="128"/>
    </font>
    <font>
      <sz val="8"/>
      <name val="BIZ UDゴシック"/>
      <family val="3"/>
      <charset val="128"/>
    </font>
    <font>
      <b/>
      <sz val="11"/>
      <name val="BIZ UDゴシック"/>
      <family val="3"/>
      <charset val="128"/>
    </font>
    <font>
      <sz val="11"/>
      <name val="BIZ UDゴシック"/>
      <family val="3"/>
      <charset val="128"/>
    </font>
    <font>
      <sz val="10"/>
      <name val="BIZ UDゴシック"/>
      <family val="3"/>
      <charset val="128"/>
    </font>
    <font>
      <sz val="6"/>
      <name val="BIZ UDゴシック"/>
      <family val="3"/>
      <charset val="128"/>
    </font>
    <font>
      <sz val="9"/>
      <name val="BIZ UDゴシック"/>
      <family val="3"/>
      <charset val="128"/>
    </font>
    <font>
      <sz val="7"/>
      <name val="BIZ UDゴシック"/>
      <family val="3"/>
      <charset val="128"/>
    </font>
    <font>
      <u/>
      <sz val="7"/>
      <name val="BIZ UDゴシック"/>
      <family val="3"/>
      <charset val="128"/>
    </font>
    <font>
      <sz val="12"/>
      <name val="Segoe UI Symbol"/>
      <family val="3"/>
    </font>
    <font>
      <sz val="6"/>
      <name val="ＭＳ Ｐゴシック"/>
      <family val="3"/>
      <charset val="128"/>
    </font>
  </fonts>
  <fills count="6">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499984740745262"/>
        <bgColor indexed="64"/>
      </patternFill>
    </fill>
  </fills>
  <borders count="1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style="thin">
        <color indexed="64"/>
      </top>
      <bottom style="dotted">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style="thin">
        <color indexed="64"/>
      </top>
      <bottom style="dotted">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dotted">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diagonalDown="1">
      <left style="thin">
        <color indexed="64"/>
      </left>
      <right/>
      <top style="medium">
        <color indexed="64"/>
      </top>
      <bottom style="thin">
        <color indexed="64"/>
      </bottom>
      <diagonal style="thin">
        <color indexed="64"/>
      </diagonal>
    </border>
    <border diagonalDown="1">
      <left style="thin">
        <color indexed="64"/>
      </left>
      <right/>
      <top style="thin">
        <color indexed="64"/>
      </top>
      <bottom style="medium">
        <color indexed="64"/>
      </bottom>
      <diagonal style="thin">
        <color indexed="64"/>
      </diagonal>
    </border>
    <border diagonalDown="1">
      <left/>
      <right/>
      <top style="medium">
        <color indexed="64"/>
      </top>
      <bottom style="thin">
        <color indexed="64"/>
      </bottom>
      <diagonal style="thin">
        <color indexed="64"/>
      </diagonal>
    </border>
    <border diagonalDown="1">
      <left/>
      <right/>
      <top style="thin">
        <color indexed="64"/>
      </top>
      <bottom style="medium">
        <color indexed="64"/>
      </bottom>
      <diagonal style="thin">
        <color indexed="64"/>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diagonalDown="1">
      <left/>
      <right style="medium">
        <color indexed="64"/>
      </right>
      <top style="thin">
        <color indexed="64"/>
      </top>
      <bottom style="medium">
        <color indexed="64"/>
      </bottom>
      <diagonal style="thin">
        <color indexed="64"/>
      </diagonal>
    </border>
    <border diagonalDown="1">
      <left/>
      <right style="medium">
        <color indexed="64"/>
      </right>
      <top style="medium">
        <color indexed="64"/>
      </top>
      <bottom style="thin">
        <color indexed="64"/>
      </bottom>
      <diagonal style="thin">
        <color indexed="64"/>
      </diagonal>
    </border>
    <border>
      <left/>
      <right style="medium">
        <color indexed="64"/>
      </right>
      <top/>
      <bottom/>
      <diagonal/>
    </border>
    <border>
      <left/>
      <right style="medium">
        <color indexed="64"/>
      </right>
      <top style="thin">
        <color indexed="64"/>
      </top>
      <bottom style="medium">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top style="double">
        <color indexed="64"/>
      </top>
      <bottom style="medium">
        <color indexed="64"/>
      </bottom>
      <diagonal/>
    </border>
    <border diagonalDown="1">
      <left style="medium">
        <color indexed="64"/>
      </left>
      <right style="thin">
        <color indexed="64"/>
      </right>
      <top style="medium">
        <color indexed="64"/>
      </top>
      <bottom/>
      <diagonal style="thin">
        <color indexed="64"/>
      </diagonal>
    </border>
    <border>
      <left style="medium">
        <color indexed="64"/>
      </left>
      <right style="thin">
        <color indexed="64"/>
      </right>
      <top style="thin">
        <color indexed="64"/>
      </top>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top style="double">
        <color indexed="64"/>
      </top>
      <bottom style="medium">
        <color indexed="64"/>
      </bottom>
      <diagonal/>
    </border>
    <border diagonalDown="1">
      <left style="thin">
        <color indexed="64"/>
      </left>
      <right style="thin">
        <color indexed="64"/>
      </right>
      <top style="medium">
        <color indexed="64"/>
      </top>
      <bottom/>
      <diagonal style="thin">
        <color indexed="64"/>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double">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right/>
      <top style="hair">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thin">
        <color indexed="64"/>
      </left>
      <right style="medium">
        <color indexed="64"/>
      </right>
      <top style="medium">
        <color indexed="64"/>
      </top>
      <bottom/>
      <diagonal/>
    </border>
    <border>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hair">
        <color indexed="64"/>
      </top>
      <bottom style="double">
        <color indexed="64"/>
      </bottom>
      <diagonal/>
    </border>
    <border>
      <left style="thin">
        <color indexed="64"/>
      </left>
      <right style="medium">
        <color indexed="64"/>
      </right>
      <top style="thin">
        <color indexed="64"/>
      </top>
      <bottom style="hair">
        <color indexed="64"/>
      </bottom>
      <diagonal/>
    </border>
    <border>
      <left/>
      <right style="medium">
        <color indexed="64"/>
      </right>
      <top style="hair">
        <color indexed="64"/>
      </top>
      <bottom style="double">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dotted">
        <color indexed="64"/>
      </right>
      <top style="thin">
        <color indexed="64"/>
      </top>
      <bottom style="thin">
        <color indexed="64"/>
      </bottom>
      <diagonal/>
    </border>
    <border>
      <left/>
      <right style="dotted">
        <color indexed="64"/>
      </right>
      <top/>
      <bottom style="thin">
        <color indexed="64"/>
      </bottom>
      <diagonal/>
    </border>
  </borders>
  <cellStyleXfs count="6">
    <xf numFmtId="0" fontId="0" fillId="0" borderId="0">
      <alignment vertical="center"/>
    </xf>
    <xf numFmtId="0" fontId="1"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0" fontId="3" fillId="0" borderId="0">
      <alignment vertical="center"/>
    </xf>
    <xf numFmtId="0" fontId="4" fillId="0" borderId="0"/>
    <xf numFmtId="38" fontId="4" fillId="0" borderId="0" applyFont="0" applyFill="0" applyBorder="0" applyAlignment="0" applyProtection="0">
      <alignment vertical="center"/>
    </xf>
  </cellStyleXfs>
  <cellXfs count="663">
    <xf numFmtId="0" fontId="0" fillId="0" borderId="0" xfId="0">
      <alignment vertical="center"/>
    </xf>
    <xf numFmtId="0" fontId="6" fillId="0" borderId="0" xfId="0" applyFo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10" fillId="0" borderId="0" xfId="0" applyFont="1" applyAlignment="1">
      <alignment horizontal="left" vertical="center" wrapText="1"/>
    </xf>
    <xf numFmtId="0" fontId="6" fillId="4" borderId="22" xfId="0" applyFont="1" applyFill="1" applyBorder="1">
      <alignment vertical="center"/>
    </xf>
    <xf numFmtId="0" fontId="9" fillId="0" borderId="0" xfId="0" applyFont="1">
      <alignment vertical="center"/>
    </xf>
    <xf numFmtId="49" fontId="6" fillId="0" borderId="0" xfId="0" applyNumberFormat="1" applyFont="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left" vertical="center" wrapText="1" shrinkToFit="1"/>
    </xf>
    <xf numFmtId="0" fontId="12" fillId="4" borderId="35" xfId="0" applyFont="1" applyFill="1" applyBorder="1" applyAlignment="1">
      <alignment horizontal="center" vertical="center"/>
    </xf>
    <xf numFmtId="0" fontId="6" fillId="0" borderId="5" xfId="0" applyFont="1" applyBorder="1">
      <alignment vertical="center"/>
    </xf>
    <xf numFmtId="0" fontId="6" fillId="4" borderId="34" xfId="0" applyFont="1" applyFill="1" applyBorder="1">
      <alignment vertical="center"/>
    </xf>
    <xf numFmtId="0" fontId="9" fillId="0" borderId="5" xfId="0" applyFont="1" applyBorder="1">
      <alignment vertical="center"/>
    </xf>
    <xf numFmtId="0" fontId="12" fillId="4" borderId="26" xfId="0" applyFont="1" applyFill="1" applyBorder="1" applyAlignment="1">
      <alignment horizontal="center" vertical="center"/>
    </xf>
    <xf numFmtId="0" fontId="6" fillId="4" borderId="38" xfId="0" applyFont="1" applyFill="1" applyBorder="1" applyAlignment="1">
      <alignment vertical="center" shrinkToFit="1"/>
    </xf>
    <xf numFmtId="0" fontId="9" fillId="0" borderId="7" xfId="0" applyFont="1" applyBorder="1" applyAlignment="1">
      <alignment horizontal="center" vertical="center"/>
    </xf>
    <xf numFmtId="0" fontId="6" fillId="4" borderId="26" xfId="0" applyFont="1" applyFill="1" applyBorder="1">
      <alignment vertical="center"/>
    </xf>
    <xf numFmtId="0" fontId="9" fillId="4" borderId="39" xfId="0" applyFont="1" applyFill="1" applyBorder="1">
      <alignment vertical="center"/>
    </xf>
    <xf numFmtId="0" fontId="10" fillId="0" borderId="0" xfId="0" applyFont="1" applyAlignment="1">
      <alignment horizontal="center" vertical="center" wrapText="1"/>
    </xf>
    <xf numFmtId="0" fontId="6" fillId="0" borderId="39" xfId="0" applyFont="1" applyBorder="1" applyAlignment="1">
      <alignment vertical="center" shrinkToFit="1"/>
    </xf>
    <xf numFmtId="0" fontId="10" fillId="0" borderId="0" xfId="0" applyFont="1" applyAlignment="1">
      <alignment vertical="center" wrapText="1"/>
    </xf>
    <xf numFmtId="0" fontId="6" fillId="0" borderId="41" xfId="0" applyFont="1" applyBorder="1" applyAlignment="1">
      <alignment vertical="center" shrinkToFit="1"/>
    </xf>
    <xf numFmtId="0" fontId="6" fillId="0" borderId="3" xfId="0" applyFont="1" applyBorder="1" applyAlignment="1">
      <alignment horizontal="center" vertical="center" shrinkToFit="1"/>
    </xf>
    <xf numFmtId="0" fontId="6" fillId="0" borderId="0" xfId="0" applyFont="1" applyAlignment="1">
      <alignment horizontal="right" vertical="center"/>
    </xf>
    <xf numFmtId="0" fontId="6" fillId="5" borderId="0" xfId="0" applyFont="1" applyFill="1">
      <alignment vertical="center"/>
    </xf>
    <xf numFmtId="0" fontId="6" fillId="5" borderId="0" xfId="0" applyFont="1" applyFill="1" applyAlignment="1">
      <alignment horizontal="left" vertical="center"/>
    </xf>
    <xf numFmtId="0" fontId="6" fillId="5" borderId="0" xfId="0" applyFont="1" applyFill="1" applyAlignment="1">
      <alignment horizontal="left" vertical="center" wrapText="1"/>
    </xf>
    <xf numFmtId="0" fontId="6" fillId="5" borderId="0" xfId="0" applyFont="1" applyFill="1" applyAlignment="1">
      <alignment horizontal="left" vertical="center" wrapText="1" shrinkToFit="1"/>
    </xf>
    <xf numFmtId="0" fontId="13" fillId="0" borderId="0" xfId="0" applyFont="1">
      <alignment vertical="center"/>
    </xf>
    <xf numFmtId="0" fontId="14" fillId="0" borderId="0" xfId="0" applyFont="1">
      <alignment vertical="center"/>
    </xf>
    <xf numFmtId="176" fontId="6" fillId="4" borderId="75" xfId="5" applyNumberFormat="1" applyFont="1" applyFill="1" applyBorder="1" applyAlignment="1" applyProtection="1">
      <alignment vertical="center" wrapText="1"/>
    </xf>
    <xf numFmtId="38" fontId="10" fillId="0" borderId="0" xfId="5" applyFont="1" applyFill="1" applyBorder="1" applyAlignment="1" applyProtection="1">
      <alignment horizontal="right" vertical="center" wrapText="1"/>
    </xf>
    <xf numFmtId="176" fontId="6" fillId="4" borderId="81" xfId="5" applyNumberFormat="1" applyFont="1" applyFill="1" applyBorder="1" applyAlignment="1" applyProtection="1">
      <alignment vertical="center" wrapText="1"/>
    </xf>
    <xf numFmtId="176" fontId="6" fillId="3" borderId="4" xfId="5" applyNumberFormat="1" applyFont="1" applyFill="1" applyBorder="1" applyAlignment="1" applyProtection="1">
      <alignment vertical="center" wrapText="1"/>
    </xf>
    <xf numFmtId="176" fontId="6" fillId="3" borderId="40" xfId="5" applyNumberFormat="1" applyFont="1" applyFill="1" applyBorder="1" applyAlignment="1" applyProtection="1">
      <alignment vertical="center" wrapText="1"/>
    </xf>
    <xf numFmtId="176" fontId="6" fillId="3" borderId="86" xfId="5" applyNumberFormat="1" applyFont="1" applyFill="1" applyBorder="1" applyAlignment="1" applyProtection="1">
      <alignment vertical="center" wrapText="1"/>
    </xf>
    <xf numFmtId="176" fontId="6" fillId="4" borderId="85" xfId="5" applyNumberFormat="1" applyFont="1" applyFill="1" applyBorder="1" applyAlignment="1" applyProtection="1">
      <alignment vertical="center" wrapText="1"/>
    </xf>
    <xf numFmtId="176" fontId="6" fillId="3" borderId="88" xfId="5" applyNumberFormat="1" applyFont="1" applyFill="1" applyBorder="1" applyAlignment="1" applyProtection="1">
      <alignment vertical="center" wrapText="1"/>
    </xf>
    <xf numFmtId="176" fontId="6" fillId="2" borderId="89" xfId="5" applyNumberFormat="1" applyFont="1" applyFill="1" applyBorder="1" applyAlignment="1" applyProtection="1">
      <alignment vertical="center" wrapText="1"/>
    </xf>
    <xf numFmtId="176" fontId="6" fillId="3" borderId="9" xfId="5" applyNumberFormat="1" applyFont="1" applyFill="1" applyBorder="1" applyAlignment="1" applyProtection="1">
      <alignment vertical="center" wrapText="1"/>
    </xf>
    <xf numFmtId="176" fontId="10" fillId="0" borderId="0" xfId="5" applyNumberFormat="1" applyFont="1" applyFill="1" applyBorder="1" applyAlignment="1" applyProtection="1">
      <alignment vertical="center" wrapText="1"/>
    </xf>
    <xf numFmtId="176" fontId="10" fillId="0" borderId="0" xfId="5" applyNumberFormat="1" applyFont="1" applyFill="1" applyBorder="1" applyAlignment="1" applyProtection="1">
      <alignment horizontal="right" vertical="center" wrapText="1"/>
    </xf>
    <xf numFmtId="176" fontId="6" fillId="3" borderId="52" xfId="5" applyNumberFormat="1" applyFont="1" applyFill="1" applyBorder="1" applyAlignment="1" applyProtection="1">
      <alignment vertical="center" wrapText="1"/>
    </xf>
    <xf numFmtId="176" fontId="6" fillId="3" borderId="56" xfId="5" applyNumberFormat="1" applyFont="1" applyFill="1" applyBorder="1" applyAlignment="1" applyProtection="1">
      <alignment vertical="center" wrapText="1"/>
    </xf>
    <xf numFmtId="176" fontId="6" fillId="3" borderId="93" xfId="5" applyNumberFormat="1" applyFont="1" applyFill="1" applyBorder="1" applyAlignment="1" applyProtection="1">
      <alignment vertical="center" wrapText="1"/>
    </xf>
    <xf numFmtId="176" fontId="6" fillId="4" borderId="91" xfId="5" applyNumberFormat="1" applyFont="1" applyFill="1" applyBorder="1" applyAlignment="1" applyProtection="1">
      <alignment vertical="center" wrapText="1"/>
    </xf>
    <xf numFmtId="176" fontId="6" fillId="3" borderId="95" xfId="5" applyNumberFormat="1" applyFont="1" applyFill="1" applyBorder="1" applyAlignment="1" applyProtection="1">
      <alignment vertical="center" wrapText="1"/>
    </xf>
    <xf numFmtId="176" fontId="6" fillId="3" borderId="50" xfId="5" applyNumberFormat="1" applyFont="1" applyFill="1" applyBorder="1" applyAlignment="1" applyProtection="1">
      <alignment vertical="center" wrapText="1"/>
    </xf>
    <xf numFmtId="176" fontId="6" fillId="3" borderId="97" xfId="5" applyNumberFormat="1" applyFont="1" applyFill="1" applyBorder="1" applyAlignment="1" applyProtection="1">
      <alignment vertical="center" wrapText="1"/>
    </xf>
    <xf numFmtId="0" fontId="13" fillId="2" borderId="0" xfId="0" applyFont="1" applyFill="1">
      <alignment vertical="center"/>
    </xf>
    <xf numFmtId="0" fontId="8" fillId="0" borderId="0" xfId="0" applyFont="1" applyAlignment="1">
      <alignment horizontal="centerContinuous" vertical="center"/>
    </xf>
    <xf numFmtId="0" fontId="6" fillId="0" borderId="0" xfId="0" applyFont="1" applyAlignment="1">
      <alignment horizontal="center" vertical="center" wrapText="1"/>
    </xf>
    <xf numFmtId="0" fontId="6" fillId="0" borderId="8" xfId="0" applyFont="1" applyBorder="1" applyAlignment="1">
      <alignment horizontal="center" vertical="center"/>
    </xf>
    <xf numFmtId="0" fontId="6" fillId="0" borderId="38" xfId="0" applyFont="1" applyBorder="1">
      <alignment vertical="center"/>
    </xf>
    <xf numFmtId="0" fontId="9" fillId="5" borderId="0" xfId="0" applyFont="1" applyFill="1">
      <alignment vertical="center"/>
    </xf>
    <xf numFmtId="0" fontId="9" fillId="0" borderId="0" xfId="0" applyFont="1" applyAlignment="1">
      <alignment horizontal="center" vertical="center"/>
    </xf>
    <xf numFmtId="0" fontId="12" fillId="0" borderId="0" xfId="0" applyFont="1">
      <alignment vertical="center"/>
    </xf>
    <xf numFmtId="0" fontId="6" fillId="0" borderId="8" xfId="0" applyFont="1" applyBorder="1">
      <alignment vertical="center"/>
    </xf>
    <xf numFmtId="0" fontId="6" fillId="0" borderId="8" xfId="0" applyFont="1" applyBorder="1" applyAlignment="1">
      <alignment horizontal="right" vertical="center"/>
    </xf>
    <xf numFmtId="0" fontId="6" fillId="0" borderId="8" xfId="0" applyFont="1" applyBorder="1" applyAlignment="1">
      <alignment horizontal="center" vertical="center" shrinkToFit="1"/>
    </xf>
    <xf numFmtId="0" fontId="6" fillId="0" borderId="38" xfId="0" applyFont="1" applyBorder="1" applyAlignment="1">
      <alignment horizontal="center" vertical="center" shrinkToFit="1"/>
    </xf>
    <xf numFmtId="0" fontId="6" fillId="0" borderId="0" xfId="0" applyFont="1" applyAlignment="1">
      <alignment horizontal="center" vertical="center" shrinkToFit="1"/>
    </xf>
    <xf numFmtId="0" fontId="6" fillId="0" borderId="10" xfId="0" applyFont="1" applyBorder="1" applyAlignment="1">
      <alignment horizontal="left" vertical="center"/>
    </xf>
    <xf numFmtId="0" fontId="6" fillId="0" borderId="10" xfId="0" applyFont="1" applyBorder="1">
      <alignment vertical="center"/>
    </xf>
    <xf numFmtId="0" fontId="6" fillId="2" borderId="0" xfId="0" applyFont="1" applyFill="1">
      <alignment vertical="center"/>
    </xf>
    <xf numFmtId="0" fontId="10" fillId="0" borderId="0" xfId="0" applyFont="1" applyAlignment="1">
      <alignment horizontal="right" vertical="center"/>
    </xf>
    <xf numFmtId="176" fontId="6" fillId="0" borderId="87" xfId="5" applyNumberFormat="1" applyFont="1" applyFill="1" applyBorder="1" applyAlignment="1" applyProtection="1">
      <alignment vertical="center" shrinkToFit="1"/>
    </xf>
    <xf numFmtId="176" fontId="6" fillId="0" borderId="111" xfId="5" applyNumberFormat="1" applyFont="1" applyFill="1" applyBorder="1" applyAlignment="1" applyProtection="1">
      <alignment vertical="center" shrinkToFit="1"/>
    </xf>
    <xf numFmtId="176" fontId="6" fillId="0" borderId="89" xfId="5" applyNumberFormat="1" applyFont="1" applyFill="1" applyBorder="1" applyAlignment="1" applyProtection="1">
      <alignment vertical="center" shrinkToFit="1"/>
    </xf>
    <xf numFmtId="176" fontId="6" fillId="0" borderId="94" xfId="5" applyNumberFormat="1" applyFont="1" applyFill="1" applyBorder="1" applyAlignment="1" applyProtection="1">
      <alignment vertical="center" shrinkToFit="1"/>
    </xf>
    <xf numFmtId="176" fontId="6" fillId="0" borderId="113" xfId="5" applyNumberFormat="1" applyFont="1" applyFill="1" applyBorder="1" applyAlignment="1" applyProtection="1">
      <alignment vertical="center" shrinkToFit="1"/>
    </xf>
    <xf numFmtId="176" fontId="6" fillId="0" borderId="97" xfId="5" applyNumberFormat="1" applyFont="1" applyFill="1" applyBorder="1" applyAlignment="1" applyProtection="1">
      <alignment vertical="center" shrinkToFit="1"/>
    </xf>
    <xf numFmtId="0" fontId="6" fillId="4" borderId="3" xfId="0" applyFont="1" applyFill="1" applyBorder="1" applyAlignment="1">
      <alignment vertical="center" shrinkToFit="1"/>
    </xf>
    <xf numFmtId="0" fontId="6" fillId="4" borderId="8" xfId="0" applyFont="1" applyFill="1" applyBorder="1" applyAlignment="1">
      <alignment vertical="center" shrinkToFit="1"/>
    </xf>
    <xf numFmtId="0" fontId="6" fillId="0" borderId="0" xfId="0" applyFont="1" applyAlignment="1">
      <alignment vertical="center" shrinkToFit="1"/>
    </xf>
    <xf numFmtId="0" fontId="6" fillId="0" borderId="100" xfId="0" applyFont="1" applyBorder="1" applyAlignment="1">
      <alignment vertical="center" shrinkToFit="1"/>
    </xf>
    <xf numFmtId="0" fontId="9" fillId="0" borderId="0" xfId="0" applyFont="1" applyAlignment="1">
      <alignment vertical="center" shrinkToFit="1"/>
    </xf>
    <xf numFmtId="176" fontId="6" fillId="2" borderId="97" xfId="5" applyNumberFormat="1" applyFont="1" applyFill="1" applyBorder="1" applyAlignment="1" applyProtection="1">
      <alignment vertical="center" wrapText="1"/>
    </xf>
    <xf numFmtId="0" fontId="6" fillId="4" borderId="105" xfId="0" applyFont="1" applyFill="1" applyBorder="1">
      <alignment vertical="center"/>
    </xf>
    <xf numFmtId="0" fontId="9" fillId="0" borderId="0" xfId="0" applyFont="1" applyAlignment="1">
      <alignment vertical="center" wrapText="1" shrinkToFit="1"/>
    </xf>
    <xf numFmtId="38" fontId="6" fillId="0" borderId="0" xfId="0" applyNumberFormat="1" applyFont="1">
      <alignment vertical="center"/>
    </xf>
    <xf numFmtId="0" fontId="9" fillId="4" borderId="104" xfId="0" applyFont="1" applyFill="1" applyBorder="1" applyAlignment="1">
      <alignment horizontal="center" vertical="center" shrinkToFit="1"/>
    </xf>
    <xf numFmtId="0" fontId="9" fillId="4" borderId="118" xfId="0" applyFont="1" applyFill="1" applyBorder="1" applyAlignment="1">
      <alignment horizontal="center" vertical="center" shrinkToFit="1"/>
    </xf>
    <xf numFmtId="0" fontId="6" fillId="0" borderId="0" xfId="0" applyFont="1" applyAlignment="1">
      <alignment horizontal="left" vertical="center"/>
    </xf>
    <xf numFmtId="0" fontId="6" fillId="0" borderId="19"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49" fontId="6" fillId="4" borderId="7" xfId="0" applyNumberFormat="1" applyFont="1" applyFill="1" applyBorder="1" applyAlignment="1" applyProtection="1">
      <alignment horizontal="center" vertical="center" shrinkToFit="1"/>
      <protection locked="0"/>
    </xf>
    <xf numFmtId="0" fontId="9" fillId="0" borderId="7" xfId="0" applyFont="1" applyBorder="1" applyAlignment="1">
      <alignment horizontal="center" vertical="center"/>
    </xf>
    <xf numFmtId="0" fontId="9" fillId="0" borderId="50" xfId="0" applyFont="1" applyBorder="1" applyAlignment="1">
      <alignment horizontal="center" vertical="center"/>
    </xf>
    <xf numFmtId="49" fontId="6" fillId="4" borderId="7" xfId="0" applyNumberFormat="1" applyFont="1" applyFill="1" applyBorder="1" applyAlignment="1">
      <alignment horizontal="center" vertical="center" shrinkToFit="1"/>
    </xf>
    <xf numFmtId="0" fontId="6" fillId="0" borderId="0" xfId="0" applyFont="1" applyAlignment="1">
      <alignment horizontal="left" vertical="center" wrapText="1" shrinkToFit="1"/>
    </xf>
    <xf numFmtId="49" fontId="6" fillId="4" borderId="36" xfId="0" applyNumberFormat="1" applyFont="1" applyFill="1" applyBorder="1" applyAlignment="1">
      <alignment horizontal="left" vertical="center" shrinkToFit="1"/>
    </xf>
    <xf numFmtId="49" fontId="6" fillId="4" borderId="38" xfId="0" applyNumberFormat="1" applyFont="1" applyFill="1" applyBorder="1" applyAlignment="1">
      <alignment horizontal="left" vertical="center" shrinkToFit="1"/>
    </xf>
    <xf numFmtId="49" fontId="6" fillId="4" borderId="56" xfId="0" applyNumberFormat="1" applyFont="1" applyFill="1" applyBorder="1" applyAlignment="1">
      <alignment horizontal="left" vertical="center" shrinkToFit="1"/>
    </xf>
    <xf numFmtId="0" fontId="9"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Alignment="1">
      <alignment horizontal="center" vertical="center"/>
    </xf>
    <xf numFmtId="0" fontId="6" fillId="0" borderId="0" xfId="0" applyFont="1">
      <alignment vertical="center"/>
    </xf>
    <xf numFmtId="0" fontId="6" fillId="4" borderId="0" xfId="0" applyFont="1" applyFill="1" applyAlignment="1">
      <alignment horizontal="center" vertical="center"/>
    </xf>
    <xf numFmtId="0" fontId="8" fillId="0" borderId="0" xfId="0" applyFont="1" applyAlignment="1">
      <alignment horizontal="center"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xf>
    <xf numFmtId="0" fontId="6" fillId="0" borderId="10" xfId="0" applyFont="1" applyBorder="1" applyAlignment="1">
      <alignment horizontal="center" vertical="center"/>
    </xf>
    <xf numFmtId="49" fontId="6" fillId="4" borderId="5" xfId="0" applyNumberFormat="1" applyFont="1" applyFill="1" applyBorder="1" applyAlignment="1" applyProtection="1">
      <alignment horizontal="center" vertical="center" shrinkToFit="1"/>
      <protection locked="0"/>
    </xf>
    <xf numFmtId="49" fontId="6" fillId="4" borderId="50" xfId="0" applyNumberFormat="1" applyFont="1" applyFill="1" applyBorder="1" applyAlignment="1" applyProtection="1">
      <alignment horizontal="center" vertical="center" shrinkToFit="1"/>
      <protection locked="0"/>
    </xf>
    <xf numFmtId="49" fontId="6" fillId="4" borderId="6" xfId="0" applyNumberFormat="1" applyFont="1" applyFill="1" applyBorder="1" applyAlignment="1" applyProtection="1">
      <alignment horizontal="center" vertical="center" shrinkToFit="1"/>
      <protection locked="0"/>
    </xf>
    <xf numFmtId="49" fontId="6" fillId="4" borderId="8" xfId="0" applyNumberFormat="1" applyFont="1" applyFill="1" applyBorder="1" applyAlignment="1" applyProtection="1">
      <alignment horizontal="center" vertical="center" shrinkToFit="1"/>
      <protection locked="0"/>
    </xf>
    <xf numFmtId="49" fontId="6" fillId="4" borderId="51" xfId="0" applyNumberFormat="1" applyFont="1" applyFill="1" applyBorder="1" applyAlignment="1" applyProtection="1">
      <alignment horizontal="center" vertical="center" shrinkToFit="1"/>
      <protection locked="0"/>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4" borderId="5" xfId="0" applyFont="1" applyFill="1" applyBorder="1" applyAlignment="1" applyProtection="1">
      <alignment horizontal="left" vertical="center" shrinkToFit="1"/>
      <protection locked="0"/>
    </xf>
    <xf numFmtId="0" fontId="6" fillId="4" borderId="7" xfId="0" applyFont="1" applyFill="1" applyBorder="1" applyAlignment="1" applyProtection="1">
      <alignment horizontal="left" vertical="center" shrinkToFit="1"/>
      <protection locked="0"/>
    </xf>
    <xf numFmtId="0" fontId="6" fillId="4" borderId="9" xfId="0" applyFont="1" applyFill="1" applyBorder="1" applyAlignment="1" applyProtection="1">
      <alignment horizontal="left" vertical="center" shrinkToFit="1"/>
      <protection locked="0"/>
    </xf>
    <xf numFmtId="0" fontId="6" fillId="4" borderId="6" xfId="0" applyFont="1" applyFill="1" applyBorder="1" applyAlignment="1" applyProtection="1">
      <alignment horizontal="left" vertical="center" shrinkToFit="1"/>
      <protection locked="0"/>
    </xf>
    <xf numFmtId="0" fontId="6" fillId="4" borderId="8" xfId="0" applyFont="1" applyFill="1" applyBorder="1" applyAlignment="1" applyProtection="1">
      <alignment horizontal="left" vertical="center" shrinkToFit="1"/>
      <protection locked="0"/>
    </xf>
    <xf numFmtId="0" fontId="6" fillId="4" borderId="10" xfId="0" applyFont="1" applyFill="1" applyBorder="1" applyAlignment="1" applyProtection="1">
      <alignment horizontal="left" vertical="center" shrinkToFit="1"/>
      <protection locked="0"/>
    </xf>
    <xf numFmtId="0" fontId="11" fillId="0" borderId="19"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0" xfId="0" applyFont="1" applyBorder="1" applyAlignment="1">
      <alignment horizontal="center" vertical="center" wrapText="1"/>
    </xf>
    <xf numFmtId="0" fontId="6" fillId="4" borderId="5" xfId="0" applyFont="1" applyFill="1" applyBorder="1" applyAlignment="1">
      <alignment horizontal="left" vertical="center" shrinkToFit="1"/>
    </xf>
    <xf numFmtId="0" fontId="6" fillId="4" borderId="7" xfId="0" applyFont="1" applyFill="1" applyBorder="1" applyAlignment="1">
      <alignment horizontal="left" vertical="center" shrinkToFit="1"/>
    </xf>
    <xf numFmtId="0" fontId="6" fillId="4" borderId="9" xfId="0" applyFont="1" applyFill="1" applyBorder="1" applyAlignment="1">
      <alignment horizontal="left" vertical="center" shrinkToFit="1"/>
    </xf>
    <xf numFmtId="0" fontId="6" fillId="4" borderId="6" xfId="0" applyFont="1" applyFill="1" applyBorder="1" applyAlignment="1">
      <alignment horizontal="left" vertical="center" shrinkToFit="1"/>
    </xf>
    <xf numFmtId="0" fontId="6" fillId="4" borderId="8" xfId="0" applyFont="1" applyFill="1" applyBorder="1" applyAlignment="1">
      <alignment horizontal="left" vertical="center" shrinkToFit="1"/>
    </xf>
    <xf numFmtId="0" fontId="6" fillId="4" borderId="10" xfId="0" applyFont="1" applyFill="1" applyBorder="1" applyAlignment="1">
      <alignment horizontal="left" vertical="center" shrinkToFit="1"/>
    </xf>
    <xf numFmtId="0" fontId="10" fillId="0" borderId="103" xfId="0" applyFont="1" applyBorder="1" applyAlignment="1">
      <alignment horizontal="center" vertical="center"/>
    </xf>
    <xf numFmtId="0" fontId="20" fillId="0" borderId="104" xfId="0" applyFont="1" applyBorder="1" applyAlignment="1">
      <alignment horizontal="center" vertical="center"/>
    </xf>
    <xf numFmtId="0" fontId="6" fillId="0" borderId="103" xfId="0" applyFont="1" applyBorder="1" applyAlignment="1">
      <alignment horizontal="center" vertical="center" wrapText="1" shrinkToFit="1"/>
    </xf>
    <xf numFmtId="0" fontId="6" fillId="0" borderId="104" xfId="0" applyFont="1" applyBorder="1" applyAlignment="1">
      <alignment horizontal="center" vertical="center" wrapText="1" shrinkToFit="1"/>
    </xf>
    <xf numFmtId="0" fontId="6" fillId="0" borderId="37" xfId="0" applyFont="1" applyBorder="1" applyAlignment="1">
      <alignment horizontal="center" vertical="center"/>
    </xf>
    <xf numFmtId="0" fontId="6" fillId="0" borderId="104" xfId="0" applyFont="1" applyBorder="1" applyAlignment="1">
      <alignment horizontal="center" vertical="center"/>
    </xf>
    <xf numFmtId="0" fontId="6" fillId="4" borderId="0" xfId="0" applyFont="1" applyFill="1" applyAlignment="1" applyProtection="1">
      <alignment horizontal="center" vertical="center"/>
      <protection locked="0"/>
    </xf>
    <xf numFmtId="0" fontId="9" fillId="0" borderId="23" xfId="0" applyFont="1" applyBorder="1" applyAlignment="1">
      <alignment horizontal="left" vertical="center"/>
    </xf>
    <xf numFmtId="0" fontId="6" fillId="0" borderId="22" xfId="0" applyFont="1" applyBorder="1" applyAlignment="1">
      <alignment horizontal="center" vertical="center" wrapText="1"/>
    </xf>
    <xf numFmtId="0" fontId="6" fillId="0" borderId="28" xfId="0" applyFont="1" applyBorder="1" applyAlignment="1">
      <alignment horizontal="center" vertical="center" wrapText="1"/>
    </xf>
    <xf numFmtId="38" fontId="6" fillId="0" borderId="28" xfId="0" applyNumberFormat="1" applyFont="1" applyBorder="1" applyAlignment="1">
      <alignment horizontal="center" vertical="center" wrapText="1"/>
    </xf>
    <xf numFmtId="3" fontId="13" fillId="4" borderId="28" xfId="0" applyNumberFormat="1" applyFont="1" applyFill="1" applyBorder="1" applyAlignment="1" applyProtection="1">
      <alignment horizontal="center" vertical="center" shrinkToFit="1"/>
      <protection locked="0"/>
    </xf>
    <xf numFmtId="0" fontId="13" fillId="4" borderId="28" xfId="0" applyFont="1" applyFill="1" applyBorder="1" applyAlignment="1" applyProtection="1">
      <alignment horizontal="center" vertical="center" shrinkToFit="1"/>
      <protection locked="0"/>
    </xf>
    <xf numFmtId="0" fontId="6" fillId="0" borderId="28" xfId="0" applyFont="1" applyBorder="1" applyAlignment="1">
      <alignment horizontal="left" vertical="center" wrapText="1"/>
    </xf>
    <xf numFmtId="0" fontId="6" fillId="0" borderId="46" xfId="0" applyFont="1" applyBorder="1" applyAlignment="1">
      <alignment horizontal="left" vertical="center" wrapText="1"/>
    </xf>
    <xf numFmtId="3" fontId="13" fillId="4" borderId="28" xfId="0" applyNumberFormat="1" applyFont="1" applyFill="1" applyBorder="1" applyAlignment="1">
      <alignment horizontal="center" vertical="center" shrinkToFit="1"/>
    </xf>
    <xf numFmtId="0" fontId="13" fillId="4" borderId="28" xfId="0" applyFont="1" applyFill="1" applyBorder="1" applyAlignment="1">
      <alignment horizontal="center" vertical="center" shrinkToFit="1"/>
    </xf>
    <xf numFmtId="0" fontId="16" fillId="0" borderId="24" xfId="0" applyFont="1" applyBorder="1" applyAlignment="1">
      <alignment horizontal="center" vertical="center" wrapText="1"/>
    </xf>
    <xf numFmtId="0" fontId="9" fillId="0" borderId="29" xfId="0" applyFont="1" applyBorder="1" applyAlignment="1">
      <alignment horizontal="center" vertical="center"/>
    </xf>
    <xf numFmtId="0" fontId="9" fillId="0" borderId="34" xfId="0" applyFont="1" applyBorder="1" applyAlignment="1">
      <alignment horizontal="center" vertical="center"/>
    </xf>
    <xf numFmtId="0" fontId="6" fillId="0" borderId="39" xfId="0" applyFont="1" applyBorder="1" applyAlignment="1">
      <alignment horizontal="left" vertical="center" shrinkToFit="1"/>
    </xf>
    <xf numFmtId="0" fontId="6" fillId="0" borderId="41" xfId="0" applyFont="1" applyBorder="1" applyAlignment="1">
      <alignment horizontal="left" vertical="center" shrinkToFit="1"/>
    </xf>
    <xf numFmtId="0" fontId="6" fillId="0" borderId="39" xfId="0" applyFont="1" applyBorder="1" applyAlignment="1">
      <alignment horizontal="center" vertical="center" shrinkToFit="1"/>
    </xf>
    <xf numFmtId="0" fontId="6" fillId="4" borderId="39" xfId="0" applyFont="1" applyFill="1" applyBorder="1" applyAlignment="1" applyProtection="1">
      <alignment horizontal="center" vertical="center" shrinkToFit="1"/>
      <protection locked="0"/>
    </xf>
    <xf numFmtId="0" fontId="6" fillId="0" borderId="42" xfId="0" applyFont="1" applyBorder="1" applyAlignment="1">
      <alignment horizontal="center" vertical="center"/>
    </xf>
    <xf numFmtId="0" fontId="6" fillId="0" borderId="44" xfId="0" applyFont="1" applyBorder="1" applyAlignment="1">
      <alignment horizontal="center" vertical="center"/>
    </xf>
    <xf numFmtId="0" fontId="6" fillId="0" borderId="54" xfId="0" applyFont="1" applyBorder="1" applyAlignment="1">
      <alignment horizontal="center" vertical="center"/>
    </xf>
    <xf numFmtId="0" fontId="9" fillId="0" borderId="24" xfId="0" applyFont="1" applyBorder="1" applyAlignment="1">
      <alignment horizontal="center" vertical="center" wrapText="1"/>
    </xf>
    <xf numFmtId="49" fontId="6" fillId="4" borderId="50" xfId="0" applyNumberFormat="1" applyFont="1" applyFill="1" applyBorder="1" applyAlignment="1">
      <alignment horizontal="center" vertical="center" shrinkToFit="1"/>
    </xf>
    <xf numFmtId="49" fontId="6" fillId="4" borderId="8" xfId="0" applyNumberFormat="1" applyFont="1" applyFill="1" applyBorder="1" applyAlignment="1">
      <alignment horizontal="center" vertical="center" shrinkToFit="1"/>
    </xf>
    <xf numFmtId="49" fontId="6" fillId="4" borderId="51" xfId="0" applyNumberFormat="1" applyFont="1" applyFill="1" applyBorder="1" applyAlignment="1">
      <alignment horizontal="center" vertical="center" shrinkToFit="1"/>
    </xf>
    <xf numFmtId="0" fontId="7" fillId="0" borderId="18"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6" fillId="4" borderId="13" xfId="0" applyFont="1" applyFill="1" applyBorder="1" applyAlignment="1" applyProtection="1">
      <alignment horizontal="left" vertical="center" shrinkToFit="1"/>
      <protection locked="0"/>
    </xf>
    <xf numFmtId="0" fontId="6" fillId="4" borderId="0" xfId="0" applyFont="1" applyFill="1" applyAlignment="1" applyProtection="1">
      <alignment horizontal="left" vertical="center" shrinkToFit="1"/>
      <protection locked="0"/>
    </xf>
    <xf numFmtId="0" fontId="6" fillId="4" borderId="55" xfId="0" applyFont="1" applyFill="1" applyBorder="1" applyAlignment="1" applyProtection="1">
      <alignment horizontal="left" vertical="center" shrinkToFit="1"/>
      <protection locked="0"/>
    </xf>
    <xf numFmtId="0" fontId="6" fillId="4" borderId="13" xfId="0" applyFont="1" applyFill="1" applyBorder="1" applyAlignment="1">
      <alignment horizontal="left" vertical="center" shrinkToFit="1"/>
    </xf>
    <xf numFmtId="0" fontId="6" fillId="4" borderId="0" xfId="0" applyFont="1" applyFill="1" applyAlignment="1">
      <alignment horizontal="left" vertical="center" shrinkToFit="1"/>
    </xf>
    <xf numFmtId="0" fontId="6" fillId="4" borderId="55" xfId="0" applyFont="1" applyFill="1" applyBorder="1" applyAlignment="1">
      <alignment horizontal="left" vertical="center" shrinkToFit="1"/>
    </xf>
    <xf numFmtId="0" fontId="6" fillId="3" borderId="25" xfId="0" applyFont="1" applyFill="1" applyBorder="1" applyAlignment="1">
      <alignment horizontal="center" vertical="center" wrapText="1"/>
    </xf>
    <xf numFmtId="0" fontId="6" fillId="0" borderId="30" xfId="0" applyFont="1" applyBorder="1" applyAlignment="1">
      <alignment horizontal="center" vertical="center" wrapText="1"/>
    </xf>
    <xf numFmtId="49" fontId="6" fillId="4" borderId="36" xfId="0" applyNumberFormat="1" applyFont="1" applyFill="1" applyBorder="1" applyAlignment="1" applyProtection="1">
      <alignment horizontal="left" vertical="center" shrinkToFit="1"/>
      <protection locked="0"/>
    </xf>
    <xf numFmtId="49" fontId="6" fillId="4" borderId="38" xfId="0" applyNumberFormat="1" applyFont="1" applyFill="1" applyBorder="1" applyAlignment="1" applyProtection="1">
      <alignment horizontal="left" vertical="center" shrinkToFit="1"/>
      <protection locked="0"/>
    </xf>
    <xf numFmtId="49" fontId="6" fillId="4" borderId="56" xfId="0" applyNumberFormat="1" applyFont="1" applyFill="1" applyBorder="1" applyAlignment="1" applyProtection="1">
      <alignment horizontal="left" vertical="center" shrinkToFit="1"/>
      <protection locked="0"/>
    </xf>
    <xf numFmtId="0" fontId="6" fillId="0" borderId="37" xfId="0" applyFont="1" applyBorder="1" applyAlignment="1">
      <alignment horizontal="center" vertical="center" wrapText="1"/>
    </xf>
    <xf numFmtId="0" fontId="6" fillId="0" borderId="104" xfId="0" applyFont="1" applyBorder="1" applyAlignment="1">
      <alignment horizontal="center" vertical="center" wrapText="1"/>
    </xf>
    <xf numFmtId="0" fontId="6" fillId="0" borderId="118" xfId="0" applyFont="1" applyBorder="1" applyAlignment="1">
      <alignment horizontal="center" vertical="center"/>
    </xf>
    <xf numFmtId="0" fontId="6" fillId="4" borderId="39" xfId="0" applyFont="1" applyFill="1" applyBorder="1" applyAlignment="1">
      <alignment horizontal="center" vertical="center" shrinkToFit="1"/>
    </xf>
    <xf numFmtId="0" fontId="9" fillId="0" borderId="0" xfId="0" applyFont="1" applyAlignment="1">
      <alignment horizontal="left" vertical="center" shrinkToFit="1"/>
    </xf>
    <xf numFmtId="0" fontId="10" fillId="0" borderId="0" xfId="0" applyFont="1" applyAlignment="1">
      <alignment horizontal="left" vertical="center" wrapText="1"/>
    </xf>
    <xf numFmtId="0" fontId="6" fillId="0" borderId="1" xfId="0" applyFont="1" applyBorder="1" applyAlignment="1">
      <alignment horizontal="center" vertical="center"/>
    </xf>
    <xf numFmtId="0" fontId="6" fillId="0" borderId="38" xfId="0" applyFont="1" applyBorder="1" applyAlignment="1">
      <alignment horizontal="center" vertical="center" shrinkToFit="1"/>
    </xf>
    <xf numFmtId="0" fontId="6" fillId="0" borderId="40" xfId="0" applyFont="1" applyBorder="1" applyAlignment="1">
      <alignment horizontal="center" vertical="center" shrinkToFit="1"/>
    </xf>
    <xf numFmtId="0" fontId="6" fillId="0" borderId="36" xfId="0" applyFont="1" applyBorder="1" applyAlignment="1">
      <alignment horizontal="center" vertical="center" shrinkToFit="1"/>
    </xf>
    <xf numFmtId="0" fontId="19" fillId="0" borderId="38"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3" xfId="0" applyFont="1" applyBorder="1" applyAlignment="1">
      <alignment horizontal="left" vertical="center" shrinkToFit="1"/>
    </xf>
    <xf numFmtId="0" fontId="6" fillId="0" borderId="52" xfId="0" applyFont="1" applyBorder="1" applyAlignment="1">
      <alignment horizontal="left" vertical="center" shrinkToFit="1"/>
    </xf>
    <xf numFmtId="0" fontId="10" fillId="0" borderId="19"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33" xfId="0" applyFont="1" applyBorder="1" applyAlignment="1">
      <alignment horizontal="center" vertical="center" wrapTex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30" xfId="0" applyFont="1" applyBorder="1" applyAlignment="1">
      <alignment horizontal="center" vertical="center"/>
    </xf>
    <xf numFmtId="0" fontId="6" fillId="0" borderId="115" xfId="0" applyFont="1" applyBorder="1" applyAlignment="1">
      <alignment horizontal="center" vertical="center"/>
    </xf>
    <xf numFmtId="0" fontId="6" fillId="0" borderId="18" xfId="0" applyFont="1" applyBorder="1" applyAlignment="1">
      <alignment horizontal="center" vertical="center" wrapText="1"/>
    </xf>
    <xf numFmtId="0" fontId="6" fillId="4" borderId="51" xfId="0" applyFont="1" applyFill="1" applyBorder="1" applyAlignment="1" applyProtection="1">
      <alignment horizontal="left" vertical="center" shrinkToFit="1"/>
      <protection locked="0"/>
    </xf>
    <xf numFmtId="0" fontId="6" fillId="4" borderId="51" xfId="0" applyFont="1" applyFill="1" applyBorder="1" applyAlignment="1">
      <alignment horizontal="left" vertical="center" shrinkToFit="1"/>
    </xf>
    <xf numFmtId="0" fontId="10" fillId="3" borderId="19" xfId="0" applyFont="1" applyFill="1" applyBorder="1" applyAlignment="1">
      <alignment horizontal="center" vertical="center" wrapText="1"/>
    </xf>
    <xf numFmtId="0" fontId="6" fillId="4" borderId="2" xfId="0" applyFont="1" applyFill="1" applyBorder="1" applyAlignment="1" applyProtection="1">
      <alignment horizontal="left" vertical="center" shrinkToFit="1"/>
      <protection locked="0"/>
    </xf>
    <xf numFmtId="0" fontId="6" fillId="4" borderId="3" xfId="0" applyFont="1" applyFill="1" applyBorder="1" applyAlignment="1" applyProtection="1">
      <alignment horizontal="left" vertical="center" shrinkToFit="1"/>
      <protection locked="0"/>
    </xf>
    <xf numFmtId="0" fontId="6" fillId="4" borderId="52" xfId="0" applyFont="1" applyFill="1" applyBorder="1" applyAlignment="1" applyProtection="1">
      <alignment horizontal="left" vertical="center" shrinkToFit="1"/>
      <protection locked="0"/>
    </xf>
    <xf numFmtId="0" fontId="6" fillId="4" borderId="2" xfId="0" applyFont="1" applyFill="1" applyBorder="1" applyAlignment="1">
      <alignment horizontal="left" vertical="center" shrinkToFit="1"/>
    </xf>
    <xf numFmtId="0" fontId="6" fillId="4" borderId="3" xfId="0" applyFont="1" applyFill="1" applyBorder="1" applyAlignment="1">
      <alignment horizontal="left" vertical="center" shrinkToFit="1"/>
    </xf>
    <xf numFmtId="0" fontId="6" fillId="4" borderId="52" xfId="0" applyFont="1" applyFill="1" applyBorder="1" applyAlignment="1">
      <alignment horizontal="left" vertical="center" shrinkToFit="1"/>
    </xf>
    <xf numFmtId="0" fontId="10" fillId="3" borderId="20"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49" fontId="6" fillId="4" borderId="2" xfId="0" applyNumberFormat="1" applyFont="1" applyFill="1" applyBorder="1" applyAlignment="1" applyProtection="1">
      <alignment horizontal="left" vertical="center" shrinkToFit="1"/>
      <protection locked="0"/>
    </xf>
    <xf numFmtId="49" fontId="6" fillId="4" borderId="3" xfId="0" applyNumberFormat="1" applyFont="1" applyFill="1" applyBorder="1" applyAlignment="1" applyProtection="1">
      <alignment horizontal="left" vertical="center" shrinkToFit="1"/>
      <protection locked="0"/>
    </xf>
    <xf numFmtId="49" fontId="6" fillId="4" borderId="52" xfId="0" applyNumberFormat="1" applyFont="1" applyFill="1" applyBorder="1" applyAlignment="1" applyProtection="1">
      <alignment horizontal="left" vertical="center" shrinkToFit="1"/>
      <protection locked="0"/>
    </xf>
    <xf numFmtId="49" fontId="6" fillId="4" borderId="5" xfId="0" applyNumberFormat="1" applyFont="1" applyFill="1" applyBorder="1" applyAlignment="1">
      <alignment horizontal="left" vertical="center" shrinkToFit="1"/>
    </xf>
    <xf numFmtId="49" fontId="6" fillId="4" borderId="7" xfId="0" applyNumberFormat="1" applyFont="1" applyFill="1" applyBorder="1" applyAlignment="1">
      <alignment horizontal="left" vertical="center" shrinkToFit="1"/>
    </xf>
    <xf numFmtId="49" fontId="6" fillId="4" borderId="50" xfId="0" applyNumberFormat="1" applyFont="1" applyFill="1" applyBorder="1" applyAlignment="1">
      <alignment horizontal="left" vertical="center" shrinkToFit="1"/>
    </xf>
    <xf numFmtId="0" fontId="13" fillId="4" borderId="6" xfId="0" applyFont="1" applyFill="1" applyBorder="1" applyAlignment="1" applyProtection="1">
      <alignment horizontal="left" vertical="center" shrinkToFit="1"/>
      <protection locked="0"/>
    </xf>
    <xf numFmtId="0" fontId="13" fillId="4" borderId="6" xfId="0" applyFont="1" applyFill="1" applyBorder="1" applyAlignment="1">
      <alignment horizontal="left" vertical="center" shrinkToFit="1"/>
    </xf>
    <xf numFmtId="0" fontId="7" fillId="0" borderId="7" xfId="0" applyFont="1" applyBorder="1" applyAlignment="1">
      <alignment horizontal="center" vertical="center" wrapText="1" shrinkToFit="1"/>
    </xf>
    <xf numFmtId="0" fontId="7" fillId="0" borderId="50" xfId="0" applyFont="1" applyBorder="1" applyAlignment="1">
      <alignment horizontal="center" vertical="center" wrapText="1" shrinkToFit="1"/>
    </xf>
    <xf numFmtId="49" fontId="6" fillId="4" borderId="5" xfId="0" applyNumberFormat="1" applyFont="1" applyFill="1" applyBorder="1" applyAlignment="1">
      <alignment horizontal="center" vertical="center" shrinkToFit="1"/>
    </xf>
    <xf numFmtId="49" fontId="6" fillId="4" borderId="6" xfId="0" applyNumberFormat="1" applyFont="1" applyFill="1" applyBorder="1" applyAlignment="1">
      <alignment horizontal="center" vertical="center" shrinkToFit="1"/>
    </xf>
    <xf numFmtId="0" fontId="6" fillId="0" borderId="17" xfId="0" applyFont="1" applyBorder="1" applyAlignment="1">
      <alignment horizontal="center" vertical="center"/>
    </xf>
    <xf numFmtId="0" fontId="6" fillId="0" borderId="27" xfId="0" applyFont="1" applyBorder="1" applyAlignment="1">
      <alignment horizontal="center" vertical="center"/>
    </xf>
    <xf numFmtId="0" fontId="6" fillId="0" borderId="32" xfId="0" applyFont="1" applyBorder="1" applyAlignment="1">
      <alignment horizontal="center" vertical="center"/>
    </xf>
    <xf numFmtId="0" fontId="6" fillId="4" borderId="14" xfId="0" applyFont="1" applyFill="1" applyBorder="1" applyAlignment="1" applyProtection="1">
      <alignment horizontal="left" vertical="center" shrinkToFit="1"/>
      <protection locked="0"/>
    </xf>
    <xf numFmtId="0" fontId="6" fillId="4" borderId="27" xfId="0" applyFont="1" applyFill="1" applyBorder="1" applyAlignment="1" applyProtection="1">
      <alignment horizontal="left" vertical="center" shrinkToFit="1"/>
      <protection locked="0"/>
    </xf>
    <xf numFmtId="0" fontId="6" fillId="4" borderId="32" xfId="0" applyFont="1" applyFill="1" applyBorder="1" applyAlignment="1" applyProtection="1">
      <alignment horizontal="left" vertical="center" shrinkToFit="1"/>
      <protection locked="0"/>
    </xf>
    <xf numFmtId="0" fontId="6" fillId="4" borderId="14" xfId="0" applyFont="1" applyFill="1" applyBorder="1" applyAlignment="1">
      <alignment horizontal="left" vertical="center" shrinkToFit="1"/>
    </xf>
    <xf numFmtId="0" fontId="6" fillId="4" borderId="27" xfId="0" applyFont="1" applyFill="1" applyBorder="1" applyAlignment="1">
      <alignment horizontal="left" vertical="center" shrinkToFit="1"/>
    </xf>
    <xf numFmtId="0" fontId="6" fillId="4" borderId="32" xfId="0" applyFont="1" applyFill="1" applyBorder="1" applyAlignment="1">
      <alignment horizontal="left" vertical="center" shrinkToFit="1"/>
    </xf>
    <xf numFmtId="0" fontId="6" fillId="0" borderId="16" xfId="0" applyFont="1" applyBorder="1" applyAlignment="1">
      <alignment horizontal="center" vertical="center"/>
    </xf>
    <xf numFmtId="0" fontId="6" fillId="0" borderId="26" xfId="0" applyFont="1" applyBorder="1" applyAlignment="1">
      <alignment horizontal="center" vertical="center"/>
    </xf>
    <xf numFmtId="0" fontId="6" fillId="0" borderId="31" xfId="0" applyFont="1" applyBorder="1" applyAlignment="1">
      <alignment horizontal="center" vertical="center"/>
    </xf>
    <xf numFmtId="0" fontId="6" fillId="4" borderId="26" xfId="0" applyFont="1" applyFill="1" applyBorder="1" applyAlignment="1">
      <alignment horizontal="left" vertical="center"/>
    </xf>
    <xf numFmtId="0" fontId="6" fillId="4" borderId="39" xfId="0" applyFont="1" applyFill="1" applyBorder="1" applyAlignment="1">
      <alignment horizontal="left" vertical="center"/>
    </xf>
    <xf numFmtId="0" fontId="6" fillId="4" borderId="49" xfId="0" applyFont="1" applyFill="1" applyBorder="1" applyAlignment="1">
      <alignment horizontal="left" vertical="center"/>
    </xf>
    <xf numFmtId="0" fontId="6" fillId="0" borderId="64" xfId="0" applyFont="1" applyBorder="1" applyAlignment="1">
      <alignment horizontal="center" vertical="center" wrapText="1"/>
    </xf>
    <xf numFmtId="0" fontId="6" fillId="0" borderId="73" xfId="0" applyFont="1" applyBorder="1" applyAlignment="1">
      <alignment horizontal="center" vertical="center" wrapText="1"/>
    </xf>
    <xf numFmtId="38" fontId="6" fillId="2" borderId="79" xfId="5" applyFont="1" applyFill="1" applyBorder="1" applyAlignment="1" applyProtection="1">
      <alignment horizontal="right" vertical="center" wrapText="1"/>
    </xf>
    <xf numFmtId="38" fontId="6" fillId="2" borderId="73" xfId="5" applyFont="1" applyFill="1" applyBorder="1" applyAlignment="1" applyProtection="1">
      <alignment horizontal="right" vertical="center" wrapText="1"/>
    </xf>
    <xf numFmtId="0" fontId="6" fillId="0" borderId="59" xfId="0" applyFont="1" applyBorder="1" applyAlignment="1">
      <alignment horizontal="center" vertical="center" wrapText="1"/>
    </xf>
    <xf numFmtId="0" fontId="6" fillId="0" borderId="68"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69"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70"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71"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72" xfId="0" applyFont="1" applyBorder="1" applyAlignment="1">
      <alignment horizontal="center" vertical="center" wrapText="1"/>
    </xf>
    <xf numFmtId="38" fontId="6" fillId="2" borderId="1" xfId="5" applyFont="1" applyFill="1" applyBorder="1" applyAlignment="1" applyProtection="1">
      <alignment horizontal="right" vertical="center" wrapText="1"/>
    </xf>
    <xf numFmtId="38" fontId="6" fillId="2" borderId="2" xfId="5" applyFont="1" applyFill="1" applyBorder="1" applyAlignment="1" applyProtection="1">
      <alignment horizontal="right" vertical="center" wrapText="1"/>
    </xf>
    <xf numFmtId="0" fontId="6" fillId="0" borderId="66" xfId="0" applyFont="1" applyBorder="1" applyAlignment="1">
      <alignment horizontal="center" vertical="center" wrapText="1"/>
    </xf>
    <xf numFmtId="0" fontId="6" fillId="0" borderId="15" xfId="0" applyFont="1" applyBorder="1" applyAlignment="1">
      <alignment horizontal="center" vertical="center" wrapText="1"/>
    </xf>
    <xf numFmtId="38" fontId="6" fillId="2" borderId="15" xfId="5" applyFont="1" applyFill="1" applyBorder="1" applyAlignment="1" applyProtection="1">
      <alignment horizontal="right" vertical="center" wrapText="1"/>
    </xf>
    <xf numFmtId="38" fontId="6" fillId="2" borderId="5" xfId="5" applyFont="1" applyFill="1" applyBorder="1" applyAlignment="1" applyProtection="1">
      <alignment horizontal="right" vertical="center" wrapText="1"/>
    </xf>
    <xf numFmtId="0" fontId="6"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10" fillId="0" borderId="58" xfId="0" applyFont="1" applyBorder="1" applyAlignment="1">
      <alignment horizontal="center" vertical="center" wrapText="1"/>
    </xf>
    <xf numFmtId="0" fontId="20" fillId="0" borderId="1" xfId="0" applyFont="1" applyBorder="1" applyAlignment="1">
      <alignment horizontal="center" vertical="center" wrapText="1"/>
    </xf>
    <xf numFmtId="0" fontId="6" fillId="3" borderId="65" xfId="0" applyFont="1" applyFill="1" applyBorder="1" applyAlignment="1">
      <alignment horizontal="center" vertical="center"/>
    </xf>
    <xf numFmtId="0" fontId="6" fillId="3" borderId="74" xfId="0"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90" xfId="0" applyFont="1" applyFill="1" applyBorder="1" applyAlignment="1">
      <alignment horizontal="center" vertical="center" wrapText="1"/>
    </xf>
    <xf numFmtId="0" fontId="6" fillId="2" borderId="80" xfId="0" applyFont="1" applyFill="1" applyBorder="1" applyAlignment="1">
      <alignment horizontal="center" vertical="center"/>
    </xf>
    <xf numFmtId="0" fontId="6" fillId="2" borderId="96" xfId="0" applyFont="1" applyFill="1" applyBorder="1" applyAlignment="1">
      <alignment horizontal="center" vertical="center"/>
    </xf>
    <xf numFmtId="38" fontId="6" fillId="4" borderId="78" xfId="5" applyFont="1" applyFill="1" applyBorder="1" applyAlignment="1" applyProtection="1">
      <alignment horizontal="right" vertical="center" wrapText="1"/>
    </xf>
    <xf numFmtId="38" fontId="6" fillId="4" borderId="84" xfId="5" applyFont="1" applyFill="1" applyBorder="1" applyAlignment="1" applyProtection="1">
      <alignment horizontal="right" vertical="center" wrapText="1"/>
    </xf>
    <xf numFmtId="0" fontId="6" fillId="2" borderId="64" xfId="0" applyFont="1" applyFill="1" applyBorder="1" applyAlignment="1">
      <alignment horizontal="center" vertical="center" wrapText="1"/>
    </xf>
    <xf numFmtId="0" fontId="6" fillId="2" borderId="73" xfId="0" applyFont="1" applyFill="1" applyBorder="1" applyAlignment="1">
      <alignment horizontal="center" vertical="center" wrapText="1"/>
    </xf>
    <xf numFmtId="176" fontId="6" fillId="2" borderId="79" xfId="5" applyNumberFormat="1" applyFont="1" applyFill="1" applyBorder="1" applyAlignment="1" applyProtection="1">
      <alignment horizontal="right" vertical="center" wrapText="1"/>
    </xf>
    <xf numFmtId="176" fontId="6" fillId="2" borderId="73" xfId="5" applyNumberFormat="1" applyFont="1" applyFill="1" applyBorder="1" applyAlignment="1" applyProtection="1">
      <alignment horizontal="right" vertical="center" wrapText="1"/>
    </xf>
    <xf numFmtId="0" fontId="20" fillId="0" borderId="72" xfId="0" applyFont="1" applyBorder="1" applyAlignment="1">
      <alignment horizontal="center" vertical="center" wrapText="1"/>
    </xf>
    <xf numFmtId="38" fontId="6" fillId="4" borderId="78" xfId="5" applyFont="1" applyFill="1" applyBorder="1" applyAlignment="1" applyProtection="1">
      <alignment horizontal="right" vertical="center" wrapText="1"/>
      <protection locked="0"/>
    </xf>
    <xf numFmtId="38" fontId="6" fillId="4" borderId="84" xfId="5" applyFont="1" applyFill="1" applyBorder="1" applyAlignment="1" applyProtection="1">
      <alignment horizontal="right" vertical="center" wrapText="1"/>
      <protection locked="0"/>
    </xf>
    <xf numFmtId="0" fontId="6" fillId="4" borderId="81" xfId="0" applyFont="1" applyFill="1" applyBorder="1" applyAlignment="1">
      <alignment horizontal="center" vertical="center"/>
    </xf>
    <xf numFmtId="176" fontId="6" fillId="4" borderId="77" xfId="5" applyNumberFormat="1" applyFont="1" applyFill="1" applyBorder="1" applyAlignment="1" applyProtection="1">
      <alignment horizontal="left" vertical="center" shrinkToFit="1"/>
      <protection locked="0"/>
    </xf>
    <xf numFmtId="176" fontId="6" fillId="4" borderId="83" xfId="5" applyNumberFormat="1" applyFont="1" applyFill="1" applyBorder="1" applyAlignment="1" applyProtection="1">
      <alignment horizontal="left" vertical="center" shrinkToFit="1"/>
      <protection locked="0"/>
    </xf>
    <xf numFmtId="176" fontId="6" fillId="4" borderId="87" xfId="5" applyNumberFormat="1" applyFont="1" applyFill="1" applyBorder="1" applyAlignment="1" applyProtection="1">
      <alignment horizontal="left" vertical="center" shrinkToFit="1"/>
      <protection locked="0"/>
    </xf>
    <xf numFmtId="176" fontId="6" fillId="4" borderId="94" xfId="5" applyNumberFormat="1" applyFont="1" applyFill="1" applyBorder="1" applyAlignment="1" applyProtection="1">
      <alignment horizontal="left" vertical="center" shrinkToFit="1"/>
      <protection locked="0"/>
    </xf>
    <xf numFmtId="176" fontId="6" fillId="4" borderId="77" xfId="5" applyNumberFormat="1" applyFont="1" applyFill="1" applyBorder="1" applyAlignment="1" applyProtection="1">
      <alignment horizontal="left" vertical="center" shrinkToFit="1"/>
    </xf>
    <xf numFmtId="176" fontId="6" fillId="4" borderId="83" xfId="5" applyNumberFormat="1" applyFont="1" applyFill="1" applyBorder="1" applyAlignment="1" applyProtection="1">
      <alignment horizontal="left" vertical="center" shrinkToFit="1"/>
    </xf>
    <xf numFmtId="176" fontId="6" fillId="4" borderId="87" xfId="5" applyNumberFormat="1" applyFont="1" applyFill="1" applyBorder="1" applyAlignment="1" applyProtection="1">
      <alignment horizontal="left" vertical="center" shrinkToFit="1"/>
    </xf>
    <xf numFmtId="176" fontId="6" fillId="4" borderId="94" xfId="5" applyNumberFormat="1" applyFont="1" applyFill="1" applyBorder="1" applyAlignment="1" applyProtection="1">
      <alignment horizontal="left" vertical="center" shrinkToFit="1"/>
    </xf>
    <xf numFmtId="176" fontId="6" fillId="4" borderId="81" xfId="5" applyNumberFormat="1" applyFont="1" applyFill="1" applyBorder="1" applyAlignment="1" applyProtection="1">
      <alignment horizontal="center" vertical="center" wrapText="1"/>
      <protection locked="0"/>
    </xf>
    <xf numFmtId="0" fontId="6" fillId="4" borderId="81" xfId="0" applyFont="1" applyFill="1" applyBorder="1" applyAlignment="1" applyProtection="1">
      <alignment horizontal="center" vertical="center"/>
      <protection locked="0"/>
    </xf>
    <xf numFmtId="176" fontId="6" fillId="4" borderId="81" xfId="5" applyNumberFormat="1" applyFont="1" applyFill="1" applyBorder="1" applyAlignment="1" applyProtection="1">
      <alignment horizontal="center" vertical="center" wrapText="1"/>
    </xf>
    <xf numFmtId="176" fontId="6" fillId="4" borderId="69" xfId="5" applyNumberFormat="1" applyFont="1" applyFill="1" applyBorder="1" applyAlignment="1" applyProtection="1">
      <alignment horizontal="left" vertical="center" shrinkToFit="1"/>
    </xf>
    <xf numFmtId="176" fontId="6" fillId="4" borderId="92" xfId="5" applyNumberFormat="1" applyFont="1" applyFill="1" applyBorder="1" applyAlignment="1" applyProtection="1">
      <alignment horizontal="left" vertical="center" shrinkToFit="1"/>
    </xf>
    <xf numFmtId="0" fontId="10" fillId="0" borderId="70" xfId="0" applyFont="1" applyBorder="1" applyAlignment="1">
      <alignment horizontal="center" vertical="center" wrapText="1"/>
    </xf>
    <xf numFmtId="38" fontId="6" fillId="4" borderId="76" xfId="5" applyFont="1" applyFill="1" applyBorder="1" applyAlignment="1" applyProtection="1">
      <alignment horizontal="right" vertical="center" wrapText="1"/>
      <protection locked="0"/>
    </xf>
    <xf numFmtId="38" fontId="6" fillId="4" borderId="82" xfId="5" applyFont="1" applyFill="1" applyBorder="1" applyAlignment="1" applyProtection="1">
      <alignment horizontal="right" vertical="center" wrapText="1"/>
      <protection locked="0"/>
    </xf>
    <xf numFmtId="38" fontId="6" fillId="4" borderId="76" xfId="5" applyFont="1" applyFill="1" applyBorder="1" applyAlignment="1" applyProtection="1">
      <alignment horizontal="right" vertical="center" wrapText="1"/>
    </xf>
    <xf numFmtId="38" fontId="6" fillId="4" borderId="82" xfId="5" applyFont="1" applyFill="1" applyBorder="1" applyAlignment="1" applyProtection="1">
      <alignment horizontal="right" vertical="center" wrapText="1"/>
    </xf>
    <xf numFmtId="176" fontId="6" fillId="4" borderId="69" xfId="5" applyNumberFormat="1" applyFont="1" applyFill="1" applyBorder="1" applyAlignment="1" applyProtection="1">
      <alignment horizontal="left" vertical="center" shrinkToFit="1"/>
      <protection locked="0"/>
    </xf>
    <xf numFmtId="176" fontId="6" fillId="4" borderId="92" xfId="5" applyNumberFormat="1" applyFont="1" applyFill="1" applyBorder="1" applyAlignment="1" applyProtection="1">
      <alignment horizontal="left" vertical="center" shrinkToFit="1"/>
      <protection locked="0"/>
    </xf>
    <xf numFmtId="176" fontId="6" fillId="4" borderId="85" xfId="5" applyNumberFormat="1" applyFont="1" applyFill="1" applyBorder="1" applyAlignment="1" applyProtection="1">
      <alignment horizontal="center" vertical="center" wrapText="1"/>
      <protection locked="0"/>
    </xf>
    <xf numFmtId="176" fontId="6" fillId="4" borderId="91" xfId="5" applyNumberFormat="1" applyFont="1" applyFill="1" applyBorder="1" applyAlignment="1" applyProtection="1">
      <alignment horizontal="center" vertical="center" wrapText="1"/>
      <protection locked="0"/>
    </xf>
    <xf numFmtId="176" fontId="6" fillId="4" borderId="85" xfId="5" applyNumberFormat="1" applyFont="1" applyFill="1" applyBorder="1" applyAlignment="1" applyProtection="1">
      <alignment horizontal="center" vertical="center" wrapText="1"/>
    </xf>
    <xf numFmtId="176" fontId="6" fillId="4" borderId="91" xfId="5" applyNumberFormat="1" applyFont="1" applyFill="1" applyBorder="1" applyAlignment="1" applyProtection="1">
      <alignment horizontal="center" vertical="center" wrapText="1"/>
    </xf>
    <xf numFmtId="176" fontId="6" fillId="2" borderId="30" xfId="5" applyNumberFormat="1" applyFont="1" applyFill="1" applyBorder="1" applyAlignment="1" applyProtection="1">
      <alignment horizontal="right" vertical="center" wrapText="1"/>
    </xf>
    <xf numFmtId="176" fontId="6" fillId="2" borderId="36" xfId="5" applyNumberFormat="1" applyFont="1" applyFill="1" applyBorder="1" applyAlignment="1" applyProtection="1">
      <alignment horizontal="right" vertical="center" wrapText="1"/>
    </xf>
    <xf numFmtId="0" fontId="6" fillId="3" borderId="57" xfId="0" applyFont="1" applyFill="1" applyBorder="1" applyAlignment="1">
      <alignment horizontal="center" vertical="center"/>
    </xf>
    <xf numFmtId="0" fontId="6" fillId="3" borderId="67"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90" xfId="0" applyFont="1" applyFill="1" applyBorder="1" applyAlignment="1">
      <alignment horizontal="center" vertical="center"/>
    </xf>
    <xf numFmtId="0" fontId="6" fillId="2" borderId="25" xfId="0" applyFont="1" applyFill="1" applyBorder="1" applyAlignment="1">
      <alignment horizontal="center" vertical="center" wrapText="1"/>
    </xf>
    <xf numFmtId="0" fontId="6" fillId="2" borderId="30" xfId="0" applyFont="1" applyFill="1" applyBorder="1" applyAlignment="1">
      <alignment horizontal="center" vertical="center" wrapText="1"/>
    </xf>
    <xf numFmtId="176" fontId="6" fillId="4" borderId="1" xfId="5" applyNumberFormat="1" applyFont="1" applyFill="1" applyBorder="1" applyAlignment="1" applyProtection="1">
      <alignment horizontal="right" vertical="center" wrapText="1"/>
    </xf>
    <xf numFmtId="176" fontId="6" fillId="4" borderId="2" xfId="5" applyNumberFormat="1" applyFont="1" applyFill="1" applyBorder="1" applyAlignment="1" applyProtection="1">
      <alignment horizontal="right" vertical="center" wrapText="1"/>
    </xf>
    <xf numFmtId="176" fontId="6" fillId="4" borderId="1" xfId="5" applyNumberFormat="1" applyFont="1" applyFill="1" applyBorder="1" applyAlignment="1" applyProtection="1">
      <alignment horizontal="right" vertical="center" wrapText="1"/>
      <protection locked="0"/>
    </xf>
    <xf numFmtId="176" fontId="6" fillId="4" borderId="2" xfId="5" applyNumberFormat="1" applyFont="1" applyFill="1" applyBorder="1" applyAlignment="1" applyProtection="1">
      <alignment horizontal="right" vertical="center" wrapText="1"/>
      <protection locked="0"/>
    </xf>
    <xf numFmtId="176" fontId="6" fillId="4" borderId="1" xfId="5" applyNumberFormat="1" applyFont="1" applyFill="1" applyBorder="1" applyAlignment="1" applyProtection="1">
      <alignment vertical="center" wrapText="1"/>
    </xf>
    <xf numFmtId="176" fontId="6" fillId="4" borderId="2" xfId="5" applyNumberFormat="1" applyFont="1" applyFill="1" applyBorder="1" applyAlignment="1" applyProtection="1">
      <alignment vertical="center" wrapText="1"/>
    </xf>
    <xf numFmtId="0" fontId="10" fillId="4" borderId="29" xfId="0" applyFont="1" applyFill="1" applyBorder="1" applyAlignment="1" applyProtection="1">
      <alignment horizontal="center" vertical="center" wrapText="1"/>
      <protection locked="0"/>
    </xf>
    <xf numFmtId="0" fontId="20" fillId="4" borderId="90" xfId="0" applyFont="1" applyFill="1" applyBorder="1" applyAlignment="1" applyProtection="1">
      <alignment horizontal="center" vertical="center" wrapText="1"/>
      <protection locked="0"/>
    </xf>
    <xf numFmtId="0" fontId="6" fillId="4" borderId="29" xfId="0" applyFont="1" applyFill="1" applyBorder="1" applyAlignment="1">
      <alignment horizontal="center" vertical="center"/>
    </xf>
    <xf numFmtId="0" fontId="6" fillId="4" borderId="90" xfId="0" applyFont="1" applyFill="1" applyBorder="1" applyAlignment="1">
      <alignment horizontal="center" vertical="center"/>
    </xf>
    <xf numFmtId="0" fontId="6" fillId="0" borderId="16" xfId="0" applyFont="1" applyBorder="1" applyAlignment="1">
      <alignment horizontal="distributed" vertical="center"/>
    </xf>
    <xf numFmtId="0" fontId="6" fillId="0" borderId="26" xfId="0" applyFont="1" applyBorder="1" applyAlignment="1">
      <alignment horizontal="distributed" vertical="center"/>
    </xf>
    <xf numFmtId="0" fontId="6" fillId="0" borderId="31" xfId="0" applyFont="1" applyBorder="1" applyAlignment="1">
      <alignment horizontal="distributed" vertical="center"/>
    </xf>
    <xf numFmtId="0" fontId="6" fillId="0" borderId="18" xfId="0" applyFont="1" applyBorder="1" applyAlignment="1">
      <alignment horizontal="distributed" vertical="center"/>
    </xf>
    <xf numFmtId="0" fontId="6" fillId="0" borderId="8" xfId="0" applyFont="1" applyBorder="1" applyAlignment="1">
      <alignment horizontal="distributed" vertical="center"/>
    </xf>
    <xf numFmtId="0" fontId="6" fillId="0" borderId="10" xfId="0" applyFont="1" applyBorder="1" applyAlignment="1">
      <alignment horizontal="distributed" vertical="center"/>
    </xf>
    <xf numFmtId="0" fontId="6" fillId="0" borderId="20" xfId="0" applyFont="1" applyBorder="1" applyAlignment="1">
      <alignment horizontal="distributed" vertical="center"/>
    </xf>
    <xf numFmtId="0" fontId="6" fillId="0" borderId="3" xfId="0" applyFont="1" applyBorder="1" applyAlignment="1">
      <alignment horizontal="distributed" vertical="center"/>
    </xf>
    <xf numFmtId="0" fontId="6" fillId="0" borderId="4" xfId="0" applyFont="1" applyBorder="1" applyAlignment="1">
      <alignment horizontal="distributed" vertical="center"/>
    </xf>
    <xf numFmtId="0" fontId="7" fillId="0" borderId="20" xfId="0" applyFont="1" applyBorder="1" applyAlignment="1">
      <alignment horizontal="distributed" vertical="center"/>
    </xf>
    <xf numFmtId="0" fontId="7" fillId="0" borderId="3" xfId="0" applyFont="1" applyBorder="1" applyAlignment="1">
      <alignment horizontal="distributed" vertical="center"/>
    </xf>
    <xf numFmtId="0" fontId="7" fillId="0" borderId="4" xfId="0" applyFont="1" applyBorder="1" applyAlignment="1">
      <alignment horizontal="distributed" vertical="center"/>
    </xf>
    <xf numFmtId="0" fontId="6" fillId="4" borderId="36" xfId="0" applyFont="1" applyFill="1" applyBorder="1" applyAlignment="1" applyProtection="1">
      <alignment horizontal="left" vertical="center"/>
      <protection locked="0"/>
    </xf>
    <xf numFmtId="0" fontId="6" fillId="4" borderId="38" xfId="0" applyFont="1" applyFill="1" applyBorder="1" applyAlignment="1" applyProtection="1">
      <alignment horizontal="left" vertical="center"/>
      <protection locked="0"/>
    </xf>
    <xf numFmtId="0" fontId="6" fillId="4" borderId="56" xfId="0" applyFont="1" applyFill="1" applyBorder="1" applyAlignment="1" applyProtection="1">
      <alignment horizontal="left" vertical="center"/>
      <protection locked="0"/>
    </xf>
    <xf numFmtId="0" fontId="6" fillId="4" borderId="35" xfId="0" applyFont="1" applyFill="1" applyBorder="1" applyAlignment="1">
      <alignment horizontal="left" vertical="center"/>
    </xf>
    <xf numFmtId="0" fontId="19" fillId="4" borderId="26" xfId="0" applyFont="1" applyFill="1" applyBorder="1" applyAlignment="1">
      <alignment horizontal="left" vertical="center"/>
    </xf>
    <xf numFmtId="0" fontId="19" fillId="4" borderId="47" xfId="0" applyFont="1" applyFill="1" applyBorder="1" applyAlignment="1">
      <alignment horizontal="left" vertical="center"/>
    </xf>
    <xf numFmtId="0" fontId="19" fillId="4" borderId="6" xfId="0" applyFont="1" applyFill="1" applyBorder="1" applyAlignment="1">
      <alignment horizontal="left" vertical="center"/>
    </xf>
    <xf numFmtId="0" fontId="19" fillId="4" borderId="8" xfId="0" applyFont="1" applyFill="1" applyBorder="1" applyAlignment="1">
      <alignment horizontal="left" vertical="center"/>
    </xf>
    <xf numFmtId="0" fontId="19" fillId="4" borderId="51" xfId="0" applyFont="1" applyFill="1" applyBorder="1" applyAlignment="1">
      <alignment horizontal="left" vertical="center"/>
    </xf>
    <xf numFmtId="0" fontId="19" fillId="4" borderId="2" xfId="0" applyFont="1" applyFill="1" applyBorder="1" applyAlignment="1">
      <alignment horizontal="left" vertical="center"/>
    </xf>
    <xf numFmtId="0" fontId="19" fillId="4" borderId="3" xfId="0" applyFont="1" applyFill="1" applyBorder="1" applyAlignment="1">
      <alignment horizontal="left" vertical="center"/>
    </xf>
    <xf numFmtId="0" fontId="19" fillId="4" borderId="52" xfId="0" applyFont="1" applyFill="1" applyBorder="1" applyAlignment="1">
      <alignment horizontal="left" vertical="center"/>
    </xf>
    <xf numFmtId="176" fontId="6" fillId="4" borderId="78" xfId="5" applyNumberFormat="1" applyFont="1" applyFill="1" applyBorder="1" applyAlignment="1" applyProtection="1">
      <alignment vertical="center" shrinkToFit="1"/>
    </xf>
    <xf numFmtId="176" fontId="6" fillId="4" borderId="84" xfId="5" applyNumberFormat="1" applyFont="1" applyFill="1" applyBorder="1" applyAlignment="1" applyProtection="1">
      <alignment vertical="center" shrinkToFit="1"/>
    </xf>
    <xf numFmtId="0" fontId="6" fillId="0" borderId="109" xfId="0" applyFont="1" applyBorder="1" applyAlignment="1">
      <alignment horizontal="center" vertical="center"/>
    </xf>
    <xf numFmtId="0" fontId="6" fillId="0" borderId="110" xfId="0" applyFont="1" applyBorder="1" applyAlignment="1">
      <alignment horizontal="center" vertical="center"/>
    </xf>
    <xf numFmtId="176" fontId="6" fillId="2" borderId="79" xfId="5" applyNumberFormat="1" applyFont="1" applyFill="1" applyBorder="1" applyAlignment="1" applyProtection="1">
      <alignment vertical="center" shrinkToFit="1"/>
    </xf>
    <xf numFmtId="176" fontId="6" fillId="2" borderId="73" xfId="5" applyNumberFormat="1" applyFont="1" applyFill="1" applyBorder="1" applyAlignment="1" applyProtection="1">
      <alignment vertical="center" shrinkToFit="1"/>
    </xf>
    <xf numFmtId="0" fontId="6" fillId="0" borderId="108" xfId="0" applyFont="1" applyBorder="1" applyAlignment="1">
      <alignment horizontal="center" vertical="center"/>
    </xf>
    <xf numFmtId="0" fontId="6" fillId="0" borderId="84" xfId="0" applyFont="1" applyBorder="1" applyAlignment="1">
      <alignment horizontal="center" vertical="center"/>
    </xf>
    <xf numFmtId="0" fontId="6" fillId="0" borderId="111" xfId="0" applyFont="1" applyBorder="1" applyAlignment="1">
      <alignment horizontal="center" vertical="center"/>
    </xf>
    <xf numFmtId="176" fontId="6" fillId="4" borderId="78" xfId="5" applyNumberFormat="1" applyFont="1" applyFill="1" applyBorder="1" applyAlignment="1" applyProtection="1">
      <alignment horizontal="right" vertical="center" shrinkToFit="1"/>
      <protection locked="0"/>
    </xf>
    <xf numFmtId="176" fontId="6" fillId="4" borderId="84" xfId="5" applyNumberFormat="1" applyFont="1" applyFill="1" applyBorder="1" applyAlignment="1" applyProtection="1">
      <alignment horizontal="right" vertical="center" shrinkToFit="1"/>
      <protection locked="0"/>
    </xf>
    <xf numFmtId="176" fontId="6" fillId="4" borderId="77" xfId="5" applyNumberFormat="1" applyFont="1" applyFill="1" applyBorder="1" applyAlignment="1" applyProtection="1">
      <alignment vertical="center" shrinkToFit="1"/>
    </xf>
    <xf numFmtId="176" fontId="6" fillId="4" borderId="83" xfId="5" applyNumberFormat="1" applyFont="1" applyFill="1" applyBorder="1" applyAlignment="1" applyProtection="1">
      <alignment vertical="center" shrinkToFit="1"/>
    </xf>
    <xf numFmtId="0" fontId="6" fillId="0" borderId="107" xfId="0" applyFont="1" applyBorder="1" applyAlignment="1">
      <alignment horizontal="center" vertical="center" wrapText="1"/>
    </xf>
    <xf numFmtId="0" fontId="6" fillId="0" borderId="83" xfId="0" applyFont="1" applyBorder="1" applyAlignment="1">
      <alignment horizontal="center" vertical="center" wrapText="1"/>
    </xf>
    <xf numFmtId="0" fontId="6" fillId="0" borderId="87" xfId="0" applyFont="1" applyBorder="1" applyAlignment="1">
      <alignment horizontal="center" vertical="center" wrapText="1"/>
    </xf>
    <xf numFmtId="176" fontId="6" fillId="4" borderId="77" xfId="5" applyNumberFormat="1" applyFont="1" applyFill="1" applyBorder="1" applyAlignment="1" applyProtection="1">
      <alignment horizontal="right" vertical="center" shrinkToFit="1"/>
      <protection locked="0"/>
    </xf>
    <xf numFmtId="176" fontId="6" fillId="4" borderId="83" xfId="5" applyNumberFormat="1" applyFont="1" applyFill="1" applyBorder="1" applyAlignment="1" applyProtection="1">
      <alignment horizontal="right" vertical="center" shrinkToFit="1"/>
      <protection locked="0"/>
    </xf>
    <xf numFmtId="14" fontId="6" fillId="4" borderId="68" xfId="0" applyNumberFormat="1" applyFont="1" applyFill="1" applyBorder="1" applyAlignment="1">
      <alignment horizontal="center" vertical="center" shrinkToFit="1"/>
    </xf>
    <xf numFmtId="14" fontId="6" fillId="4" borderId="112" xfId="0" applyNumberFormat="1" applyFont="1" applyFill="1" applyBorder="1" applyAlignment="1">
      <alignment horizontal="center" vertical="center" shrinkToFit="1"/>
    </xf>
    <xf numFmtId="0" fontId="6" fillId="0" borderId="106" xfId="0" applyFont="1" applyBorder="1" applyAlignment="1">
      <alignment horizontal="center" vertical="center"/>
    </xf>
    <xf numFmtId="0" fontId="6" fillId="0" borderId="81" xfId="0" applyFont="1" applyBorder="1" applyAlignment="1">
      <alignment horizontal="center" vertical="center"/>
    </xf>
    <xf numFmtId="0" fontId="6" fillId="0" borderId="85" xfId="0" applyFont="1" applyBorder="1" applyAlignment="1">
      <alignment horizontal="center" vertical="center"/>
    </xf>
    <xf numFmtId="14" fontId="6" fillId="4" borderId="68" xfId="0" applyNumberFormat="1" applyFont="1" applyFill="1" applyBorder="1" applyAlignment="1" applyProtection="1">
      <alignment horizontal="center" vertical="center" shrinkToFit="1"/>
      <protection locked="0"/>
    </xf>
    <xf numFmtId="14" fontId="6" fillId="4" borderId="112" xfId="0" applyNumberFormat="1" applyFont="1" applyFill="1" applyBorder="1" applyAlignment="1" applyProtection="1">
      <alignment horizontal="center" vertical="center" shrinkToFit="1"/>
      <protection locked="0"/>
    </xf>
    <xf numFmtId="38" fontId="6" fillId="2" borderId="36" xfId="5" applyFont="1" applyFill="1" applyBorder="1" applyAlignment="1" applyProtection="1">
      <alignment horizontal="right" vertical="center" shrinkToFit="1"/>
    </xf>
    <xf numFmtId="38" fontId="6" fillId="2" borderId="38" xfId="5" applyFont="1" applyFill="1" applyBorder="1" applyAlignment="1" applyProtection="1">
      <alignment horizontal="right" vertical="center" shrinkToFit="1"/>
    </xf>
    <xf numFmtId="0" fontId="6" fillId="0" borderId="98" xfId="0" applyFont="1" applyBorder="1" applyAlignment="1">
      <alignment horizontal="center" vertical="center"/>
    </xf>
    <xf numFmtId="0" fontId="6" fillId="0" borderId="39" xfId="0" applyFont="1" applyBorder="1" applyAlignment="1">
      <alignment horizontal="center" vertical="center"/>
    </xf>
    <xf numFmtId="0" fontId="6" fillId="0" borderId="41" xfId="0" applyFont="1" applyBorder="1" applyAlignment="1">
      <alignment horizontal="center" vertical="center"/>
    </xf>
    <xf numFmtId="0" fontId="6" fillId="4" borderId="29" xfId="0" applyFont="1" applyFill="1" applyBorder="1" applyAlignment="1" applyProtection="1">
      <alignment horizontal="center" vertical="center" wrapText="1"/>
      <protection locked="0"/>
    </xf>
    <xf numFmtId="0" fontId="6" fillId="4" borderId="90" xfId="0" applyFont="1" applyFill="1" applyBorder="1" applyAlignment="1" applyProtection="1">
      <alignment horizontal="center" vertical="center" wrapText="1"/>
      <protection locked="0"/>
    </xf>
    <xf numFmtId="0" fontId="6" fillId="0" borderId="29" xfId="0" applyFont="1" applyBorder="1" applyAlignment="1">
      <alignment horizontal="center" vertical="center"/>
    </xf>
    <xf numFmtId="0" fontId="6" fillId="0" borderId="90" xfId="0" applyFont="1" applyBorder="1" applyAlignment="1">
      <alignment horizontal="center" vertical="center"/>
    </xf>
    <xf numFmtId="0" fontId="10" fillId="0" borderId="99"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40" xfId="0" applyFont="1" applyBorder="1" applyAlignment="1">
      <alignment horizontal="center" vertical="center" wrapText="1"/>
    </xf>
    <xf numFmtId="0" fontId="6" fillId="0" borderId="98" xfId="0" applyFont="1" applyBorder="1" applyAlignment="1">
      <alignment horizontal="center" vertical="center" wrapText="1"/>
    </xf>
    <xf numFmtId="0" fontId="13" fillId="4" borderId="34" xfId="0" applyFont="1" applyFill="1" applyBorder="1" applyAlignment="1" applyProtection="1">
      <alignment horizontal="left" vertical="center" shrinkToFit="1"/>
      <protection locked="0"/>
    </xf>
    <xf numFmtId="0" fontId="13" fillId="4" borderId="39" xfId="0" applyFont="1" applyFill="1" applyBorder="1" applyAlignment="1" applyProtection="1">
      <alignment horizontal="left" vertical="center" shrinkToFit="1"/>
      <protection locked="0"/>
    </xf>
    <xf numFmtId="0" fontId="13" fillId="4" borderId="49" xfId="0" applyFont="1" applyFill="1" applyBorder="1" applyAlignment="1" applyProtection="1">
      <alignment horizontal="left" vertical="center" shrinkToFit="1"/>
      <protection locked="0"/>
    </xf>
    <xf numFmtId="0" fontId="13" fillId="4" borderId="34" xfId="0" applyFont="1" applyFill="1" applyBorder="1" applyAlignment="1">
      <alignment horizontal="left" vertical="center" shrinkToFit="1"/>
    </xf>
    <xf numFmtId="0" fontId="13" fillId="4" borderId="39" xfId="0" applyFont="1" applyFill="1" applyBorder="1" applyAlignment="1">
      <alignment horizontal="left" vertical="center" shrinkToFit="1"/>
    </xf>
    <xf numFmtId="0" fontId="13" fillId="4" borderId="49" xfId="0" applyFont="1" applyFill="1" applyBorder="1" applyAlignment="1">
      <alignment horizontal="left" vertical="center" shrinkToFit="1"/>
    </xf>
    <xf numFmtId="0" fontId="6" fillId="0" borderId="100" xfId="0" applyFont="1" applyBorder="1" applyAlignment="1">
      <alignment horizontal="center" vertical="center" wrapText="1"/>
    </xf>
    <xf numFmtId="0" fontId="6"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6" fillId="0" borderId="0" xfId="0" applyFont="1" applyAlignment="1">
      <alignment horizontal="center" vertical="center" wrapText="1"/>
    </xf>
    <xf numFmtId="0" fontId="6" fillId="0" borderId="99" xfId="0" applyFont="1" applyBorder="1" applyAlignment="1">
      <alignment horizontal="distributed" vertical="center"/>
    </xf>
    <xf numFmtId="0" fontId="6" fillId="0" borderId="38" xfId="0" applyFont="1" applyBorder="1" applyAlignment="1">
      <alignment horizontal="distributed" vertical="center"/>
    </xf>
    <xf numFmtId="0" fontId="6" fillId="0" borderId="40" xfId="0" applyFont="1" applyBorder="1" applyAlignment="1">
      <alignment horizontal="distributed" vertical="center"/>
    </xf>
    <xf numFmtId="0" fontId="6" fillId="4" borderId="35" xfId="0" applyFont="1" applyFill="1" applyBorder="1" applyAlignment="1" applyProtection="1">
      <alignment horizontal="left" vertical="center"/>
      <protection locked="0"/>
    </xf>
    <xf numFmtId="0" fontId="6" fillId="4" borderId="26" xfId="0" applyFont="1" applyFill="1" applyBorder="1" applyAlignment="1" applyProtection="1">
      <alignment horizontal="left" vertical="center"/>
      <protection locked="0"/>
    </xf>
    <xf numFmtId="0" fontId="6" fillId="4" borderId="47" xfId="0" applyFont="1" applyFill="1" applyBorder="1" applyAlignment="1" applyProtection="1">
      <alignment horizontal="left" vertical="center"/>
      <protection locked="0"/>
    </xf>
    <xf numFmtId="0" fontId="6" fillId="4" borderId="6" xfId="0" applyFont="1" applyFill="1" applyBorder="1" applyAlignment="1" applyProtection="1">
      <alignment horizontal="left" vertical="center"/>
      <protection locked="0"/>
    </xf>
    <xf numFmtId="0" fontId="6" fillId="4" borderId="8" xfId="0" applyFont="1" applyFill="1" applyBorder="1" applyAlignment="1" applyProtection="1">
      <alignment horizontal="left" vertical="center"/>
      <protection locked="0"/>
    </xf>
    <xf numFmtId="0" fontId="6" fillId="4" borderId="51" xfId="0" applyFont="1" applyFill="1" applyBorder="1" applyAlignment="1" applyProtection="1">
      <alignment horizontal="left" vertical="center"/>
      <protection locked="0"/>
    </xf>
    <xf numFmtId="0" fontId="6" fillId="4" borderId="2"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6" fillId="4" borderId="52" xfId="0" applyFont="1" applyFill="1" applyBorder="1" applyAlignment="1" applyProtection="1">
      <alignment horizontal="left" vertical="center"/>
      <protection locked="0"/>
    </xf>
    <xf numFmtId="0" fontId="22" fillId="4" borderId="2" xfId="0" applyFont="1" applyFill="1" applyBorder="1" applyAlignment="1" applyProtection="1">
      <alignment horizontal="left" vertical="center"/>
      <protection locked="0"/>
    </xf>
    <xf numFmtId="0" fontId="22" fillId="4" borderId="3" xfId="0" applyFont="1" applyFill="1" applyBorder="1" applyAlignment="1" applyProtection="1">
      <alignment horizontal="left" vertical="center"/>
      <protection locked="0"/>
    </xf>
    <xf numFmtId="0" fontId="22" fillId="4" borderId="52" xfId="0" applyFont="1" applyFill="1" applyBorder="1" applyAlignment="1" applyProtection="1">
      <alignment horizontal="left" vertical="center"/>
      <protection locked="0"/>
    </xf>
    <xf numFmtId="0" fontId="19" fillId="4" borderId="36" xfId="0" applyFont="1" applyFill="1" applyBorder="1" applyAlignment="1">
      <alignment horizontal="left" vertical="center"/>
    </xf>
    <xf numFmtId="0" fontId="19" fillId="4" borderId="38" xfId="0" applyFont="1" applyFill="1" applyBorder="1" applyAlignment="1">
      <alignment horizontal="left" vertical="center"/>
    </xf>
    <xf numFmtId="0" fontId="19" fillId="4" borderId="56" xfId="0" applyFont="1" applyFill="1" applyBorder="1" applyAlignment="1">
      <alignment horizontal="left" vertical="center"/>
    </xf>
    <xf numFmtId="0" fontId="6" fillId="4" borderId="35" xfId="0" applyFont="1" applyFill="1" applyBorder="1" applyAlignment="1" applyProtection="1">
      <alignment horizontal="left" vertical="center" shrinkToFit="1"/>
      <protection locked="0"/>
    </xf>
    <xf numFmtId="0" fontId="6" fillId="4" borderId="26" xfId="0" applyFont="1" applyFill="1" applyBorder="1" applyAlignment="1" applyProtection="1">
      <alignment horizontal="left" vertical="center" shrinkToFit="1"/>
      <protection locked="0"/>
    </xf>
    <xf numFmtId="0" fontId="6" fillId="4" borderId="47" xfId="0" applyFont="1" applyFill="1" applyBorder="1" applyAlignment="1" applyProtection="1">
      <alignment horizontal="left" vertical="center" shrinkToFit="1"/>
      <protection locked="0"/>
    </xf>
    <xf numFmtId="49" fontId="6" fillId="4" borderId="114" xfId="0" applyNumberFormat="1" applyFont="1" applyFill="1" applyBorder="1" applyAlignment="1" applyProtection="1">
      <alignment horizontal="left" vertical="center" shrinkToFit="1"/>
      <protection locked="0"/>
    </xf>
    <xf numFmtId="49" fontId="6" fillId="4" borderId="23" xfId="0" applyNumberFormat="1" applyFont="1" applyFill="1" applyBorder="1" applyAlignment="1" applyProtection="1">
      <alignment horizontal="left" vertical="center" shrinkToFit="1"/>
      <protection locked="0"/>
    </xf>
    <xf numFmtId="49" fontId="6" fillId="4" borderId="48" xfId="0" applyNumberFormat="1" applyFont="1" applyFill="1" applyBorder="1" applyAlignment="1" applyProtection="1">
      <alignment horizontal="left" vertical="center" shrinkToFit="1"/>
      <protection locked="0"/>
    </xf>
    <xf numFmtId="0" fontId="6" fillId="0" borderId="19"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50" xfId="0" applyFont="1" applyBorder="1" applyAlignment="1">
      <alignment horizontal="center" vertical="center"/>
    </xf>
    <xf numFmtId="0" fontId="6" fillId="0" borderId="55" xfId="0" applyFont="1" applyBorder="1" applyAlignment="1">
      <alignment horizontal="center" vertical="center"/>
    </xf>
    <xf numFmtId="0" fontId="6" fillId="0" borderId="8" xfId="0" applyFont="1" applyBorder="1" applyAlignment="1">
      <alignment horizontal="center" vertical="center"/>
    </xf>
    <xf numFmtId="0" fontId="6" fillId="0" borderId="51" xfId="0" applyFont="1" applyBorder="1" applyAlignment="1">
      <alignment horizontal="center" vertical="center"/>
    </xf>
    <xf numFmtId="0" fontId="6" fillId="0" borderId="58" xfId="0" applyFont="1" applyBorder="1" applyAlignment="1">
      <alignment horizontal="center" vertical="center"/>
    </xf>
    <xf numFmtId="0" fontId="6" fillId="0" borderId="11" xfId="0" applyFont="1" applyBorder="1" applyAlignment="1">
      <alignment horizontal="center" vertical="center"/>
    </xf>
    <xf numFmtId="0" fontId="6" fillId="0" borderId="4" xfId="0" applyFont="1" applyBorder="1" applyAlignment="1">
      <alignment horizontal="center" vertical="center"/>
    </xf>
    <xf numFmtId="0" fontId="6" fillId="0" borderId="39" xfId="0" applyFont="1" applyBorder="1" applyAlignment="1">
      <alignment horizontal="center" vertical="center" wrapText="1"/>
    </xf>
    <xf numFmtId="0" fontId="6" fillId="0" borderId="41" xfId="0" applyFont="1" applyBorder="1" applyAlignment="1">
      <alignment horizontal="center" vertical="center" wrapText="1"/>
    </xf>
    <xf numFmtId="0" fontId="13" fillId="4" borderId="29" xfId="0" applyFont="1" applyFill="1" applyBorder="1" applyAlignment="1" applyProtection="1">
      <alignment horizontal="left" vertical="center" shrinkToFit="1"/>
      <protection locked="0"/>
    </xf>
    <xf numFmtId="0" fontId="6" fillId="4" borderId="29" xfId="0" applyFont="1" applyFill="1" applyBorder="1" applyAlignment="1" applyProtection="1">
      <alignment horizontal="left" vertical="center" shrinkToFit="1"/>
      <protection locked="0"/>
    </xf>
    <xf numFmtId="0" fontId="6" fillId="4" borderId="90" xfId="0" applyFont="1" applyFill="1" applyBorder="1" applyAlignment="1" applyProtection="1">
      <alignment horizontal="left" vertical="center" shrinkToFit="1"/>
      <protection locked="0"/>
    </xf>
    <xf numFmtId="0" fontId="13" fillId="4" borderId="29" xfId="0" applyFont="1" applyFill="1" applyBorder="1" applyAlignment="1">
      <alignment horizontal="left" vertical="center" shrinkToFit="1"/>
    </xf>
    <xf numFmtId="0" fontId="6" fillId="4" borderId="29" xfId="0" applyFont="1" applyFill="1" applyBorder="1" applyAlignment="1">
      <alignment horizontal="left" vertical="center" shrinkToFit="1"/>
    </xf>
    <xf numFmtId="0" fontId="6" fillId="4" borderId="90" xfId="0" applyFont="1" applyFill="1" applyBorder="1" applyAlignment="1">
      <alignment horizontal="left" vertical="center" shrinkToFit="1"/>
    </xf>
    <xf numFmtId="0" fontId="6" fillId="0" borderId="99"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40" xfId="0" applyFont="1" applyBorder="1" applyAlignment="1">
      <alignment horizontal="center" vertical="center" wrapText="1"/>
    </xf>
    <xf numFmtId="0" fontId="6" fillId="4" borderId="30" xfId="0" applyFont="1" applyFill="1" applyBorder="1" applyAlignment="1" applyProtection="1">
      <alignment horizontal="left" vertical="center" shrinkToFit="1"/>
      <protection locked="0"/>
    </xf>
    <xf numFmtId="0" fontId="6" fillId="4" borderId="101" xfId="0" applyFont="1" applyFill="1" applyBorder="1" applyAlignment="1" applyProtection="1">
      <alignment horizontal="left" vertical="center" shrinkToFit="1"/>
      <protection locked="0"/>
    </xf>
    <xf numFmtId="0" fontId="6" fillId="4" borderId="1" xfId="0" applyFont="1" applyFill="1" applyBorder="1" applyAlignment="1">
      <alignment horizontal="center" vertical="center"/>
    </xf>
    <xf numFmtId="0" fontId="6" fillId="0" borderId="1" xfId="0" applyFont="1" applyBorder="1" applyAlignment="1">
      <alignment horizontal="left" vertical="center"/>
    </xf>
    <xf numFmtId="0" fontId="6" fillId="4" borderId="1" xfId="0" applyFont="1" applyFill="1" applyBorder="1" applyAlignment="1" applyProtection="1">
      <alignment horizontal="left" vertical="center" shrinkToFit="1"/>
      <protection locked="0"/>
    </xf>
    <xf numFmtId="0" fontId="6" fillId="4" borderId="102" xfId="0" applyFont="1" applyFill="1" applyBorder="1" applyAlignment="1" applyProtection="1">
      <alignment horizontal="left" vertical="center" shrinkToFit="1"/>
      <protection locked="0"/>
    </xf>
    <xf numFmtId="0" fontId="6" fillId="4" borderId="1" xfId="0" applyFont="1" applyFill="1" applyBorder="1" applyAlignment="1">
      <alignment horizontal="left" vertical="center" shrinkToFit="1"/>
    </xf>
    <xf numFmtId="0" fontId="6" fillId="4" borderId="102" xfId="0" applyFont="1" applyFill="1" applyBorder="1" applyAlignment="1">
      <alignment horizontal="left" vertical="center" shrinkToFit="1"/>
    </xf>
    <xf numFmtId="0" fontId="6" fillId="0" borderId="20"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49" fontId="6" fillId="4" borderId="2" xfId="0" applyNumberFormat="1" applyFont="1" applyFill="1" applyBorder="1" applyAlignment="1" applyProtection="1">
      <alignment horizontal="center" vertical="center" shrinkToFit="1"/>
      <protection locked="0"/>
    </xf>
    <xf numFmtId="49" fontId="6" fillId="4" borderId="3" xfId="0" applyNumberFormat="1" applyFont="1" applyFill="1" applyBorder="1" applyAlignment="1" applyProtection="1">
      <alignment horizontal="center" vertical="center" shrinkToFit="1"/>
      <protection locked="0"/>
    </xf>
    <xf numFmtId="49" fontId="6" fillId="4" borderId="4" xfId="0" applyNumberFormat="1" applyFont="1" applyFill="1" applyBorder="1" applyAlignment="1" applyProtection="1">
      <alignment horizontal="center" vertical="center" shrinkToFit="1"/>
      <protection locked="0"/>
    </xf>
    <xf numFmtId="0" fontId="6" fillId="4" borderId="2" xfId="0" applyFont="1" applyFill="1" applyBorder="1" applyAlignment="1" applyProtection="1">
      <alignment horizontal="center" vertical="center" shrinkToFit="1"/>
      <protection locked="0"/>
    </xf>
    <xf numFmtId="0" fontId="6" fillId="4" borderId="3" xfId="0" applyFont="1" applyFill="1" applyBorder="1" applyAlignment="1" applyProtection="1">
      <alignment horizontal="center" vertical="center" shrinkToFit="1"/>
      <protection locked="0"/>
    </xf>
    <xf numFmtId="0" fontId="6" fillId="0" borderId="52" xfId="0" applyFont="1" applyBorder="1" applyAlignment="1">
      <alignment horizontal="center" vertical="center"/>
    </xf>
    <xf numFmtId="49" fontId="6" fillId="4" borderId="2" xfId="0" applyNumberFormat="1" applyFont="1" applyFill="1" applyBorder="1" applyAlignment="1">
      <alignment horizontal="center" vertical="center" shrinkToFit="1"/>
    </xf>
    <xf numFmtId="49" fontId="6" fillId="4" borderId="3" xfId="0" applyNumberFormat="1" applyFont="1" applyFill="1" applyBorder="1" applyAlignment="1">
      <alignment horizontal="center" vertical="center" shrinkToFit="1"/>
    </xf>
    <xf numFmtId="49" fontId="6" fillId="4" borderId="4" xfId="0" applyNumberFormat="1" applyFont="1" applyFill="1" applyBorder="1" applyAlignment="1">
      <alignment horizontal="center" vertical="center" shrinkToFit="1"/>
    </xf>
    <xf numFmtId="0" fontId="6" fillId="4" borderId="2" xfId="0" applyFont="1" applyFill="1" applyBorder="1" applyAlignment="1">
      <alignment horizontal="center" vertical="center" shrinkToFit="1"/>
    </xf>
    <xf numFmtId="0" fontId="6" fillId="4" borderId="3" xfId="0" applyFont="1" applyFill="1" applyBorder="1" applyAlignment="1">
      <alignment horizontal="center" vertical="center" shrinkToFit="1"/>
    </xf>
    <xf numFmtId="0" fontId="6" fillId="4" borderId="35" xfId="0" applyFont="1" applyFill="1" applyBorder="1" applyAlignment="1">
      <alignment horizontal="left" vertical="center" shrinkToFit="1"/>
    </xf>
    <xf numFmtId="0" fontId="6" fillId="4" borderId="26" xfId="0" applyFont="1" applyFill="1" applyBorder="1" applyAlignment="1">
      <alignment horizontal="left" vertical="center" shrinkToFit="1"/>
    </xf>
    <xf numFmtId="0" fontId="6" fillId="4" borderId="47" xfId="0" applyFont="1" applyFill="1" applyBorder="1" applyAlignment="1">
      <alignment horizontal="left" vertical="center" shrinkToFit="1"/>
    </xf>
    <xf numFmtId="0" fontId="6" fillId="0" borderId="16"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31" xfId="0" applyFont="1" applyBorder="1" applyAlignment="1">
      <alignment horizontal="center" vertical="center" wrapText="1"/>
    </xf>
    <xf numFmtId="0" fontId="6" fillId="4" borderId="5" xfId="0" applyFont="1" applyFill="1" applyBorder="1" applyAlignment="1" applyProtection="1">
      <alignment horizontal="center" vertical="center" shrinkToFit="1"/>
      <protection locked="0"/>
    </xf>
    <xf numFmtId="0" fontId="6" fillId="4" borderId="7" xfId="0" applyFont="1" applyFill="1" applyBorder="1" applyAlignment="1" applyProtection="1">
      <alignment horizontal="center" vertical="center" shrinkToFit="1"/>
      <protection locked="0"/>
    </xf>
    <xf numFmtId="0" fontId="6" fillId="4" borderId="13" xfId="0" applyFont="1" applyFill="1" applyBorder="1" applyAlignment="1" applyProtection="1">
      <alignment horizontal="center" vertical="center" shrinkToFit="1"/>
      <protection locked="0"/>
    </xf>
    <xf numFmtId="0" fontId="6" fillId="4" borderId="0" xfId="0" applyFont="1" applyFill="1" applyAlignment="1" applyProtection="1">
      <alignment horizontal="center" vertical="center" shrinkToFit="1"/>
      <protection locked="0"/>
    </xf>
    <xf numFmtId="0" fontId="6" fillId="4" borderId="6" xfId="0" applyFont="1" applyFill="1" applyBorder="1" applyAlignment="1" applyProtection="1">
      <alignment horizontal="center" vertical="center" shrinkToFit="1"/>
      <protection locked="0"/>
    </xf>
    <xf numFmtId="0" fontId="6" fillId="4" borderId="8" xfId="0" applyFont="1" applyFill="1" applyBorder="1" applyAlignment="1" applyProtection="1">
      <alignment horizontal="center" vertical="center" shrinkToFit="1"/>
      <protection locked="0"/>
    </xf>
    <xf numFmtId="0" fontId="6" fillId="0" borderId="43" xfId="0" applyFont="1" applyBorder="1" applyAlignment="1">
      <alignment horizontal="center" vertical="center"/>
    </xf>
    <xf numFmtId="0" fontId="6" fillId="0" borderId="45" xfId="0" applyFont="1" applyBorder="1" applyAlignment="1">
      <alignment horizontal="center" vertical="center"/>
    </xf>
    <xf numFmtId="0" fontId="6" fillId="0" borderId="53" xfId="0" applyFont="1" applyBorder="1" applyAlignment="1">
      <alignment horizontal="center" vertical="center"/>
    </xf>
    <xf numFmtId="0" fontId="6" fillId="0" borderId="24"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5" xfId="0" applyFont="1" applyBorder="1" applyAlignment="1">
      <alignment horizontal="center" vertical="center"/>
    </xf>
    <xf numFmtId="0" fontId="6" fillId="0" borderId="102" xfId="0" applyFont="1" applyBorder="1" applyAlignment="1">
      <alignment horizontal="left" vertical="center"/>
    </xf>
    <xf numFmtId="0" fontId="6" fillId="4" borderId="36" xfId="0" applyFont="1" applyFill="1" applyBorder="1" applyAlignment="1" applyProtection="1">
      <alignment horizontal="center" vertical="center" shrinkToFit="1"/>
      <protection locked="0"/>
    </xf>
    <xf numFmtId="0" fontId="6" fillId="4" borderId="38" xfId="0" applyFont="1" applyFill="1" applyBorder="1" applyAlignment="1" applyProtection="1">
      <alignment horizontal="center" vertical="center" shrinkToFit="1"/>
      <protection locked="0"/>
    </xf>
    <xf numFmtId="0" fontId="6" fillId="4" borderId="36" xfId="0" applyFont="1" applyFill="1" applyBorder="1" applyAlignment="1">
      <alignment horizontal="center" vertical="center" shrinkToFit="1"/>
    </xf>
    <xf numFmtId="0" fontId="6" fillId="4" borderId="38" xfId="0" applyFont="1" applyFill="1" applyBorder="1" applyAlignment="1">
      <alignment horizontal="center" vertical="center" shrinkToFit="1"/>
    </xf>
    <xf numFmtId="0" fontId="6" fillId="0" borderId="1" xfId="0" applyFont="1" applyBorder="1" applyAlignment="1" applyProtection="1">
      <alignment horizontal="left" vertical="center"/>
      <protection locked="0"/>
    </xf>
    <xf numFmtId="0" fontId="6" fillId="0" borderId="102" xfId="0" applyFont="1" applyBorder="1" applyAlignment="1" applyProtection="1">
      <alignment horizontal="left" vertical="center"/>
      <protection locked="0"/>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4" borderId="2" xfId="0" applyFont="1" applyFill="1" applyBorder="1" applyAlignment="1">
      <alignment horizontal="center" vertical="center"/>
    </xf>
    <xf numFmtId="0" fontId="6" fillId="4" borderId="4" xfId="0" applyFont="1" applyFill="1" applyBorder="1" applyAlignment="1">
      <alignment horizontal="center" vertical="center"/>
    </xf>
    <xf numFmtId="0" fontId="6" fillId="0" borderId="3" xfId="0" applyFont="1" applyBorder="1" applyAlignment="1">
      <alignment horizontal="left" vertical="center"/>
    </xf>
    <xf numFmtId="0" fontId="6" fillId="0" borderId="52" xfId="0" applyFont="1" applyBorder="1" applyAlignment="1">
      <alignment horizontal="left" vertical="center"/>
    </xf>
    <xf numFmtId="0" fontId="6" fillId="4" borderId="3" xfId="0" applyFont="1" applyFill="1" applyBorder="1" applyAlignment="1">
      <alignment horizontal="center" vertical="center"/>
    </xf>
    <xf numFmtId="0" fontId="6" fillId="4" borderId="2"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4" borderId="2" xfId="0" applyFont="1" applyFill="1" applyBorder="1" applyAlignment="1" applyProtection="1">
      <alignment horizontal="left" vertical="center" wrapText="1"/>
      <protection locked="0"/>
    </xf>
    <xf numFmtId="0" fontId="6" fillId="4" borderId="3" xfId="0" applyFont="1" applyFill="1" applyBorder="1" applyAlignment="1" applyProtection="1">
      <alignment horizontal="left" vertical="center" wrapText="1"/>
      <protection locked="0"/>
    </xf>
    <xf numFmtId="0" fontId="6" fillId="4" borderId="11" xfId="0" applyFont="1" applyFill="1" applyBorder="1" applyAlignment="1" applyProtection="1">
      <alignment horizontal="center" vertical="center" wrapText="1"/>
      <protection locked="0"/>
    </xf>
    <xf numFmtId="0" fontId="6" fillId="4" borderId="3" xfId="0" applyFont="1" applyFill="1" applyBorder="1" applyAlignment="1" applyProtection="1">
      <alignment horizontal="center" vertical="center" wrapText="1"/>
      <protection locked="0"/>
    </xf>
    <xf numFmtId="0" fontId="6" fillId="4" borderId="4" xfId="0" applyFont="1" applyFill="1" applyBorder="1" applyAlignment="1" applyProtection="1">
      <alignment horizontal="center" vertical="center" wrapText="1"/>
      <protection locked="0"/>
    </xf>
    <xf numFmtId="0" fontId="6" fillId="4" borderId="2" xfId="0" applyFont="1" applyFill="1" applyBorder="1" applyAlignment="1">
      <alignment horizontal="center" vertical="center" wrapText="1"/>
    </xf>
    <xf numFmtId="0" fontId="6" fillId="4" borderId="80" xfId="0" applyFont="1" applyFill="1" applyBorder="1" applyAlignment="1">
      <alignment horizontal="center" vertical="center"/>
    </xf>
    <xf numFmtId="0" fontId="6" fillId="0" borderId="80" xfId="0" applyFont="1" applyBorder="1" applyAlignment="1">
      <alignment horizontal="left" vertical="center"/>
    </xf>
    <xf numFmtId="0" fontId="6" fillId="0" borderId="35" xfId="0" applyFont="1" applyBorder="1" applyAlignment="1">
      <alignment horizontal="center" vertical="center"/>
    </xf>
    <xf numFmtId="0" fontId="6" fillId="0" borderId="47" xfId="0" applyFont="1" applyBorder="1" applyAlignment="1">
      <alignment horizontal="center" vertical="center"/>
    </xf>
    <xf numFmtId="49" fontId="6" fillId="4" borderId="11" xfId="0" applyNumberFormat="1" applyFont="1" applyFill="1" applyBorder="1" applyAlignment="1" applyProtection="1">
      <alignment horizontal="center" vertical="center" shrinkToFit="1"/>
      <protection locked="0"/>
    </xf>
    <xf numFmtId="0" fontId="6" fillId="0" borderId="2" xfId="0" applyFont="1" applyBorder="1" applyAlignment="1">
      <alignment horizontal="left" vertical="center"/>
    </xf>
    <xf numFmtId="0" fontId="6" fillId="4" borderId="5" xfId="0" applyFont="1" applyFill="1" applyBorder="1" applyAlignment="1">
      <alignment horizontal="center" vertical="center" shrinkToFit="1"/>
    </xf>
    <xf numFmtId="0" fontId="6" fillId="4" borderId="7" xfId="0" applyFont="1" applyFill="1" applyBorder="1" applyAlignment="1">
      <alignment horizontal="center" vertical="center" shrinkToFit="1"/>
    </xf>
    <xf numFmtId="0" fontId="6" fillId="4" borderId="13" xfId="0" applyFont="1" applyFill="1" applyBorder="1" applyAlignment="1">
      <alignment horizontal="center" vertical="center" shrinkToFit="1"/>
    </xf>
    <xf numFmtId="0" fontId="6" fillId="4" borderId="0" xfId="0" applyFont="1" applyFill="1" applyAlignment="1">
      <alignment horizontal="center" vertical="center" shrinkToFit="1"/>
    </xf>
    <xf numFmtId="0" fontId="6" fillId="4" borderId="6" xfId="0" applyFont="1" applyFill="1" applyBorder="1" applyAlignment="1">
      <alignment horizontal="center" vertical="center" shrinkToFit="1"/>
    </xf>
    <xf numFmtId="0" fontId="6" fillId="4" borderId="8" xfId="0" applyFont="1" applyFill="1" applyBorder="1" applyAlignment="1">
      <alignment horizontal="center" vertical="center" shrinkToFit="1"/>
    </xf>
    <xf numFmtId="0" fontId="10" fillId="3" borderId="42" xfId="0" applyFont="1" applyFill="1" applyBorder="1" applyAlignment="1">
      <alignment horizontal="center" vertical="center"/>
    </xf>
    <xf numFmtId="0" fontId="10" fillId="3" borderId="44" xfId="0" applyFont="1" applyFill="1" applyBorder="1" applyAlignment="1">
      <alignment horizontal="center" vertical="center"/>
    </xf>
    <xf numFmtId="0" fontId="10" fillId="3" borderId="54" xfId="0" applyFont="1" applyFill="1" applyBorder="1" applyAlignment="1">
      <alignment horizontal="center" vertical="center"/>
    </xf>
    <xf numFmtId="0" fontId="10" fillId="4" borderId="80" xfId="0" applyFont="1" applyFill="1" applyBorder="1" applyAlignment="1">
      <alignment horizontal="center" vertical="center"/>
    </xf>
    <xf numFmtId="0" fontId="10" fillId="4" borderId="2" xfId="0" applyFont="1" applyFill="1" applyBorder="1" applyAlignment="1" applyProtection="1">
      <alignment horizontal="left" vertical="center" shrinkToFit="1"/>
      <protection locked="0"/>
    </xf>
    <xf numFmtId="0" fontId="10" fillId="4" borderId="3" xfId="0" applyFont="1" applyFill="1" applyBorder="1" applyAlignment="1" applyProtection="1">
      <alignment horizontal="left" vertical="center" shrinkToFit="1"/>
      <protection locked="0"/>
    </xf>
    <xf numFmtId="0" fontId="10" fillId="4" borderId="52" xfId="0" applyFont="1" applyFill="1" applyBorder="1" applyAlignment="1" applyProtection="1">
      <alignment horizontal="left" vertical="center" shrinkToFit="1"/>
      <protection locked="0"/>
    </xf>
    <xf numFmtId="0" fontId="10" fillId="4" borderId="2" xfId="0" applyFont="1" applyFill="1" applyBorder="1" applyAlignment="1">
      <alignment horizontal="left" vertical="center" shrinkToFit="1"/>
    </xf>
    <xf numFmtId="0" fontId="10" fillId="4" borderId="3" xfId="0" applyFont="1" applyFill="1" applyBorder="1" applyAlignment="1">
      <alignment horizontal="left" vertical="center" shrinkToFit="1"/>
    </xf>
    <xf numFmtId="0" fontId="10" fillId="4" borderId="52" xfId="0" applyFont="1" applyFill="1" applyBorder="1" applyAlignment="1">
      <alignment horizontal="left" vertical="center" shrinkToFit="1"/>
    </xf>
    <xf numFmtId="0" fontId="6" fillId="0" borderId="21" xfId="0" applyFont="1" applyBorder="1" applyAlignment="1">
      <alignment horizontal="distributed" vertical="center"/>
    </xf>
    <xf numFmtId="0" fontId="6" fillId="0" borderId="23" xfId="0" applyFont="1" applyBorder="1" applyAlignment="1">
      <alignment horizontal="distributed" vertical="center"/>
    </xf>
    <xf numFmtId="0" fontId="6" fillId="0" borderId="33" xfId="0" applyFont="1" applyBorder="1" applyAlignment="1">
      <alignment horizontal="distributed" vertical="center"/>
    </xf>
    <xf numFmtId="49" fontId="6" fillId="4" borderId="36" xfId="0" applyNumberFormat="1" applyFont="1" applyFill="1" applyBorder="1" applyAlignment="1">
      <alignment vertical="center" shrinkToFit="1"/>
    </xf>
    <xf numFmtId="49" fontId="6" fillId="4" borderId="38" xfId="0" applyNumberFormat="1" applyFont="1" applyFill="1" applyBorder="1" applyAlignment="1">
      <alignment vertical="center" shrinkToFit="1"/>
    </xf>
    <xf numFmtId="49" fontId="6" fillId="4" borderId="56" xfId="0" applyNumberFormat="1" applyFont="1" applyFill="1" applyBorder="1" applyAlignment="1">
      <alignment vertical="center" shrinkToFit="1"/>
    </xf>
    <xf numFmtId="0" fontId="6" fillId="0" borderId="58" xfId="0" applyFont="1" applyBorder="1" applyAlignment="1">
      <alignment horizontal="distributed" vertical="center"/>
    </xf>
    <xf numFmtId="0" fontId="6" fillId="0" borderId="1" xfId="0" applyFont="1" applyBorder="1" applyAlignment="1">
      <alignment horizontal="distributed" vertical="center"/>
    </xf>
    <xf numFmtId="0" fontId="6" fillId="4" borderId="2" xfId="0" applyFont="1" applyFill="1" applyBorder="1" applyAlignment="1">
      <alignment vertical="center" shrinkToFit="1"/>
    </xf>
    <xf numFmtId="0" fontId="6" fillId="4" borderId="3" xfId="0" applyFont="1" applyFill="1" applyBorder="1" applyAlignment="1">
      <alignment vertical="center" shrinkToFit="1"/>
    </xf>
    <xf numFmtId="0" fontId="6" fillId="4" borderId="52" xfId="0" applyFont="1" applyFill="1" applyBorder="1" applyAlignment="1">
      <alignment vertical="center" shrinkToFit="1"/>
    </xf>
    <xf numFmtId="0" fontId="11" fillId="0" borderId="20" xfId="0" applyFont="1" applyBorder="1" applyAlignment="1">
      <alignment horizontal="distributed" vertical="center"/>
    </xf>
    <xf numFmtId="0" fontId="17" fillId="0" borderId="3" xfId="0" applyFont="1" applyBorder="1" applyAlignment="1">
      <alignment horizontal="distributed" vertical="center"/>
    </xf>
    <xf numFmtId="0" fontId="17" fillId="0" borderId="4" xfId="0" applyFont="1" applyBorder="1" applyAlignment="1">
      <alignment horizontal="distributed" vertical="center"/>
    </xf>
    <xf numFmtId="0" fontId="11" fillId="0" borderId="58" xfId="0" applyFont="1" applyBorder="1" applyAlignment="1">
      <alignment horizontal="distributed" vertical="center"/>
    </xf>
    <xf numFmtId="0" fontId="17" fillId="0" borderId="1" xfId="0" applyFont="1" applyBorder="1" applyAlignment="1">
      <alignment horizontal="distributed" vertical="center"/>
    </xf>
    <xf numFmtId="0" fontId="19" fillId="4" borderId="2" xfId="0" applyFont="1" applyFill="1" applyBorder="1" applyAlignment="1">
      <alignment horizontal="left" vertical="center" shrinkToFit="1"/>
    </xf>
    <xf numFmtId="0" fontId="11" fillId="0" borderId="18" xfId="0" applyFont="1" applyBorder="1" applyAlignment="1">
      <alignment horizontal="distributed" vertical="center"/>
    </xf>
    <xf numFmtId="0" fontId="17" fillId="0" borderId="8" xfId="0" applyFont="1" applyBorder="1" applyAlignment="1">
      <alignment horizontal="distributed" vertical="center"/>
    </xf>
    <xf numFmtId="0" fontId="17" fillId="0" borderId="10" xfId="0" applyFont="1" applyBorder="1" applyAlignment="1">
      <alignment horizontal="distributed" vertical="center"/>
    </xf>
    <xf numFmtId="0" fontId="19" fillId="4" borderId="6" xfId="0" applyFont="1" applyFill="1" applyBorder="1" applyAlignment="1">
      <alignment vertical="center" shrinkToFit="1"/>
    </xf>
    <xf numFmtId="0" fontId="6" fillId="4" borderId="8" xfId="0" applyFont="1" applyFill="1" applyBorder="1" applyAlignment="1">
      <alignment vertical="center" shrinkToFit="1"/>
    </xf>
    <xf numFmtId="0" fontId="6" fillId="4" borderId="51" xfId="0" applyFont="1" applyFill="1" applyBorder="1" applyAlignment="1">
      <alignment vertical="center" shrinkToFit="1"/>
    </xf>
    <xf numFmtId="0" fontId="6" fillId="4" borderId="30" xfId="0" applyFont="1" applyFill="1" applyBorder="1" applyAlignment="1">
      <alignment horizontal="left" vertical="center" shrinkToFit="1"/>
    </xf>
    <xf numFmtId="0" fontId="6" fillId="4" borderId="101" xfId="0" applyFont="1" applyFill="1" applyBorder="1" applyAlignment="1">
      <alignment horizontal="left" vertical="center" shrinkToFit="1"/>
    </xf>
    <xf numFmtId="0" fontId="6" fillId="0" borderId="35" xfId="0" applyFont="1" applyBorder="1" applyAlignment="1">
      <alignment horizontal="center" vertical="center" wrapText="1"/>
    </xf>
    <xf numFmtId="0" fontId="6" fillId="0" borderId="29" xfId="0" applyFont="1" applyBorder="1" applyAlignment="1">
      <alignment horizontal="center" vertical="center" wrapText="1" shrinkToFit="1"/>
    </xf>
    <xf numFmtId="0" fontId="6" fillId="0" borderId="90" xfId="0"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6" fillId="0" borderId="102" xfId="0" applyFont="1" applyBorder="1" applyAlignment="1">
      <alignment horizontal="center" vertical="center" wrapText="1" shrinkToFit="1"/>
    </xf>
    <xf numFmtId="0" fontId="10" fillId="0" borderId="103" xfId="0" applyFont="1" applyBorder="1" applyAlignment="1">
      <alignment horizontal="center" vertical="center" wrapText="1"/>
    </xf>
    <xf numFmtId="0" fontId="10" fillId="0" borderId="104" xfId="0" applyFont="1" applyBorder="1" applyAlignment="1">
      <alignment horizontal="center" vertical="center"/>
    </xf>
    <xf numFmtId="0" fontId="6" fillId="4" borderId="105" xfId="0" applyFont="1" applyFill="1" applyBorder="1" applyAlignment="1" applyProtection="1">
      <alignment horizontal="center" vertical="center" shrinkToFit="1"/>
      <protection locked="0"/>
    </xf>
    <xf numFmtId="0" fontId="6" fillId="4" borderId="28" xfId="0" applyFont="1" applyFill="1" applyBorder="1" applyAlignment="1" applyProtection="1">
      <alignment horizontal="center" vertical="center" shrinkToFit="1"/>
      <protection locked="0"/>
    </xf>
    <xf numFmtId="0" fontId="6" fillId="0" borderId="28" xfId="0" applyFont="1" applyBorder="1" applyAlignment="1">
      <alignment horizontal="center" vertical="center"/>
    </xf>
    <xf numFmtId="0" fontId="6" fillId="0" borderId="46" xfId="0" applyFont="1" applyBorder="1" applyAlignment="1">
      <alignment horizontal="center" vertical="center"/>
    </xf>
    <xf numFmtId="0" fontId="6" fillId="0" borderId="24" xfId="0" applyFont="1" applyBorder="1" applyAlignment="1">
      <alignment horizontal="distributed" vertical="center"/>
    </xf>
    <xf numFmtId="0" fontId="6" fillId="0" borderId="29" xfId="0" applyFont="1" applyBorder="1" applyAlignment="1">
      <alignment horizontal="distributed" vertical="center"/>
    </xf>
    <xf numFmtId="0" fontId="6" fillId="4" borderId="29" xfId="0" applyFont="1" applyFill="1" applyBorder="1" applyAlignment="1" applyProtection="1">
      <alignment horizontal="left" vertical="center"/>
      <protection locked="0"/>
    </xf>
    <xf numFmtId="0" fontId="6" fillId="4" borderId="90" xfId="0" applyFont="1" applyFill="1" applyBorder="1" applyAlignment="1" applyProtection="1">
      <alignment horizontal="left" vertical="center"/>
      <protection locked="0"/>
    </xf>
    <xf numFmtId="0" fontId="6" fillId="4" borderId="1" xfId="0" applyFont="1" applyFill="1" applyBorder="1" applyAlignment="1" applyProtection="1">
      <alignment horizontal="left" vertical="center"/>
      <protection locked="0"/>
    </xf>
    <xf numFmtId="0" fontId="6" fillId="4" borderId="102" xfId="0" applyFont="1" applyFill="1" applyBorder="1" applyAlignment="1" applyProtection="1">
      <alignment horizontal="left" vertical="center"/>
      <protection locked="0"/>
    </xf>
    <xf numFmtId="0" fontId="6" fillId="0" borderId="29"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47" xfId="0" applyFont="1" applyBorder="1" applyAlignment="1">
      <alignment horizontal="center" vertical="center" wrapText="1"/>
    </xf>
    <xf numFmtId="0" fontId="6" fillId="0" borderId="51" xfId="0" applyFont="1" applyBorder="1" applyAlignment="1">
      <alignment horizontal="center" vertical="center" wrapText="1"/>
    </xf>
    <xf numFmtId="0" fontId="6" fillId="4" borderId="28" xfId="0" applyFont="1" applyFill="1" applyBorder="1" applyAlignment="1">
      <alignment horizontal="center" vertical="center" shrinkToFit="1"/>
    </xf>
    <xf numFmtId="0" fontId="6" fillId="4" borderId="30" xfId="0" applyFont="1" applyFill="1" applyBorder="1" applyAlignment="1">
      <alignment horizontal="center" vertical="center" shrinkToFit="1"/>
    </xf>
    <xf numFmtId="0" fontId="6" fillId="4" borderId="101" xfId="0" applyFont="1" applyFill="1" applyBorder="1" applyAlignment="1">
      <alignment horizontal="center" vertical="center" shrinkToFit="1"/>
    </xf>
    <xf numFmtId="38" fontId="6" fillId="0" borderId="0" xfId="2" applyFont="1" applyFill="1" applyBorder="1" applyAlignment="1" applyProtection="1">
      <alignment horizontal="center" vertical="center" shrinkToFit="1"/>
    </xf>
    <xf numFmtId="0" fontId="6" fillId="0" borderId="0" xfId="0" applyFont="1" applyAlignment="1">
      <alignment horizontal="center" vertical="center" shrinkToFit="1"/>
    </xf>
    <xf numFmtId="4" fontId="6" fillId="0" borderId="0" xfId="0" applyNumberFormat="1" applyFont="1" applyAlignment="1">
      <alignment horizontal="center" vertical="center" shrinkToFit="1"/>
    </xf>
    <xf numFmtId="0" fontId="6" fillId="4" borderId="1" xfId="0" applyFont="1" applyFill="1" applyBorder="1" applyAlignment="1">
      <alignment horizontal="center" vertical="center" shrinkToFit="1"/>
    </xf>
    <xf numFmtId="0" fontId="6" fillId="4" borderId="102" xfId="0" applyFont="1" applyFill="1" applyBorder="1" applyAlignment="1">
      <alignment horizontal="center" vertical="center" shrinkToFit="1"/>
    </xf>
    <xf numFmtId="0" fontId="6" fillId="4" borderId="25" xfId="0" applyFont="1" applyFill="1" applyBorder="1" applyAlignment="1" applyProtection="1">
      <alignment horizontal="center" vertical="center" shrinkToFit="1"/>
      <protection locked="0"/>
    </xf>
    <xf numFmtId="0" fontId="6" fillId="4" borderId="30" xfId="0" applyFont="1" applyFill="1" applyBorder="1" applyAlignment="1" applyProtection="1">
      <alignment horizontal="center" vertical="center" shrinkToFit="1"/>
      <protection locked="0"/>
    </xf>
    <xf numFmtId="49" fontId="6" fillId="4" borderId="36" xfId="0" applyNumberFormat="1" applyFont="1" applyFill="1" applyBorder="1" applyAlignment="1" applyProtection="1">
      <alignment horizontal="center" vertical="center" shrinkToFit="1"/>
      <protection locked="0"/>
    </xf>
    <xf numFmtId="49" fontId="6" fillId="4" borderId="38" xfId="0" applyNumberFormat="1" applyFont="1" applyFill="1" applyBorder="1" applyAlignment="1" applyProtection="1">
      <alignment horizontal="center" vertical="center" shrinkToFit="1"/>
      <protection locked="0"/>
    </xf>
    <xf numFmtId="49" fontId="6" fillId="4" borderId="40" xfId="0" applyNumberFormat="1" applyFont="1" applyFill="1" applyBorder="1" applyAlignment="1" applyProtection="1">
      <alignment horizontal="center" vertical="center" shrinkToFit="1"/>
      <protection locked="0"/>
    </xf>
    <xf numFmtId="0" fontId="6" fillId="4" borderId="101" xfId="0" applyFont="1" applyFill="1" applyBorder="1" applyAlignment="1" applyProtection="1">
      <alignment horizontal="center" vertical="center" shrinkToFit="1"/>
      <protection locked="0"/>
    </xf>
    <xf numFmtId="0" fontId="6" fillId="4" borderId="25" xfId="0" applyFont="1" applyFill="1" applyBorder="1" applyAlignment="1">
      <alignment horizontal="center" vertical="center" shrinkToFit="1"/>
    </xf>
    <xf numFmtId="49" fontId="6" fillId="4" borderId="36" xfId="0" applyNumberFormat="1" applyFont="1" applyFill="1" applyBorder="1" applyAlignment="1">
      <alignment horizontal="center" vertical="center" shrinkToFit="1"/>
    </xf>
    <xf numFmtId="49" fontId="6" fillId="4" borderId="38" xfId="0" applyNumberFormat="1" applyFont="1" applyFill="1" applyBorder="1" applyAlignment="1">
      <alignment horizontal="center" vertical="center" shrinkToFit="1"/>
    </xf>
    <xf numFmtId="49" fontId="6" fillId="4" borderId="40" xfId="0" applyNumberFormat="1" applyFont="1" applyFill="1" applyBorder="1" applyAlignment="1">
      <alignment horizontal="center" vertical="center" shrinkToFit="1"/>
    </xf>
    <xf numFmtId="49" fontId="6" fillId="4" borderId="58" xfId="0" applyNumberFormat="1" applyFont="1" applyFill="1" applyBorder="1" applyAlignment="1" applyProtection="1">
      <alignment horizontal="center" vertical="center" shrinkToFit="1"/>
      <protection locked="0"/>
    </xf>
    <xf numFmtId="49" fontId="6" fillId="4" borderId="1" xfId="0" applyNumberFormat="1" applyFont="1" applyFill="1" applyBorder="1" applyAlignment="1" applyProtection="1">
      <alignment horizontal="center" vertical="center" shrinkToFit="1"/>
      <protection locked="0"/>
    </xf>
    <xf numFmtId="0" fontId="6" fillId="4" borderId="1" xfId="0" applyFont="1" applyFill="1" applyBorder="1" applyAlignment="1" applyProtection="1">
      <alignment horizontal="center" vertical="center" shrinkToFit="1"/>
      <protection locked="0"/>
    </xf>
    <xf numFmtId="0" fontId="6" fillId="4" borderId="102" xfId="0" applyFont="1" applyFill="1" applyBorder="1" applyAlignment="1" applyProtection="1">
      <alignment horizontal="center" vertical="center" shrinkToFit="1"/>
      <protection locked="0"/>
    </xf>
    <xf numFmtId="49" fontId="6" fillId="4" borderId="58" xfId="0" applyNumberFormat="1" applyFont="1" applyFill="1" applyBorder="1" applyAlignment="1">
      <alignment horizontal="center" vertical="center" shrinkToFit="1"/>
    </xf>
    <xf numFmtId="49" fontId="6" fillId="4" borderId="1" xfId="0" applyNumberFormat="1" applyFont="1" applyFill="1" applyBorder="1" applyAlignment="1">
      <alignment horizontal="center" vertical="center" shrinkToFit="1"/>
    </xf>
    <xf numFmtId="0" fontId="6" fillId="4" borderId="105" xfId="0" applyFont="1" applyFill="1" applyBorder="1" applyAlignment="1">
      <alignment horizontal="center" vertical="center" shrinkToFit="1"/>
    </xf>
    <xf numFmtId="38" fontId="6" fillId="4" borderId="2" xfId="2" applyFont="1" applyFill="1" applyBorder="1" applyAlignment="1" applyProtection="1">
      <alignment horizontal="center" vertical="center" shrinkToFit="1"/>
    </xf>
    <xf numFmtId="38" fontId="6" fillId="4" borderId="3" xfId="2" applyFont="1" applyFill="1" applyBorder="1" applyAlignment="1" applyProtection="1">
      <alignment horizontal="center" vertical="center" shrinkToFit="1"/>
    </xf>
    <xf numFmtId="0" fontId="6" fillId="4" borderId="4" xfId="0" applyFont="1" applyFill="1" applyBorder="1" applyAlignment="1">
      <alignment horizontal="center" vertical="center" shrinkToFit="1"/>
    </xf>
    <xf numFmtId="4" fontId="6" fillId="2" borderId="2" xfId="0" applyNumberFormat="1" applyFont="1" applyFill="1" applyBorder="1" applyAlignment="1">
      <alignment horizontal="center" vertical="center" shrinkToFit="1"/>
    </xf>
    <xf numFmtId="4" fontId="6" fillId="2" borderId="3" xfId="0" applyNumberFormat="1" applyFont="1" applyFill="1" applyBorder="1" applyAlignment="1">
      <alignment horizontal="center" vertical="center" shrinkToFit="1"/>
    </xf>
    <xf numFmtId="4" fontId="6" fillId="2" borderId="52" xfId="0" applyNumberFormat="1" applyFont="1" applyFill="1" applyBorder="1" applyAlignment="1">
      <alignment horizontal="center" vertical="center" shrinkToFit="1"/>
    </xf>
    <xf numFmtId="49" fontId="6" fillId="4" borderId="25" xfId="0" applyNumberFormat="1" applyFont="1" applyFill="1" applyBorder="1" applyAlignment="1" applyProtection="1">
      <alignment horizontal="center" vertical="center" shrinkToFit="1"/>
      <protection locked="0"/>
    </xf>
    <xf numFmtId="49" fontId="6" fillId="4" borderId="30" xfId="0" applyNumberFormat="1" applyFont="1" applyFill="1" applyBorder="1" applyAlignment="1" applyProtection="1">
      <alignment horizontal="center" vertical="center" shrinkToFit="1"/>
      <protection locked="0"/>
    </xf>
    <xf numFmtId="38" fontId="6" fillId="4" borderId="36" xfId="2" applyFont="1" applyFill="1" applyBorder="1" applyAlignment="1" applyProtection="1">
      <alignment horizontal="center" vertical="center" shrinkToFit="1"/>
      <protection locked="0"/>
    </xf>
    <xf numFmtId="38" fontId="6" fillId="4" borderId="38" xfId="2" applyFont="1" applyFill="1" applyBorder="1" applyAlignment="1" applyProtection="1">
      <alignment horizontal="center" vertical="center" shrinkToFit="1"/>
      <protection locked="0"/>
    </xf>
    <xf numFmtId="0" fontId="6" fillId="4" borderId="40" xfId="0" applyFont="1" applyFill="1" applyBorder="1" applyAlignment="1" applyProtection="1">
      <alignment horizontal="center" vertical="center" shrinkToFit="1"/>
      <protection locked="0"/>
    </xf>
    <xf numFmtId="4" fontId="6" fillId="2" borderId="36" xfId="0" applyNumberFormat="1" applyFont="1" applyFill="1" applyBorder="1" applyAlignment="1">
      <alignment horizontal="center" vertical="center" shrinkToFit="1"/>
    </xf>
    <xf numFmtId="4" fontId="6" fillId="2" borderId="38" xfId="0" applyNumberFormat="1" applyFont="1" applyFill="1" applyBorder="1" applyAlignment="1">
      <alignment horizontal="center" vertical="center" shrinkToFit="1"/>
    </xf>
    <xf numFmtId="4" fontId="6" fillId="2" borderId="56" xfId="0" applyNumberFormat="1" applyFont="1" applyFill="1" applyBorder="1" applyAlignment="1">
      <alignment horizontal="center" vertical="center" shrinkToFit="1"/>
    </xf>
    <xf numFmtId="49" fontId="6" fillId="4" borderId="25" xfId="0" applyNumberFormat="1" applyFont="1" applyFill="1" applyBorder="1" applyAlignment="1">
      <alignment horizontal="center" vertical="center" shrinkToFit="1"/>
    </xf>
    <xf numFmtId="49" fontId="6" fillId="4" borderId="30" xfId="0" applyNumberFormat="1" applyFont="1" applyFill="1" applyBorder="1" applyAlignment="1">
      <alignment horizontal="center" vertical="center" shrinkToFit="1"/>
    </xf>
    <xf numFmtId="38" fontId="6" fillId="4" borderId="36" xfId="2" applyFont="1" applyFill="1" applyBorder="1" applyAlignment="1" applyProtection="1">
      <alignment horizontal="center" vertical="center" shrinkToFit="1"/>
    </xf>
    <xf numFmtId="38" fontId="6" fillId="4" borderId="38" xfId="2" applyFont="1" applyFill="1" applyBorder="1" applyAlignment="1" applyProtection="1">
      <alignment horizontal="center" vertical="center" shrinkToFit="1"/>
    </xf>
    <xf numFmtId="0" fontId="6" fillId="4" borderId="40" xfId="0" applyFont="1" applyFill="1" applyBorder="1" applyAlignment="1">
      <alignment horizontal="center" vertical="center" shrinkToFit="1"/>
    </xf>
    <xf numFmtId="38" fontId="6" fillId="4" borderId="2" xfId="2" applyFont="1" applyFill="1" applyBorder="1" applyAlignment="1" applyProtection="1">
      <alignment horizontal="center" vertical="center" shrinkToFit="1"/>
      <protection locked="0"/>
    </xf>
    <xf numFmtId="38" fontId="6" fillId="4" borderId="3" xfId="2" applyFont="1" applyFill="1" applyBorder="1" applyAlignment="1" applyProtection="1">
      <alignment horizontal="center" vertical="center" shrinkToFit="1"/>
      <protection locked="0"/>
    </xf>
    <xf numFmtId="0" fontId="6" fillId="4" borderId="4" xfId="0" applyFont="1" applyFill="1" applyBorder="1" applyAlignment="1" applyProtection="1">
      <alignment horizontal="center" vertical="center" shrinkToFit="1"/>
      <protection locked="0"/>
    </xf>
    <xf numFmtId="38" fontId="6" fillId="4" borderId="8" xfId="2" applyFont="1" applyFill="1" applyBorder="1" applyAlignment="1" applyProtection="1">
      <alignment horizontal="center" vertical="center" shrinkToFit="1"/>
    </xf>
    <xf numFmtId="0" fontId="6" fillId="4" borderId="10" xfId="0" applyFont="1" applyFill="1" applyBorder="1" applyAlignment="1">
      <alignment horizontal="center" vertical="center" shrinkToFit="1"/>
    </xf>
    <xf numFmtId="38" fontId="6" fillId="4" borderId="8" xfId="2" applyFont="1" applyFill="1" applyBorder="1" applyAlignment="1" applyProtection="1">
      <alignment horizontal="center" vertical="center" shrinkToFit="1"/>
      <protection locked="0"/>
    </xf>
    <xf numFmtId="0" fontId="6" fillId="4" borderId="10" xfId="0" applyFont="1" applyFill="1" applyBorder="1" applyAlignment="1" applyProtection="1">
      <alignment horizontal="center" vertical="center" shrinkToFit="1"/>
      <protection locked="0"/>
    </xf>
    <xf numFmtId="0" fontId="7" fillId="0" borderId="116" xfId="0" applyFont="1" applyBorder="1" applyAlignment="1">
      <alignment horizontal="distributed" vertical="center"/>
    </xf>
    <xf numFmtId="0" fontId="7" fillId="0" borderId="117" xfId="0" applyFont="1" applyBorder="1" applyAlignment="1">
      <alignment horizontal="distributed" vertical="center"/>
    </xf>
    <xf numFmtId="0" fontId="7" fillId="0" borderId="25" xfId="0" applyFont="1" applyBorder="1" applyAlignment="1">
      <alignment horizontal="distributed" vertical="center"/>
    </xf>
    <xf numFmtId="0" fontId="7" fillId="0" borderId="30" xfId="0" applyFont="1" applyBorder="1" applyAlignment="1">
      <alignment horizontal="distributed" vertical="center"/>
    </xf>
    <xf numFmtId="0" fontId="6" fillId="4" borderId="30" xfId="0" applyFont="1" applyFill="1" applyBorder="1" applyAlignment="1" applyProtection="1">
      <alignment horizontal="left" vertical="center"/>
      <protection locked="0"/>
    </xf>
    <xf numFmtId="0" fontId="6" fillId="4" borderId="101" xfId="0" applyFont="1" applyFill="1" applyBorder="1" applyAlignment="1" applyProtection="1">
      <alignment horizontal="left" vertical="center"/>
      <protection locked="0"/>
    </xf>
    <xf numFmtId="0" fontId="10" fillId="0" borderId="24" xfId="0" applyFont="1" applyBorder="1" applyAlignment="1">
      <alignment horizontal="center" vertical="center" wrapText="1"/>
    </xf>
    <xf numFmtId="0" fontId="10" fillId="0" borderId="29" xfId="0" applyFont="1" applyBorder="1" applyAlignment="1">
      <alignment horizontal="center" vertical="center"/>
    </xf>
    <xf numFmtId="0" fontId="13" fillId="4" borderId="90" xfId="0" applyFont="1" applyFill="1" applyBorder="1" applyAlignment="1" applyProtection="1">
      <alignment horizontal="left" vertical="center" shrinkToFit="1"/>
      <protection locked="0"/>
    </xf>
    <xf numFmtId="0" fontId="13" fillId="4" borderId="90" xfId="0" applyFont="1" applyFill="1" applyBorder="1" applyAlignment="1">
      <alignment horizontal="left" vertical="center" shrinkToFit="1"/>
    </xf>
    <xf numFmtId="0" fontId="10" fillId="0" borderId="25" xfId="0" applyFont="1" applyBorder="1" applyAlignment="1">
      <alignment horizontal="center" vertical="center" wrapText="1"/>
    </xf>
    <xf numFmtId="0" fontId="10" fillId="0" borderId="30" xfId="0" applyFont="1" applyBorder="1" applyAlignment="1">
      <alignment horizontal="center" vertical="center"/>
    </xf>
    <xf numFmtId="49" fontId="6" fillId="4" borderId="114" xfId="0" applyNumberFormat="1" applyFont="1" applyFill="1" applyBorder="1" applyAlignment="1" applyProtection="1">
      <alignment horizontal="left" vertical="center"/>
      <protection locked="0"/>
    </xf>
    <xf numFmtId="49" fontId="6" fillId="4" borderId="23" xfId="0" applyNumberFormat="1" applyFont="1" applyFill="1" applyBorder="1" applyAlignment="1" applyProtection="1">
      <alignment horizontal="left" vertical="center"/>
      <protection locked="0"/>
    </xf>
    <xf numFmtId="49" fontId="6" fillId="4" borderId="48" xfId="0" applyNumberFormat="1" applyFont="1" applyFill="1" applyBorder="1" applyAlignment="1" applyProtection="1">
      <alignment horizontal="left" vertical="center"/>
      <protection locked="0"/>
    </xf>
    <xf numFmtId="0" fontId="7" fillId="0" borderId="58" xfId="0" applyFont="1" applyBorder="1" applyAlignment="1">
      <alignment horizontal="distributed" vertical="center"/>
    </xf>
    <xf numFmtId="0" fontId="7" fillId="0" borderId="1" xfId="0" applyFont="1" applyBorder="1" applyAlignment="1">
      <alignment horizontal="distributed" vertical="center"/>
    </xf>
    <xf numFmtId="0" fontId="11" fillId="0" borderId="3" xfId="0" applyFont="1" applyBorder="1" applyAlignment="1">
      <alignment horizontal="distributed" vertical="center"/>
    </xf>
    <xf numFmtId="0" fontId="11" fillId="0" borderId="4" xfId="0" applyFont="1" applyBorder="1" applyAlignment="1">
      <alignment horizontal="distributed" vertical="center"/>
    </xf>
    <xf numFmtId="49" fontId="6" fillId="4" borderId="30" xfId="0" applyNumberFormat="1" applyFont="1" applyFill="1" applyBorder="1" applyAlignment="1" applyProtection="1">
      <alignment horizontal="left" vertical="center" shrinkToFit="1"/>
      <protection locked="0"/>
    </xf>
    <xf numFmtId="49" fontId="6" fillId="4" borderId="101" xfId="0" applyNumberFormat="1" applyFont="1" applyFill="1" applyBorder="1" applyAlignment="1" applyProtection="1">
      <alignment horizontal="left" vertical="center" shrinkToFit="1"/>
      <protection locked="0"/>
    </xf>
    <xf numFmtId="0" fontId="6" fillId="4" borderId="4"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119" xfId="0" applyFont="1" applyFill="1" applyBorder="1" applyAlignment="1">
      <alignment horizontal="center" vertical="center" wrapText="1"/>
    </xf>
    <xf numFmtId="49" fontId="6" fillId="4" borderId="52" xfId="0" applyNumberFormat="1" applyFont="1" applyFill="1" applyBorder="1" applyAlignment="1" applyProtection="1">
      <alignment horizontal="center" vertical="center" shrinkToFit="1"/>
      <protection locked="0"/>
    </xf>
    <xf numFmtId="49" fontId="6" fillId="3" borderId="11" xfId="0" applyNumberFormat="1" applyFont="1" applyFill="1" applyBorder="1" applyAlignment="1">
      <alignment horizontal="center" vertical="center" shrinkToFit="1"/>
    </xf>
    <xf numFmtId="49" fontId="6" fillId="3" borderId="3" xfId="0" applyNumberFormat="1" applyFont="1" applyFill="1" applyBorder="1" applyAlignment="1">
      <alignment horizontal="center" vertical="center" shrinkToFit="1"/>
    </xf>
    <xf numFmtId="49" fontId="6" fillId="3" borderId="4" xfId="0" applyNumberFormat="1" applyFont="1" applyFill="1" applyBorder="1" applyAlignment="1">
      <alignment horizontal="center" vertical="center" shrinkToFit="1"/>
    </xf>
    <xf numFmtId="49" fontId="6" fillId="3" borderId="52" xfId="0" applyNumberFormat="1" applyFont="1" applyFill="1" applyBorder="1" applyAlignment="1">
      <alignment horizontal="center" vertical="center" shrinkToFit="1"/>
    </xf>
    <xf numFmtId="49" fontId="6" fillId="4" borderId="119" xfId="0" applyNumberFormat="1" applyFont="1" applyFill="1" applyBorder="1" applyAlignment="1" applyProtection="1">
      <alignment horizontal="center" vertical="center" shrinkToFit="1"/>
      <protection locked="0"/>
    </xf>
    <xf numFmtId="49" fontId="6" fillId="3" borderId="11" xfId="0" applyNumberFormat="1" applyFont="1" applyFill="1" applyBorder="1" applyAlignment="1" applyProtection="1">
      <alignment horizontal="center" vertical="center" shrinkToFit="1"/>
      <protection locked="0"/>
    </xf>
    <xf numFmtId="49" fontId="6" fillId="3" borderId="3" xfId="0" applyNumberFormat="1" applyFont="1" applyFill="1" applyBorder="1" applyAlignment="1" applyProtection="1">
      <alignment horizontal="center" vertical="center" shrinkToFit="1"/>
      <protection locked="0"/>
    </xf>
    <xf numFmtId="49" fontId="6" fillId="3" borderId="4" xfId="0" applyNumberFormat="1" applyFont="1" applyFill="1" applyBorder="1" applyAlignment="1" applyProtection="1">
      <alignment horizontal="center" vertical="center" shrinkToFit="1"/>
      <protection locked="0"/>
    </xf>
    <xf numFmtId="49" fontId="6" fillId="4" borderId="120" xfId="0" applyNumberFormat="1" applyFont="1" applyFill="1" applyBorder="1" applyAlignment="1" applyProtection="1">
      <alignment horizontal="center" vertical="center" shrinkToFit="1"/>
      <protection locked="0"/>
    </xf>
    <xf numFmtId="49" fontId="6" fillId="3" borderId="52" xfId="0" applyNumberFormat="1" applyFont="1" applyFill="1" applyBorder="1" applyAlignment="1" applyProtection="1">
      <alignment horizontal="center" vertical="center" shrinkToFit="1"/>
      <protection locked="0"/>
    </xf>
  </cellXfs>
  <cellStyles count="6">
    <cellStyle name="ハイパーリンク 2" xfId="1" xr:uid="{00000000-0005-0000-0000-000000000000}"/>
    <cellStyle name="桁区切り" xfId="5" builtinId="6"/>
    <cellStyle name="桁区切り 2 5" xfId="2" xr:uid="{00000000-0005-0000-0000-000001000000}"/>
    <cellStyle name="標準" xfId="0" builtinId="0"/>
    <cellStyle name="標準 2 5 2" xfId="3" xr:uid="{00000000-0005-0000-0000-000003000000}"/>
    <cellStyle name="標準 3 2" xfId="4" xr:uid="{00000000-0005-0000-0000-000004000000}"/>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203200</xdr:colOff>
          <xdr:row>11</xdr:row>
          <xdr:rowOff>0</xdr:rowOff>
        </xdr:from>
        <xdr:to>
          <xdr:col>11</xdr:col>
          <xdr:colOff>0</xdr:colOff>
          <xdr:row>12</xdr:row>
          <xdr:rowOff>0</xdr:rowOff>
        </xdr:to>
        <xdr:sp macro="" textlink="">
          <xdr:nvSpPr>
            <xdr:cNvPr id="26625" name="チェック 1" hidden="1">
              <a:extLst>
                <a:ext uri="{63B3BB69-23CF-44E3-9099-C40C66FF867C}">
                  <a14:compatExt spid="_x0000_s26625"/>
                </a:ext>
                <a:ext uri="{FF2B5EF4-FFF2-40B4-BE49-F238E27FC236}">
                  <a16:creationId xmlns:a16="http://schemas.microsoft.com/office/drawing/2014/main" id="{00000000-0008-0000-00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11</xdr:row>
          <xdr:rowOff>0</xdr:rowOff>
        </xdr:from>
        <xdr:to>
          <xdr:col>15</xdr:col>
          <xdr:colOff>0</xdr:colOff>
          <xdr:row>12</xdr:row>
          <xdr:rowOff>0</xdr:rowOff>
        </xdr:to>
        <xdr:sp macro="" textlink="">
          <xdr:nvSpPr>
            <xdr:cNvPr id="26626" name="チェック 2" hidden="1">
              <a:extLst>
                <a:ext uri="{63B3BB69-23CF-44E3-9099-C40C66FF867C}">
                  <a14:compatExt spid="_x0000_s26626"/>
                </a:ext>
                <a:ext uri="{FF2B5EF4-FFF2-40B4-BE49-F238E27FC236}">
                  <a16:creationId xmlns:a16="http://schemas.microsoft.com/office/drawing/2014/main" id="{00000000-0008-0000-00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xdr:row>
          <xdr:rowOff>0</xdr:rowOff>
        </xdr:from>
        <xdr:to>
          <xdr:col>20</xdr:col>
          <xdr:colOff>0</xdr:colOff>
          <xdr:row>12</xdr:row>
          <xdr:rowOff>0</xdr:rowOff>
        </xdr:to>
        <xdr:sp macro="" textlink="">
          <xdr:nvSpPr>
            <xdr:cNvPr id="26627" name="チェック 3" hidden="1">
              <a:extLst>
                <a:ext uri="{63B3BB69-23CF-44E3-9099-C40C66FF867C}">
                  <a14:compatExt spid="_x0000_s26627"/>
                </a:ext>
                <a:ext uri="{FF2B5EF4-FFF2-40B4-BE49-F238E27FC236}">
                  <a16:creationId xmlns:a16="http://schemas.microsoft.com/office/drawing/2014/main" id="{00000000-0008-0000-00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222250</xdr:colOff>
          <xdr:row>11</xdr:row>
          <xdr:rowOff>0</xdr:rowOff>
        </xdr:from>
        <xdr:to>
          <xdr:col>25</xdr:col>
          <xdr:colOff>0</xdr:colOff>
          <xdr:row>12</xdr:row>
          <xdr:rowOff>0</xdr:rowOff>
        </xdr:to>
        <xdr:sp macro="" textlink="">
          <xdr:nvSpPr>
            <xdr:cNvPr id="26628" name="チェック 4" hidden="1">
              <a:extLst>
                <a:ext uri="{63B3BB69-23CF-44E3-9099-C40C66FF867C}">
                  <a14:compatExt spid="_x0000_s26628"/>
                </a:ext>
                <a:ext uri="{FF2B5EF4-FFF2-40B4-BE49-F238E27FC236}">
                  <a16:creationId xmlns:a16="http://schemas.microsoft.com/office/drawing/2014/main" id="{00000000-0008-0000-00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26</xdr:row>
          <xdr:rowOff>19050</xdr:rowOff>
        </xdr:from>
        <xdr:to>
          <xdr:col>2</xdr:col>
          <xdr:colOff>0</xdr:colOff>
          <xdr:row>26</xdr:row>
          <xdr:rowOff>508000</xdr:rowOff>
        </xdr:to>
        <xdr:sp macro="" textlink="">
          <xdr:nvSpPr>
            <xdr:cNvPr id="26641" name="チェック 17" hidden="1">
              <a:extLst>
                <a:ext uri="{63B3BB69-23CF-44E3-9099-C40C66FF867C}">
                  <a14:compatExt spid="_x0000_s26641"/>
                </a:ext>
                <a:ext uri="{FF2B5EF4-FFF2-40B4-BE49-F238E27FC236}">
                  <a16:creationId xmlns:a16="http://schemas.microsoft.com/office/drawing/2014/main" id="{00000000-0008-0000-00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12700</xdr:rowOff>
        </xdr:from>
        <xdr:to>
          <xdr:col>8</xdr:col>
          <xdr:colOff>19050</xdr:colOff>
          <xdr:row>26</xdr:row>
          <xdr:rowOff>495300</xdr:rowOff>
        </xdr:to>
        <xdr:sp macro="" textlink="">
          <xdr:nvSpPr>
            <xdr:cNvPr id="26645" name="チェック 21" hidden="1">
              <a:extLst>
                <a:ext uri="{63B3BB69-23CF-44E3-9099-C40C66FF867C}">
                  <a14:compatExt spid="_x0000_s26645"/>
                </a:ext>
                <a:ext uri="{FF2B5EF4-FFF2-40B4-BE49-F238E27FC236}">
                  <a16:creationId xmlns:a16="http://schemas.microsoft.com/office/drawing/2014/main" id="{00000000-0008-0000-0000-00001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xdr:row>
          <xdr:rowOff>12700</xdr:rowOff>
        </xdr:from>
        <xdr:to>
          <xdr:col>14</xdr:col>
          <xdr:colOff>0</xdr:colOff>
          <xdr:row>26</xdr:row>
          <xdr:rowOff>495300</xdr:rowOff>
        </xdr:to>
        <xdr:sp macro="" textlink="">
          <xdr:nvSpPr>
            <xdr:cNvPr id="26646" name="チェック 22" hidden="1">
              <a:extLst>
                <a:ext uri="{63B3BB69-23CF-44E3-9099-C40C66FF867C}">
                  <a14:compatExt spid="_x0000_s26646"/>
                </a:ext>
                <a:ext uri="{FF2B5EF4-FFF2-40B4-BE49-F238E27FC236}">
                  <a16:creationId xmlns:a16="http://schemas.microsoft.com/office/drawing/2014/main" id="{00000000-0008-0000-0000-00001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26</xdr:row>
          <xdr:rowOff>12700</xdr:rowOff>
        </xdr:from>
        <xdr:to>
          <xdr:col>26</xdr:col>
          <xdr:colOff>0</xdr:colOff>
          <xdr:row>26</xdr:row>
          <xdr:rowOff>495300</xdr:rowOff>
        </xdr:to>
        <xdr:sp macro="" textlink="">
          <xdr:nvSpPr>
            <xdr:cNvPr id="26647" name="チェック 23" hidden="1">
              <a:extLst>
                <a:ext uri="{63B3BB69-23CF-44E3-9099-C40C66FF867C}">
                  <a14:compatExt spid="_x0000_s26647"/>
                </a:ext>
                <a:ext uri="{FF2B5EF4-FFF2-40B4-BE49-F238E27FC236}">
                  <a16:creationId xmlns:a16="http://schemas.microsoft.com/office/drawing/2014/main" id="{00000000-0008-0000-0000-00001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32</xdr:row>
          <xdr:rowOff>0</xdr:rowOff>
        </xdr:from>
        <xdr:to>
          <xdr:col>11</xdr:col>
          <xdr:colOff>31750</xdr:colOff>
          <xdr:row>32</xdr:row>
          <xdr:rowOff>476250</xdr:rowOff>
        </xdr:to>
        <xdr:sp macro="" textlink="">
          <xdr:nvSpPr>
            <xdr:cNvPr id="26670" name="チェック 46" hidden="1">
              <a:extLst>
                <a:ext uri="{63B3BB69-23CF-44E3-9099-C40C66FF867C}">
                  <a14:compatExt spid="_x0000_s26670"/>
                </a:ext>
                <a:ext uri="{FF2B5EF4-FFF2-40B4-BE49-F238E27FC236}">
                  <a16:creationId xmlns:a16="http://schemas.microsoft.com/office/drawing/2014/main" id="{00000000-0008-0000-0000-00002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32</xdr:row>
          <xdr:rowOff>0</xdr:rowOff>
        </xdr:from>
        <xdr:to>
          <xdr:col>19</xdr:col>
          <xdr:colOff>31750</xdr:colOff>
          <xdr:row>32</xdr:row>
          <xdr:rowOff>476250</xdr:rowOff>
        </xdr:to>
        <xdr:sp macro="" textlink="">
          <xdr:nvSpPr>
            <xdr:cNvPr id="26671" name="チェック 47" hidden="1">
              <a:extLst>
                <a:ext uri="{63B3BB69-23CF-44E3-9099-C40C66FF867C}">
                  <a14:compatExt spid="_x0000_s26671"/>
                </a:ext>
                <a:ext uri="{FF2B5EF4-FFF2-40B4-BE49-F238E27FC236}">
                  <a16:creationId xmlns:a16="http://schemas.microsoft.com/office/drawing/2014/main" id="{00000000-0008-0000-0000-00002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18</xdr:row>
          <xdr:rowOff>0</xdr:rowOff>
        </xdr:from>
        <xdr:to>
          <xdr:col>15</xdr:col>
          <xdr:colOff>0</xdr:colOff>
          <xdr:row>18</xdr:row>
          <xdr:rowOff>342900</xdr:rowOff>
        </xdr:to>
        <xdr:sp macro="" textlink="">
          <xdr:nvSpPr>
            <xdr:cNvPr id="26685" name="チェック 61" hidden="1">
              <a:extLst>
                <a:ext uri="{63B3BB69-23CF-44E3-9099-C40C66FF867C}">
                  <a14:compatExt spid="_x0000_s26685"/>
                </a:ext>
                <a:ext uri="{FF2B5EF4-FFF2-40B4-BE49-F238E27FC236}">
                  <a16:creationId xmlns:a16="http://schemas.microsoft.com/office/drawing/2014/main" id="{00000000-0008-0000-0000-00003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18</xdr:row>
          <xdr:rowOff>0</xdr:rowOff>
        </xdr:from>
        <xdr:to>
          <xdr:col>18</xdr:col>
          <xdr:colOff>0</xdr:colOff>
          <xdr:row>18</xdr:row>
          <xdr:rowOff>342900</xdr:rowOff>
        </xdr:to>
        <xdr:sp macro="" textlink="">
          <xdr:nvSpPr>
            <xdr:cNvPr id="26686" name="チェック 62" hidden="1">
              <a:extLst>
                <a:ext uri="{63B3BB69-23CF-44E3-9099-C40C66FF867C}">
                  <a14:compatExt spid="_x0000_s26686"/>
                </a:ext>
                <a:ext uri="{FF2B5EF4-FFF2-40B4-BE49-F238E27FC236}">
                  <a16:creationId xmlns:a16="http://schemas.microsoft.com/office/drawing/2014/main" id="{00000000-0008-0000-0000-00003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203200</xdr:colOff>
          <xdr:row>11</xdr:row>
          <xdr:rowOff>0</xdr:rowOff>
        </xdr:from>
        <xdr:to>
          <xdr:col>58</xdr:col>
          <xdr:colOff>0</xdr:colOff>
          <xdr:row>12</xdr:row>
          <xdr:rowOff>0</xdr:rowOff>
        </xdr:to>
        <xdr:sp macro="" textlink="">
          <xdr:nvSpPr>
            <xdr:cNvPr id="26693" name="チェック 69" hidden="1">
              <a:extLst>
                <a:ext uri="{63B3BB69-23CF-44E3-9099-C40C66FF867C}">
                  <a14:compatExt spid="_x0000_s26693"/>
                </a:ext>
                <a:ext uri="{FF2B5EF4-FFF2-40B4-BE49-F238E27FC236}">
                  <a16:creationId xmlns:a16="http://schemas.microsoft.com/office/drawing/2014/main" id="{00000000-0008-0000-0000-00004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11</xdr:row>
          <xdr:rowOff>0</xdr:rowOff>
        </xdr:from>
        <xdr:to>
          <xdr:col>62</xdr:col>
          <xdr:colOff>0</xdr:colOff>
          <xdr:row>12</xdr:row>
          <xdr:rowOff>0</xdr:rowOff>
        </xdr:to>
        <xdr:sp macro="" textlink="">
          <xdr:nvSpPr>
            <xdr:cNvPr id="26694" name="チェック 70" hidden="1">
              <a:extLst>
                <a:ext uri="{63B3BB69-23CF-44E3-9099-C40C66FF867C}">
                  <a14:compatExt spid="_x0000_s26694"/>
                </a:ext>
                <a:ext uri="{FF2B5EF4-FFF2-40B4-BE49-F238E27FC236}">
                  <a16:creationId xmlns:a16="http://schemas.microsoft.com/office/drawing/2014/main" id="{00000000-0008-0000-0000-00004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11</xdr:row>
          <xdr:rowOff>0</xdr:rowOff>
        </xdr:from>
        <xdr:to>
          <xdr:col>67</xdr:col>
          <xdr:colOff>0</xdr:colOff>
          <xdr:row>12</xdr:row>
          <xdr:rowOff>0</xdr:rowOff>
        </xdr:to>
        <xdr:sp macro="" textlink="">
          <xdr:nvSpPr>
            <xdr:cNvPr id="26695" name="チェック 71" hidden="1">
              <a:extLst>
                <a:ext uri="{63B3BB69-23CF-44E3-9099-C40C66FF867C}">
                  <a14:compatExt spid="_x0000_s26695"/>
                </a:ext>
                <a:ext uri="{FF2B5EF4-FFF2-40B4-BE49-F238E27FC236}">
                  <a16:creationId xmlns:a16="http://schemas.microsoft.com/office/drawing/2014/main" id="{00000000-0008-0000-0000-00004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222250</xdr:colOff>
          <xdr:row>11</xdr:row>
          <xdr:rowOff>0</xdr:rowOff>
        </xdr:from>
        <xdr:to>
          <xdr:col>72</xdr:col>
          <xdr:colOff>0</xdr:colOff>
          <xdr:row>12</xdr:row>
          <xdr:rowOff>0</xdr:rowOff>
        </xdr:to>
        <xdr:sp macro="" textlink="">
          <xdr:nvSpPr>
            <xdr:cNvPr id="26696" name="チェック 72" hidden="1">
              <a:extLst>
                <a:ext uri="{63B3BB69-23CF-44E3-9099-C40C66FF867C}">
                  <a14:compatExt spid="_x0000_s26696"/>
                </a:ext>
                <a:ext uri="{FF2B5EF4-FFF2-40B4-BE49-F238E27FC236}">
                  <a16:creationId xmlns:a16="http://schemas.microsoft.com/office/drawing/2014/main" id="{00000000-0008-0000-0000-00004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26</xdr:row>
          <xdr:rowOff>19050</xdr:rowOff>
        </xdr:from>
        <xdr:to>
          <xdr:col>49</xdr:col>
          <xdr:colOff>12700</xdr:colOff>
          <xdr:row>26</xdr:row>
          <xdr:rowOff>508000</xdr:rowOff>
        </xdr:to>
        <xdr:sp macro="" textlink="">
          <xdr:nvSpPr>
            <xdr:cNvPr id="26697" name="チェック 73" hidden="1">
              <a:extLst>
                <a:ext uri="{63B3BB69-23CF-44E3-9099-C40C66FF867C}">
                  <a14:compatExt spid="_x0000_s26697"/>
                </a:ext>
                <a:ext uri="{FF2B5EF4-FFF2-40B4-BE49-F238E27FC236}">
                  <a16:creationId xmlns:a16="http://schemas.microsoft.com/office/drawing/2014/main" id="{00000000-0008-0000-0000-00004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26</xdr:row>
          <xdr:rowOff>12700</xdr:rowOff>
        </xdr:from>
        <xdr:to>
          <xdr:col>67</xdr:col>
          <xdr:colOff>0</xdr:colOff>
          <xdr:row>26</xdr:row>
          <xdr:rowOff>495300</xdr:rowOff>
        </xdr:to>
        <xdr:sp macro="" textlink="">
          <xdr:nvSpPr>
            <xdr:cNvPr id="26699" name="チェック 75" hidden="1">
              <a:extLst>
                <a:ext uri="{63B3BB69-23CF-44E3-9099-C40C66FF867C}">
                  <a14:compatExt spid="_x0000_s26699"/>
                </a:ext>
                <a:ext uri="{FF2B5EF4-FFF2-40B4-BE49-F238E27FC236}">
                  <a16:creationId xmlns:a16="http://schemas.microsoft.com/office/drawing/2014/main" id="{00000000-0008-0000-0000-00004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203200</xdr:colOff>
          <xdr:row>32</xdr:row>
          <xdr:rowOff>0</xdr:rowOff>
        </xdr:from>
        <xdr:to>
          <xdr:col>58</xdr:col>
          <xdr:colOff>31750</xdr:colOff>
          <xdr:row>32</xdr:row>
          <xdr:rowOff>476250</xdr:rowOff>
        </xdr:to>
        <xdr:sp macro="" textlink="">
          <xdr:nvSpPr>
            <xdr:cNvPr id="26701" name="チェック 77" hidden="1">
              <a:extLst>
                <a:ext uri="{63B3BB69-23CF-44E3-9099-C40C66FF867C}">
                  <a14:compatExt spid="_x0000_s26701"/>
                </a:ext>
                <a:ext uri="{FF2B5EF4-FFF2-40B4-BE49-F238E27FC236}">
                  <a16:creationId xmlns:a16="http://schemas.microsoft.com/office/drawing/2014/main" id="{00000000-0008-0000-0000-00004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0</xdr:colOff>
          <xdr:row>32</xdr:row>
          <xdr:rowOff>0</xdr:rowOff>
        </xdr:from>
        <xdr:to>
          <xdr:col>66</xdr:col>
          <xdr:colOff>31750</xdr:colOff>
          <xdr:row>32</xdr:row>
          <xdr:rowOff>476250</xdr:rowOff>
        </xdr:to>
        <xdr:sp macro="" textlink="">
          <xdr:nvSpPr>
            <xdr:cNvPr id="26702" name="チェック 78" hidden="1">
              <a:extLst>
                <a:ext uri="{63B3BB69-23CF-44E3-9099-C40C66FF867C}">
                  <a14:compatExt spid="_x0000_s26702"/>
                </a:ext>
                <a:ext uri="{FF2B5EF4-FFF2-40B4-BE49-F238E27FC236}">
                  <a16:creationId xmlns:a16="http://schemas.microsoft.com/office/drawing/2014/main" id="{00000000-0008-0000-0000-00004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57</xdr:col>
      <xdr:colOff>167005</xdr:colOff>
      <xdr:row>2</xdr:row>
      <xdr:rowOff>142875</xdr:rowOff>
    </xdr:from>
    <xdr:to>
      <xdr:col>82</xdr:col>
      <xdr:colOff>130810</xdr:colOff>
      <xdr:row>6</xdr:row>
      <xdr:rowOff>47625</xdr:rowOff>
    </xdr:to>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a:xfrm>
          <a:off x="11235055" y="533400"/>
          <a:ext cx="5440680" cy="495300"/>
        </a:xfrm>
        <a:prstGeom prst="roundRect">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1"/>
        <a:lstStyle/>
        <a:p>
          <a:pPr algn="l"/>
          <a:r>
            <a:rPr kumimoji="1" lang="en-US" altLang="ja-JP" sz="2000" b="1">
              <a:solidFill>
                <a:srgbClr val="FF0000"/>
              </a:solidFill>
            </a:rPr>
            <a:t>【</a:t>
          </a:r>
          <a:r>
            <a:rPr kumimoji="1" lang="ja-JP" altLang="en-US" sz="2000" b="1">
              <a:solidFill>
                <a:srgbClr val="FF0000"/>
              </a:solidFill>
            </a:rPr>
            <a:t>申請書　記入例</a:t>
          </a:r>
          <a:r>
            <a:rPr kumimoji="1" lang="en-US" altLang="ja-JP" sz="2000" b="1">
              <a:solidFill>
                <a:srgbClr val="FF0000"/>
              </a:solidFill>
            </a:rPr>
            <a:t>】</a:t>
          </a:r>
          <a:endParaRPr kumimoji="1" lang="ja-JP" altLang="en-US" sz="2000" b="1">
            <a:solidFill>
              <a:srgbClr val="FF0000"/>
            </a:solidFill>
          </a:endParaRPr>
        </a:p>
      </xdr:txBody>
    </xdr:sp>
    <xdr:clientData/>
  </xdr:twoCellAnchor>
  <xdr:twoCellAnchor>
    <xdr:from>
      <xdr:col>58</xdr:col>
      <xdr:colOff>190500</xdr:colOff>
      <xdr:row>13</xdr:row>
      <xdr:rowOff>486410</xdr:rowOff>
    </xdr:from>
    <xdr:to>
      <xdr:col>84</xdr:col>
      <xdr:colOff>176893</xdr:colOff>
      <xdr:row>14</xdr:row>
      <xdr:rowOff>231322</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10545536" y="2949303"/>
          <a:ext cx="5293178" cy="343626"/>
        </a:xfrm>
        <a:prstGeom prst="rect">
          <a:avLst/>
        </a:prstGeom>
        <a:solidFill>
          <a:schemeClr val="bg1"/>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1"/>
        <a:lstStyle/>
        <a:p>
          <a:pPr algn="l"/>
          <a:r>
            <a:rPr kumimoji="1" lang="ja-JP" altLang="en-US" sz="1100" b="1">
              <a:solidFill>
                <a:sysClr val="windowText" lastClr="000000"/>
              </a:solidFill>
            </a:rPr>
            <a:t>法人・団体の場合は名称および代表者の役職と氏名も必ず記載してください。</a:t>
          </a:r>
        </a:p>
      </xdr:txBody>
    </xdr:sp>
    <xdr:clientData/>
  </xdr:twoCellAnchor>
  <xdr:twoCellAnchor>
    <xdr:from>
      <xdr:col>76</xdr:col>
      <xdr:colOff>35560</xdr:colOff>
      <xdr:row>11</xdr:row>
      <xdr:rowOff>107315</xdr:rowOff>
    </xdr:from>
    <xdr:to>
      <xdr:col>93</xdr:col>
      <xdr:colOff>71120</xdr:colOff>
      <xdr:row>12</xdr:row>
      <xdr:rowOff>238125</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15266035" y="2098040"/>
          <a:ext cx="3397885" cy="359410"/>
        </a:xfrm>
        <a:prstGeom prst="rect">
          <a:avLst/>
        </a:prstGeom>
        <a:solidFill>
          <a:schemeClr val="bg1"/>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1"/>
        <a:lstStyle/>
        <a:p>
          <a:pPr algn="l"/>
          <a:r>
            <a:rPr kumimoji="1" lang="ja-JP" altLang="en-US" sz="1100" b="1">
              <a:solidFill>
                <a:sysClr val="windowText" lastClr="000000"/>
              </a:solidFill>
            </a:rPr>
            <a:t>日中に連絡が取れる連絡先を記入してください。</a:t>
          </a:r>
        </a:p>
      </xdr:txBody>
    </xdr:sp>
    <xdr:clientData/>
  </xdr:twoCellAnchor>
  <xdr:twoCellAnchor>
    <xdr:from>
      <xdr:col>66</xdr:col>
      <xdr:colOff>178435</xdr:colOff>
      <xdr:row>29</xdr:row>
      <xdr:rowOff>523240</xdr:rowOff>
    </xdr:from>
    <xdr:to>
      <xdr:col>96</xdr:col>
      <xdr:colOff>40640</xdr:colOff>
      <xdr:row>32</xdr:row>
      <xdr:rowOff>392430</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13218160" y="7990840"/>
          <a:ext cx="5929630" cy="716915"/>
        </a:xfrm>
        <a:prstGeom prst="rect">
          <a:avLst/>
        </a:prstGeom>
        <a:solidFill>
          <a:schemeClr val="bg1"/>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1"/>
        <a:lstStyle/>
        <a:p>
          <a:pPr algn="l"/>
          <a:r>
            <a:rPr kumimoji="1" lang="en-US" altLang="ja-JP" sz="1100" b="1">
              <a:solidFill>
                <a:sysClr val="windowText" lastClr="000000"/>
              </a:solidFill>
            </a:rPr>
            <a:t>(</a:t>
          </a:r>
          <a:r>
            <a:rPr kumimoji="1" lang="ja-JP" altLang="en-US" sz="1100" b="1">
              <a:solidFill>
                <a:sysClr val="windowText" lastClr="000000"/>
              </a:solidFill>
            </a:rPr>
            <a:t>第</a:t>
          </a:r>
          <a:r>
            <a:rPr kumimoji="1" lang="en-US" altLang="ja-JP" sz="1100" b="1">
              <a:solidFill>
                <a:sysClr val="windowText" lastClr="000000"/>
              </a:solidFill>
            </a:rPr>
            <a:t>2</a:t>
          </a:r>
          <a:r>
            <a:rPr kumimoji="1" lang="ja-JP" altLang="en-US" sz="1100" b="1">
              <a:solidFill>
                <a:sysClr val="windowText" lastClr="000000"/>
              </a:solidFill>
            </a:rPr>
            <a:t>号様式</a:t>
          </a:r>
          <a:r>
            <a:rPr kumimoji="1" lang="en-US" altLang="ja-JP" sz="1100" b="1">
              <a:solidFill>
                <a:sysClr val="windowText" lastClr="000000"/>
              </a:solidFill>
            </a:rPr>
            <a:t>)</a:t>
          </a:r>
          <a:r>
            <a:rPr kumimoji="1" lang="ja-JP" altLang="en-US" sz="1100" b="1">
              <a:solidFill>
                <a:sysClr val="windowText" lastClr="000000"/>
              </a:solidFill>
            </a:rPr>
            <a:t>申請設備内訳書の「⑦交付申請額計」と一致していること。</a:t>
          </a:r>
          <a:endParaRPr kumimoji="1" lang="en-US" altLang="ja-JP" sz="1100" b="1">
            <a:solidFill>
              <a:sysClr val="windowText" lastClr="000000"/>
            </a:solidFill>
          </a:endParaRPr>
        </a:p>
        <a:p>
          <a:pPr algn="l"/>
          <a:r>
            <a:rPr kumimoji="1" lang="ja-JP" altLang="en-US" sz="1100" b="1">
              <a:solidFill>
                <a:sysClr val="windowText" lastClr="000000"/>
              </a:solidFill>
            </a:rPr>
            <a:t>金額の訂正はできませんので、書き損じた場合は、新しい用紙に書き直してください。</a:t>
          </a:r>
        </a:p>
      </xdr:txBody>
    </xdr:sp>
    <xdr:clientData/>
  </xdr:twoCellAnchor>
  <xdr:twoCellAnchor>
    <xdr:from>
      <xdr:col>69</xdr:col>
      <xdr:colOff>199389</xdr:colOff>
      <xdr:row>34</xdr:row>
      <xdr:rowOff>372744</xdr:rowOff>
    </xdr:from>
    <xdr:to>
      <xdr:col>99</xdr:col>
      <xdr:colOff>163284</xdr:colOff>
      <xdr:row>36</xdr:row>
      <xdr:rowOff>68035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12799603" y="9122137"/>
          <a:ext cx="5529217" cy="416469"/>
        </a:xfrm>
        <a:prstGeom prst="rect">
          <a:avLst/>
        </a:prstGeom>
        <a:solidFill>
          <a:schemeClr val="bg1"/>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1"/>
        <a:lstStyle/>
        <a:p>
          <a:pPr algn="l"/>
          <a:r>
            <a:rPr kumimoji="1" lang="ja-JP" altLang="en-US" sz="1100" b="1">
              <a:solidFill>
                <a:sysClr val="windowText" lastClr="000000"/>
              </a:solidFill>
            </a:rPr>
            <a:t>法人・団体の場合は名称および代表者の役職と氏名も必ず記載してください。</a:t>
          </a:r>
        </a:p>
      </xdr:txBody>
    </xdr:sp>
    <xdr:clientData/>
  </xdr:twoCellAnchor>
  <xdr:twoCellAnchor>
    <xdr:from>
      <xdr:col>48</xdr:col>
      <xdr:colOff>51436</xdr:colOff>
      <xdr:row>13</xdr:row>
      <xdr:rowOff>46990</xdr:rowOff>
    </xdr:from>
    <xdr:to>
      <xdr:col>56</xdr:col>
      <xdr:colOff>158751</xdr:colOff>
      <xdr:row>13</xdr:row>
      <xdr:rowOff>572135</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9407103" y="2544657"/>
          <a:ext cx="1715981" cy="525145"/>
        </a:xfrm>
        <a:prstGeom prst="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161926</xdr:colOff>
      <xdr:row>13</xdr:row>
      <xdr:rowOff>311150</xdr:rowOff>
    </xdr:from>
    <xdr:to>
      <xdr:col>58</xdr:col>
      <xdr:colOff>190500</xdr:colOff>
      <xdr:row>14</xdr:row>
      <xdr:rowOff>59509</xdr:rowOff>
    </xdr:to>
    <xdr:cxnSp macro="">
      <xdr:nvCxnSpPr>
        <xdr:cNvPr id="50" name="直線コネクタ 49">
          <a:extLst>
            <a:ext uri="{FF2B5EF4-FFF2-40B4-BE49-F238E27FC236}">
              <a16:creationId xmlns:a16="http://schemas.microsoft.com/office/drawing/2014/main" id="{00000000-0008-0000-0000-000032000000}"/>
            </a:ext>
          </a:extLst>
        </xdr:cNvPr>
        <xdr:cNvCxnSpPr>
          <a:stCxn id="39" idx="1"/>
          <a:endCxn id="48" idx="3"/>
        </xdr:cNvCxnSpPr>
      </xdr:nvCxnSpPr>
      <xdr:spPr>
        <a:xfrm flipH="1" flipV="1">
          <a:off x="10135962" y="2774043"/>
          <a:ext cx="409574" cy="347073"/>
        </a:xfrm>
        <a:prstGeom prst="straightConnector1">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35560</xdr:colOff>
      <xdr:row>29</xdr:row>
      <xdr:rowOff>131445</xdr:rowOff>
    </xdr:from>
    <xdr:to>
      <xdr:col>78</xdr:col>
      <xdr:colOff>83185</xdr:colOff>
      <xdr:row>29</xdr:row>
      <xdr:rowOff>452120</xdr:rowOff>
    </xdr:to>
    <xdr:sp macro="" textlink="">
      <xdr:nvSpPr>
        <xdr:cNvPr id="54" name="正方形/長方形 53">
          <a:extLst>
            <a:ext uri="{FF2B5EF4-FFF2-40B4-BE49-F238E27FC236}">
              <a16:creationId xmlns:a16="http://schemas.microsoft.com/office/drawing/2014/main" id="{00000000-0008-0000-0000-000036000000}"/>
            </a:ext>
          </a:extLst>
        </xdr:cNvPr>
        <xdr:cNvSpPr/>
      </xdr:nvSpPr>
      <xdr:spPr>
        <a:xfrm>
          <a:off x="14170660" y="7599045"/>
          <a:ext cx="1581150" cy="320675"/>
        </a:xfrm>
        <a:prstGeom prst="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78</xdr:col>
      <xdr:colOff>83185</xdr:colOff>
      <xdr:row>29</xdr:row>
      <xdr:rowOff>291465</xdr:rowOff>
    </xdr:from>
    <xdr:to>
      <xdr:col>80</xdr:col>
      <xdr:colOff>73660</xdr:colOff>
      <xdr:row>29</xdr:row>
      <xdr:rowOff>523240</xdr:rowOff>
    </xdr:to>
    <xdr:cxnSp macro="">
      <xdr:nvCxnSpPr>
        <xdr:cNvPr id="55" name="直線コネクタ 54">
          <a:extLst>
            <a:ext uri="{FF2B5EF4-FFF2-40B4-BE49-F238E27FC236}">
              <a16:creationId xmlns:a16="http://schemas.microsoft.com/office/drawing/2014/main" id="{00000000-0008-0000-0000-000037000000}"/>
            </a:ext>
          </a:extLst>
        </xdr:cNvPr>
        <xdr:cNvCxnSpPr>
          <a:stCxn id="43" idx="0"/>
          <a:endCxn id="54" idx="3"/>
        </xdr:cNvCxnSpPr>
      </xdr:nvCxnSpPr>
      <xdr:spPr>
        <a:xfrm flipH="1" flipV="1">
          <a:off x="15751810" y="7759065"/>
          <a:ext cx="428625" cy="231775"/>
        </a:xfrm>
        <a:prstGeom prst="straightConnector1">
          <a:avLst/>
        </a:prstGeom>
        <a:ln w="19050"/>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24</xdr:col>
          <xdr:colOff>0</xdr:colOff>
          <xdr:row>18</xdr:row>
          <xdr:rowOff>0</xdr:rowOff>
        </xdr:from>
        <xdr:to>
          <xdr:col>25</xdr:col>
          <xdr:colOff>0</xdr:colOff>
          <xdr:row>18</xdr:row>
          <xdr:rowOff>342900</xdr:rowOff>
        </xdr:to>
        <xdr:sp macro="" textlink="">
          <xdr:nvSpPr>
            <xdr:cNvPr id="26724" name="チェック 63" hidden="1">
              <a:extLst>
                <a:ext uri="{63B3BB69-23CF-44E3-9099-C40C66FF867C}">
                  <a14:compatExt spid="_x0000_s26724"/>
                </a:ext>
                <a:ext uri="{FF2B5EF4-FFF2-40B4-BE49-F238E27FC236}">
                  <a16:creationId xmlns:a16="http://schemas.microsoft.com/office/drawing/2014/main" id="{00000000-0008-0000-0000-00006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18</xdr:row>
          <xdr:rowOff>0</xdr:rowOff>
        </xdr:from>
        <xdr:to>
          <xdr:col>29</xdr:col>
          <xdr:colOff>0</xdr:colOff>
          <xdr:row>18</xdr:row>
          <xdr:rowOff>342900</xdr:rowOff>
        </xdr:to>
        <xdr:sp macro="" textlink="">
          <xdr:nvSpPr>
            <xdr:cNvPr id="26725" name="チェック 64" hidden="1">
              <a:extLst>
                <a:ext uri="{63B3BB69-23CF-44E3-9099-C40C66FF867C}">
                  <a14:compatExt spid="_x0000_s26725"/>
                </a:ext>
                <a:ext uri="{FF2B5EF4-FFF2-40B4-BE49-F238E27FC236}">
                  <a16:creationId xmlns:a16="http://schemas.microsoft.com/office/drawing/2014/main" id="{00000000-0008-0000-0000-00006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18</xdr:row>
          <xdr:rowOff>0</xdr:rowOff>
        </xdr:from>
        <xdr:to>
          <xdr:col>33</xdr:col>
          <xdr:colOff>0</xdr:colOff>
          <xdr:row>18</xdr:row>
          <xdr:rowOff>342900</xdr:rowOff>
        </xdr:to>
        <xdr:sp macro="" textlink="">
          <xdr:nvSpPr>
            <xdr:cNvPr id="26726" name="チェック 66" hidden="1">
              <a:extLst>
                <a:ext uri="{63B3BB69-23CF-44E3-9099-C40C66FF867C}">
                  <a14:compatExt spid="_x0000_s26726"/>
                </a:ext>
                <a:ext uri="{FF2B5EF4-FFF2-40B4-BE49-F238E27FC236}">
                  <a16:creationId xmlns:a16="http://schemas.microsoft.com/office/drawing/2014/main" id="{00000000-0008-0000-0000-00006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18</xdr:row>
          <xdr:rowOff>0</xdr:rowOff>
        </xdr:from>
        <xdr:to>
          <xdr:col>38</xdr:col>
          <xdr:colOff>0</xdr:colOff>
          <xdr:row>18</xdr:row>
          <xdr:rowOff>342900</xdr:rowOff>
        </xdr:to>
        <xdr:sp macro="" textlink="">
          <xdr:nvSpPr>
            <xdr:cNvPr id="26727" name="チェック 64" hidden="1">
              <a:extLst>
                <a:ext uri="{63B3BB69-23CF-44E3-9099-C40C66FF867C}">
                  <a14:compatExt spid="_x0000_s26727"/>
                </a:ext>
                <a:ext uri="{FF2B5EF4-FFF2-40B4-BE49-F238E27FC236}">
                  <a16:creationId xmlns:a16="http://schemas.microsoft.com/office/drawing/2014/main" id="{00000000-0008-0000-0000-00006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0</xdr:rowOff>
        </xdr:from>
        <xdr:to>
          <xdr:col>15</xdr:col>
          <xdr:colOff>0</xdr:colOff>
          <xdr:row>19</xdr:row>
          <xdr:rowOff>336550</xdr:rowOff>
        </xdr:to>
        <xdr:sp macro="" textlink="">
          <xdr:nvSpPr>
            <xdr:cNvPr id="26730" name="チェック 61" hidden="1">
              <a:extLst>
                <a:ext uri="{63B3BB69-23CF-44E3-9099-C40C66FF867C}">
                  <a14:compatExt spid="_x0000_s26730"/>
                </a:ext>
                <a:ext uri="{FF2B5EF4-FFF2-40B4-BE49-F238E27FC236}">
                  <a16:creationId xmlns:a16="http://schemas.microsoft.com/office/drawing/2014/main" id="{00000000-0008-0000-0000-00006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xdr:row>
          <xdr:rowOff>0</xdr:rowOff>
        </xdr:from>
        <xdr:to>
          <xdr:col>18</xdr:col>
          <xdr:colOff>0</xdr:colOff>
          <xdr:row>19</xdr:row>
          <xdr:rowOff>336550</xdr:rowOff>
        </xdr:to>
        <xdr:sp macro="" textlink="">
          <xdr:nvSpPr>
            <xdr:cNvPr id="26731" name="チェック 62" hidden="1">
              <a:extLst>
                <a:ext uri="{63B3BB69-23CF-44E3-9099-C40C66FF867C}">
                  <a14:compatExt spid="_x0000_s26731"/>
                </a:ext>
                <a:ext uri="{FF2B5EF4-FFF2-40B4-BE49-F238E27FC236}">
                  <a16:creationId xmlns:a16="http://schemas.microsoft.com/office/drawing/2014/main" id="{00000000-0008-0000-0000-00006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18</xdr:row>
          <xdr:rowOff>0</xdr:rowOff>
        </xdr:from>
        <xdr:to>
          <xdr:col>62</xdr:col>
          <xdr:colOff>0</xdr:colOff>
          <xdr:row>18</xdr:row>
          <xdr:rowOff>342900</xdr:rowOff>
        </xdr:to>
        <xdr:sp macro="" textlink="">
          <xdr:nvSpPr>
            <xdr:cNvPr id="26737" name="チェック 61" hidden="1">
              <a:extLst>
                <a:ext uri="{63B3BB69-23CF-44E3-9099-C40C66FF867C}">
                  <a14:compatExt spid="_x0000_s26737"/>
                </a:ext>
                <a:ext uri="{FF2B5EF4-FFF2-40B4-BE49-F238E27FC236}">
                  <a16:creationId xmlns:a16="http://schemas.microsoft.com/office/drawing/2014/main" id="{00000000-0008-0000-0000-00007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18</xdr:row>
          <xdr:rowOff>0</xdr:rowOff>
        </xdr:from>
        <xdr:to>
          <xdr:col>65</xdr:col>
          <xdr:colOff>0</xdr:colOff>
          <xdr:row>18</xdr:row>
          <xdr:rowOff>342900</xdr:rowOff>
        </xdr:to>
        <xdr:sp macro="" textlink="">
          <xdr:nvSpPr>
            <xdr:cNvPr id="26738" name="チェック 62" hidden="1">
              <a:extLst>
                <a:ext uri="{63B3BB69-23CF-44E3-9099-C40C66FF867C}">
                  <a14:compatExt spid="_x0000_s26738"/>
                </a:ext>
                <a:ext uri="{FF2B5EF4-FFF2-40B4-BE49-F238E27FC236}">
                  <a16:creationId xmlns:a16="http://schemas.microsoft.com/office/drawing/2014/main" id="{00000000-0008-0000-0000-00007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0</xdr:colOff>
          <xdr:row>18</xdr:row>
          <xdr:rowOff>0</xdr:rowOff>
        </xdr:from>
        <xdr:to>
          <xdr:col>72</xdr:col>
          <xdr:colOff>0</xdr:colOff>
          <xdr:row>18</xdr:row>
          <xdr:rowOff>342900</xdr:rowOff>
        </xdr:to>
        <xdr:sp macro="" textlink="">
          <xdr:nvSpPr>
            <xdr:cNvPr id="26739" name="チェック 63" hidden="1">
              <a:extLst>
                <a:ext uri="{63B3BB69-23CF-44E3-9099-C40C66FF867C}">
                  <a14:compatExt spid="_x0000_s26739"/>
                </a:ext>
                <a:ext uri="{FF2B5EF4-FFF2-40B4-BE49-F238E27FC236}">
                  <a16:creationId xmlns:a16="http://schemas.microsoft.com/office/drawing/2014/main" id="{00000000-0008-0000-0000-00007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0</xdr:colOff>
          <xdr:row>18</xdr:row>
          <xdr:rowOff>0</xdr:rowOff>
        </xdr:from>
        <xdr:to>
          <xdr:col>76</xdr:col>
          <xdr:colOff>0</xdr:colOff>
          <xdr:row>18</xdr:row>
          <xdr:rowOff>342900</xdr:rowOff>
        </xdr:to>
        <xdr:sp macro="" textlink="">
          <xdr:nvSpPr>
            <xdr:cNvPr id="26740" name="チェック 64" hidden="1">
              <a:extLst>
                <a:ext uri="{63B3BB69-23CF-44E3-9099-C40C66FF867C}">
                  <a14:compatExt spid="_x0000_s26740"/>
                </a:ext>
                <a:ext uri="{FF2B5EF4-FFF2-40B4-BE49-F238E27FC236}">
                  <a16:creationId xmlns:a16="http://schemas.microsoft.com/office/drawing/2014/main" id="{00000000-0008-0000-0000-00007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0</xdr:colOff>
          <xdr:row>18</xdr:row>
          <xdr:rowOff>0</xdr:rowOff>
        </xdr:from>
        <xdr:to>
          <xdr:col>80</xdr:col>
          <xdr:colOff>0</xdr:colOff>
          <xdr:row>18</xdr:row>
          <xdr:rowOff>342900</xdr:rowOff>
        </xdr:to>
        <xdr:sp macro="" textlink="">
          <xdr:nvSpPr>
            <xdr:cNvPr id="26741" name="チェック 66" hidden="1">
              <a:extLst>
                <a:ext uri="{63B3BB69-23CF-44E3-9099-C40C66FF867C}">
                  <a14:compatExt spid="_x0000_s26741"/>
                </a:ext>
                <a:ext uri="{FF2B5EF4-FFF2-40B4-BE49-F238E27FC236}">
                  <a16:creationId xmlns:a16="http://schemas.microsoft.com/office/drawing/2014/main" id="{00000000-0008-0000-0000-00007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0</xdr:colOff>
          <xdr:row>18</xdr:row>
          <xdr:rowOff>0</xdr:rowOff>
        </xdr:from>
        <xdr:to>
          <xdr:col>85</xdr:col>
          <xdr:colOff>0</xdr:colOff>
          <xdr:row>18</xdr:row>
          <xdr:rowOff>342900</xdr:rowOff>
        </xdr:to>
        <xdr:sp macro="" textlink="">
          <xdr:nvSpPr>
            <xdr:cNvPr id="26742" name="チェック 64" hidden="1">
              <a:extLst>
                <a:ext uri="{63B3BB69-23CF-44E3-9099-C40C66FF867C}">
                  <a14:compatExt spid="_x0000_s26742"/>
                </a:ext>
                <a:ext uri="{FF2B5EF4-FFF2-40B4-BE49-F238E27FC236}">
                  <a16:creationId xmlns:a16="http://schemas.microsoft.com/office/drawing/2014/main" id="{00000000-0008-0000-0000-00007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19</xdr:row>
          <xdr:rowOff>0</xdr:rowOff>
        </xdr:from>
        <xdr:to>
          <xdr:col>62</xdr:col>
          <xdr:colOff>0</xdr:colOff>
          <xdr:row>19</xdr:row>
          <xdr:rowOff>336550</xdr:rowOff>
        </xdr:to>
        <xdr:sp macro="" textlink="">
          <xdr:nvSpPr>
            <xdr:cNvPr id="26743" name="チェック 61" hidden="1">
              <a:extLst>
                <a:ext uri="{63B3BB69-23CF-44E3-9099-C40C66FF867C}">
                  <a14:compatExt spid="_x0000_s26743"/>
                </a:ext>
                <a:ext uri="{FF2B5EF4-FFF2-40B4-BE49-F238E27FC236}">
                  <a16:creationId xmlns:a16="http://schemas.microsoft.com/office/drawing/2014/main" id="{00000000-0008-0000-0000-00007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19</xdr:row>
          <xdr:rowOff>0</xdr:rowOff>
        </xdr:from>
        <xdr:to>
          <xdr:col>65</xdr:col>
          <xdr:colOff>0</xdr:colOff>
          <xdr:row>19</xdr:row>
          <xdr:rowOff>336550</xdr:rowOff>
        </xdr:to>
        <xdr:sp macro="" textlink="">
          <xdr:nvSpPr>
            <xdr:cNvPr id="26744" name="チェック 62" hidden="1">
              <a:extLst>
                <a:ext uri="{63B3BB69-23CF-44E3-9099-C40C66FF867C}">
                  <a14:compatExt spid="_x0000_s26744"/>
                </a:ext>
                <a:ext uri="{FF2B5EF4-FFF2-40B4-BE49-F238E27FC236}">
                  <a16:creationId xmlns:a16="http://schemas.microsoft.com/office/drawing/2014/main" id="{00000000-0008-0000-0000-00007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75</xdr:col>
      <xdr:colOff>54398</xdr:colOff>
      <xdr:row>16</xdr:row>
      <xdr:rowOff>592666</xdr:rowOff>
    </xdr:from>
    <xdr:to>
      <xdr:col>90</xdr:col>
      <xdr:colOff>57150</xdr:colOff>
      <xdr:row>17</xdr:row>
      <xdr:rowOff>316139</xdr:rowOff>
    </xdr:to>
    <xdr:sp macro="" textlink="">
      <xdr:nvSpPr>
        <xdr:cNvPr id="62" name="正方形/長方形 61">
          <a:extLst>
            <a:ext uri="{FF2B5EF4-FFF2-40B4-BE49-F238E27FC236}">
              <a16:creationId xmlns:a16="http://schemas.microsoft.com/office/drawing/2014/main" id="{00000000-0008-0000-0000-00003E000000}"/>
            </a:ext>
          </a:extLst>
        </xdr:cNvPr>
        <xdr:cNvSpPr/>
      </xdr:nvSpPr>
      <xdr:spPr>
        <a:xfrm>
          <a:off x="13713248" y="4326466"/>
          <a:ext cx="2812627" cy="361648"/>
        </a:xfrm>
        <a:prstGeom prst="rect">
          <a:avLst/>
        </a:prstGeom>
        <a:solidFill>
          <a:schemeClr val="bg1"/>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1"/>
        <a:lstStyle/>
        <a:p>
          <a:pPr algn="l"/>
          <a:r>
            <a:rPr kumimoji="1" lang="ja-JP" altLang="en-US" sz="1100" b="1">
              <a:solidFill>
                <a:sysClr val="windowText" lastClr="000000"/>
              </a:solidFill>
            </a:rPr>
            <a:t>集合住宅の場合は、住戸単位の所有</a:t>
          </a:r>
        </a:p>
      </xdr:txBody>
    </xdr:sp>
    <xdr:clientData/>
  </xdr:twoCellAnchor>
  <xdr:twoCellAnchor>
    <xdr:from>
      <xdr:col>66</xdr:col>
      <xdr:colOff>158750</xdr:colOff>
      <xdr:row>18</xdr:row>
      <xdr:rowOff>328084</xdr:rowOff>
    </xdr:from>
    <xdr:to>
      <xdr:col>89</xdr:col>
      <xdr:colOff>10584</xdr:colOff>
      <xdr:row>21</xdr:row>
      <xdr:rowOff>10584</xdr:rowOff>
    </xdr:to>
    <xdr:sp macro="" textlink="">
      <xdr:nvSpPr>
        <xdr:cNvPr id="63" name="正方形/長方形 62">
          <a:extLst>
            <a:ext uri="{FF2B5EF4-FFF2-40B4-BE49-F238E27FC236}">
              <a16:creationId xmlns:a16="http://schemas.microsoft.com/office/drawing/2014/main" id="{00000000-0008-0000-0000-00003F000000}"/>
            </a:ext>
          </a:extLst>
        </xdr:cNvPr>
        <xdr:cNvSpPr/>
      </xdr:nvSpPr>
      <xdr:spPr>
        <a:xfrm>
          <a:off x="13324417" y="5080001"/>
          <a:ext cx="4794250" cy="486833"/>
        </a:xfrm>
        <a:prstGeom prst="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77</xdr:col>
      <xdr:colOff>108480</xdr:colOff>
      <xdr:row>17</xdr:row>
      <xdr:rowOff>316139</xdr:rowOff>
    </xdr:from>
    <xdr:to>
      <xdr:col>82</xdr:col>
      <xdr:colOff>60537</xdr:colOff>
      <xdr:row>18</xdr:row>
      <xdr:rowOff>331259</xdr:rowOff>
    </xdr:to>
    <xdr:cxnSp macro="">
      <xdr:nvCxnSpPr>
        <xdr:cNvPr id="64" name="直線コネクタ 49">
          <a:extLst>
            <a:ext uri="{FF2B5EF4-FFF2-40B4-BE49-F238E27FC236}">
              <a16:creationId xmlns:a16="http://schemas.microsoft.com/office/drawing/2014/main" id="{00000000-0008-0000-0000-000040000000}"/>
            </a:ext>
          </a:extLst>
        </xdr:cNvPr>
        <xdr:cNvCxnSpPr>
          <a:stCxn id="62" idx="2"/>
          <a:endCxn id="63" idx="0"/>
        </xdr:cNvCxnSpPr>
      </xdr:nvCxnSpPr>
      <xdr:spPr>
        <a:xfrm flipH="1">
          <a:off x="14167380" y="4688114"/>
          <a:ext cx="952182" cy="396120"/>
        </a:xfrm>
        <a:prstGeom prst="straightConnector1">
          <a:avLst/>
        </a:prstGeom>
        <a:ln w="19050"/>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24</xdr:col>
          <xdr:colOff>0</xdr:colOff>
          <xdr:row>19</xdr:row>
          <xdr:rowOff>0</xdr:rowOff>
        </xdr:from>
        <xdr:to>
          <xdr:col>25</xdr:col>
          <xdr:colOff>0</xdr:colOff>
          <xdr:row>19</xdr:row>
          <xdr:rowOff>342900</xdr:rowOff>
        </xdr:to>
        <xdr:sp macro="" textlink="">
          <xdr:nvSpPr>
            <xdr:cNvPr id="26751" name="Check Box 127" hidden="1">
              <a:extLst>
                <a:ext uri="{63B3BB69-23CF-44E3-9099-C40C66FF867C}">
                  <a14:compatExt spid="_x0000_s26751"/>
                </a:ext>
                <a:ext uri="{FF2B5EF4-FFF2-40B4-BE49-F238E27FC236}">
                  <a16:creationId xmlns:a16="http://schemas.microsoft.com/office/drawing/2014/main" id="{00000000-0008-0000-0000-00007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19</xdr:row>
          <xdr:rowOff>0</xdr:rowOff>
        </xdr:from>
        <xdr:to>
          <xdr:col>31</xdr:col>
          <xdr:colOff>0</xdr:colOff>
          <xdr:row>19</xdr:row>
          <xdr:rowOff>342900</xdr:rowOff>
        </xdr:to>
        <xdr:sp macro="" textlink="">
          <xdr:nvSpPr>
            <xdr:cNvPr id="26752" name="Check Box 128" hidden="1">
              <a:extLst>
                <a:ext uri="{63B3BB69-23CF-44E3-9099-C40C66FF867C}">
                  <a14:compatExt spid="_x0000_s26752"/>
                </a:ext>
                <a:ext uri="{FF2B5EF4-FFF2-40B4-BE49-F238E27FC236}">
                  <a16:creationId xmlns:a16="http://schemas.microsoft.com/office/drawing/2014/main" id="{00000000-0008-0000-0000-00008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19</xdr:row>
          <xdr:rowOff>0</xdr:rowOff>
        </xdr:from>
        <xdr:to>
          <xdr:col>37</xdr:col>
          <xdr:colOff>0</xdr:colOff>
          <xdr:row>19</xdr:row>
          <xdr:rowOff>342900</xdr:rowOff>
        </xdr:to>
        <xdr:sp macro="" textlink="">
          <xdr:nvSpPr>
            <xdr:cNvPr id="26753" name="Check Box 129" hidden="1">
              <a:extLst>
                <a:ext uri="{63B3BB69-23CF-44E3-9099-C40C66FF867C}">
                  <a14:compatExt spid="_x0000_s26753"/>
                </a:ext>
                <a:ext uri="{FF2B5EF4-FFF2-40B4-BE49-F238E27FC236}">
                  <a16:creationId xmlns:a16="http://schemas.microsoft.com/office/drawing/2014/main" id="{00000000-0008-0000-0000-00008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0</xdr:colOff>
          <xdr:row>19</xdr:row>
          <xdr:rowOff>0</xdr:rowOff>
        </xdr:from>
        <xdr:to>
          <xdr:col>72</xdr:col>
          <xdr:colOff>0</xdr:colOff>
          <xdr:row>19</xdr:row>
          <xdr:rowOff>342900</xdr:rowOff>
        </xdr:to>
        <xdr:sp macro="" textlink="">
          <xdr:nvSpPr>
            <xdr:cNvPr id="26754" name="Check Box 130" hidden="1">
              <a:extLst>
                <a:ext uri="{63B3BB69-23CF-44E3-9099-C40C66FF867C}">
                  <a14:compatExt spid="_x0000_s26754"/>
                </a:ext>
                <a:ext uri="{FF2B5EF4-FFF2-40B4-BE49-F238E27FC236}">
                  <a16:creationId xmlns:a16="http://schemas.microsoft.com/office/drawing/2014/main" id="{00000000-0008-0000-0000-00008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0</xdr:colOff>
          <xdr:row>19</xdr:row>
          <xdr:rowOff>0</xdr:rowOff>
        </xdr:from>
        <xdr:to>
          <xdr:col>78</xdr:col>
          <xdr:colOff>0</xdr:colOff>
          <xdr:row>19</xdr:row>
          <xdr:rowOff>342900</xdr:rowOff>
        </xdr:to>
        <xdr:sp macro="" textlink="">
          <xdr:nvSpPr>
            <xdr:cNvPr id="26755" name="Check Box 131" hidden="1">
              <a:extLst>
                <a:ext uri="{63B3BB69-23CF-44E3-9099-C40C66FF867C}">
                  <a14:compatExt spid="_x0000_s26755"/>
                </a:ext>
                <a:ext uri="{FF2B5EF4-FFF2-40B4-BE49-F238E27FC236}">
                  <a16:creationId xmlns:a16="http://schemas.microsoft.com/office/drawing/2014/main" id="{00000000-0008-0000-0000-00008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83</xdr:col>
          <xdr:colOff>0</xdr:colOff>
          <xdr:row>19</xdr:row>
          <xdr:rowOff>0</xdr:rowOff>
        </xdr:from>
        <xdr:to>
          <xdr:col>84</xdr:col>
          <xdr:colOff>0</xdr:colOff>
          <xdr:row>19</xdr:row>
          <xdr:rowOff>342900</xdr:rowOff>
        </xdr:to>
        <xdr:sp macro="" textlink="">
          <xdr:nvSpPr>
            <xdr:cNvPr id="26756" name="Check Box 132" hidden="1">
              <a:extLst>
                <a:ext uri="{63B3BB69-23CF-44E3-9099-C40C66FF867C}">
                  <a14:compatExt spid="_x0000_s26756"/>
                </a:ext>
                <a:ext uri="{FF2B5EF4-FFF2-40B4-BE49-F238E27FC236}">
                  <a16:creationId xmlns:a16="http://schemas.microsoft.com/office/drawing/2014/main" id="{00000000-0008-0000-0000-00008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69850</xdr:colOff>
          <xdr:row>22</xdr:row>
          <xdr:rowOff>0</xdr:rowOff>
        </xdr:from>
        <xdr:to>
          <xdr:col>28</xdr:col>
          <xdr:colOff>69850</xdr:colOff>
          <xdr:row>23</xdr:row>
          <xdr:rowOff>19050</xdr:rowOff>
        </xdr:to>
        <xdr:sp macro="" textlink="">
          <xdr:nvSpPr>
            <xdr:cNvPr id="26757" name="チェック 64" hidden="1">
              <a:extLst>
                <a:ext uri="{63B3BB69-23CF-44E3-9099-C40C66FF867C}">
                  <a14:compatExt spid="_x0000_s26757"/>
                </a:ext>
                <a:ext uri="{FF2B5EF4-FFF2-40B4-BE49-F238E27FC236}">
                  <a16:creationId xmlns:a16="http://schemas.microsoft.com/office/drawing/2014/main" id="{00000000-0008-0000-0000-00008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26</xdr:row>
          <xdr:rowOff>12700</xdr:rowOff>
        </xdr:from>
        <xdr:to>
          <xdr:col>20</xdr:col>
          <xdr:colOff>0</xdr:colOff>
          <xdr:row>26</xdr:row>
          <xdr:rowOff>495300</xdr:rowOff>
        </xdr:to>
        <xdr:sp macro="" textlink="">
          <xdr:nvSpPr>
            <xdr:cNvPr id="26758" name="チェック 23" hidden="1">
              <a:extLst>
                <a:ext uri="{63B3BB69-23CF-44E3-9099-C40C66FF867C}">
                  <a14:compatExt spid="_x0000_s26758"/>
                </a:ext>
                <a:ext uri="{FF2B5EF4-FFF2-40B4-BE49-F238E27FC236}">
                  <a16:creationId xmlns:a16="http://schemas.microsoft.com/office/drawing/2014/main" id="{00000000-0008-0000-0000-00008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26</xdr:row>
          <xdr:rowOff>12700</xdr:rowOff>
        </xdr:from>
        <xdr:to>
          <xdr:col>34</xdr:col>
          <xdr:colOff>0</xdr:colOff>
          <xdr:row>26</xdr:row>
          <xdr:rowOff>495300</xdr:rowOff>
        </xdr:to>
        <xdr:sp macro="" textlink="">
          <xdr:nvSpPr>
            <xdr:cNvPr id="26760" name="チェック 23" hidden="1">
              <a:extLst>
                <a:ext uri="{63B3BB69-23CF-44E3-9099-C40C66FF867C}">
                  <a14:compatExt spid="_x0000_s26760"/>
                </a:ext>
                <a:ext uri="{FF2B5EF4-FFF2-40B4-BE49-F238E27FC236}">
                  <a16:creationId xmlns:a16="http://schemas.microsoft.com/office/drawing/2014/main" id="{00000000-0008-0000-0000-00008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26</xdr:row>
          <xdr:rowOff>19050</xdr:rowOff>
        </xdr:from>
        <xdr:to>
          <xdr:col>49</xdr:col>
          <xdr:colOff>19050</xdr:colOff>
          <xdr:row>26</xdr:row>
          <xdr:rowOff>508000</xdr:rowOff>
        </xdr:to>
        <xdr:sp macro="" textlink="">
          <xdr:nvSpPr>
            <xdr:cNvPr id="26761" name="チェック 17" hidden="1">
              <a:extLst>
                <a:ext uri="{63B3BB69-23CF-44E3-9099-C40C66FF867C}">
                  <a14:compatExt spid="_x0000_s26761"/>
                </a:ext>
                <a:ext uri="{FF2B5EF4-FFF2-40B4-BE49-F238E27FC236}">
                  <a16:creationId xmlns:a16="http://schemas.microsoft.com/office/drawing/2014/main" id="{00000000-0008-0000-0000-00008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0</xdr:colOff>
          <xdr:row>26</xdr:row>
          <xdr:rowOff>12700</xdr:rowOff>
        </xdr:from>
        <xdr:to>
          <xdr:col>55</xdr:col>
          <xdr:colOff>19050</xdr:colOff>
          <xdr:row>26</xdr:row>
          <xdr:rowOff>495300</xdr:rowOff>
        </xdr:to>
        <xdr:sp macro="" textlink="">
          <xdr:nvSpPr>
            <xdr:cNvPr id="26762" name="チェック 21" hidden="1">
              <a:extLst>
                <a:ext uri="{63B3BB69-23CF-44E3-9099-C40C66FF867C}">
                  <a14:compatExt spid="_x0000_s26762"/>
                </a:ext>
                <a:ext uri="{FF2B5EF4-FFF2-40B4-BE49-F238E27FC236}">
                  <a16:creationId xmlns:a16="http://schemas.microsoft.com/office/drawing/2014/main" id="{00000000-0008-0000-0000-00008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0</xdr:colOff>
          <xdr:row>26</xdr:row>
          <xdr:rowOff>12700</xdr:rowOff>
        </xdr:from>
        <xdr:to>
          <xdr:col>61</xdr:col>
          <xdr:colOff>0</xdr:colOff>
          <xdr:row>26</xdr:row>
          <xdr:rowOff>495300</xdr:rowOff>
        </xdr:to>
        <xdr:sp macro="" textlink="">
          <xdr:nvSpPr>
            <xdr:cNvPr id="26763" name="チェック 22" hidden="1">
              <a:extLst>
                <a:ext uri="{63B3BB69-23CF-44E3-9099-C40C66FF867C}">
                  <a14:compatExt spid="_x0000_s26763"/>
                </a:ext>
                <a:ext uri="{FF2B5EF4-FFF2-40B4-BE49-F238E27FC236}">
                  <a16:creationId xmlns:a16="http://schemas.microsoft.com/office/drawing/2014/main" id="{00000000-0008-0000-0000-00008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0</xdr:colOff>
          <xdr:row>26</xdr:row>
          <xdr:rowOff>12700</xdr:rowOff>
        </xdr:from>
        <xdr:to>
          <xdr:col>73</xdr:col>
          <xdr:colOff>0</xdr:colOff>
          <xdr:row>26</xdr:row>
          <xdr:rowOff>495300</xdr:rowOff>
        </xdr:to>
        <xdr:sp macro="" textlink="">
          <xdr:nvSpPr>
            <xdr:cNvPr id="26764" name="チェック 23" hidden="1">
              <a:extLst>
                <a:ext uri="{63B3BB69-23CF-44E3-9099-C40C66FF867C}">
                  <a14:compatExt spid="_x0000_s26764"/>
                </a:ext>
                <a:ext uri="{FF2B5EF4-FFF2-40B4-BE49-F238E27FC236}">
                  <a16:creationId xmlns:a16="http://schemas.microsoft.com/office/drawing/2014/main" id="{00000000-0008-0000-0000-00008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26</xdr:row>
          <xdr:rowOff>12700</xdr:rowOff>
        </xdr:from>
        <xdr:to>
          <xdr:col>67</xdr:col>
          <xdr:colOff>0</xdr:colOff>
          <xdr:row>26</xdr:row>
          <xdr:rowOff>495300</xdr:rowOff>
        </xdr:to>
        <xdr:sp macro="" textlink="">
          <xdr:nvSpPr>
            <xdr:cNvPr id="26765" name="Check Box 141" hidden="1">
              <a:extLst>
                <a:ext uri="{63B3BB69-23CF-44E3-9099-C40C66FF867C}">
                  <a14:compatExt spid="_x0000_s26765"/>
                </a:ext>
                <a:ext uri="{FF2B5EF4-FFF2-40B4-BE49-F238E27FC236}">
                  <a16:creationId xmlns:a16="http://schemas.microsoft.com/office/drawing/2014/main" id="{00000000-0008-0000-0000-00008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0</xdr:colOff>
          <xdr:row>26</xdr:row>
          <xdr:rowOff>12700</xdr:rowOff>
        </xdr:from>
        <xdr:to>
          <xdr:col>81</xdr:col>
          <xdr:colOff>0</xdr:colOff>
          <xdr:row>26</xdr:row>
          <xdr:rowOff>495300</xdr:rowOff>
        </xdr:to>
        <xdr:sp macro="" textlink="">
          <xdr:nvSpPr>
            <xdr:cNvPr id="26766" name="Check Box 142" hidden="1">
              <a:extLst>
                <a:ext uri="{63B3BB69-23CF-44E3-9099-C40C66FF867C}">
                  <a14:compatExt spid="_x0000_s26766"/>
                </a:ext>
                <a:ext uri="{FF2B5EF4-FFF2-40B4-BE49-F238E27FC236}">
                  <a16:creationId xmlns:a16="http://schemas.microsoft.com/office/drawing/2014/main" id="{00000000-0008-0000-0000-00008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69850</xdr:colOff>
          <xdr:row>22</xdr:row>
          <xdr:rowOff>0</xdr:rowOff>
        </xdr:from>
        <xdr:to>
          <xdr:col>75</xdr:col>
          <xdr:colOff>69850</xdr:colOff>
          <xdr:row>23</xdr:row>
          <xdr:rowOff>19050</xdr:rowOff>
        </xdr:to>
        <xdr:sp macro="" textlink="">
          <xdr:nvSpPr>
            <xdr:cNvPr id="26767" name="チェック 64" hidden="1">
              <a:extLst>
                <a:ext uri="{63B3BB69-23CF-44E3-9099-C40C66FF867C}">
                  <a14:compatExt spid="_x0000_s26767"/>
                </a:ext>
                <a:ext uri="{FF2B5EF4-FFF2-40B4-BE49-F238E27FC236}">
                  <a16:creationId xmlns:a16="http://schemas.microsoft.com/office/drawing/2014/main" id="{00000000-0008-0000-0000-00008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11</xdr:row>
          <xdr:rowOff>419100</xdr:rowOff>
        </xdr:from>
        <xdr:to>
          <xdr:col>11</xdr:col>
          <xdr:colOff>184150</xdr:colOff>
          <xdr:row>13</xdr:row>
          <xdr:rowOff>12700</xdr:rowOff>
        </xdr:to>
        <xdr:sp macro="" textlink="">
          <xdr:nvSpPr>
            <xdr:cNvPr id="36865" name="チェック 1" hidden="1">
              <a:extLst>
                <a:ext uri="{63B3BB69-23CF-44E3-9099-C40C66FF867C}">
                  <a14:compatExt spid="_x0000_s36865"/>
                </a:ext>
                <a:ext uri="{FF2B5EF4-FFF2-40B4-BE49-F238E27FC236}">
                  <a16:creationId xmlns:a16="http://schemas.microsoft.com/office/drawing/2014/main" id="{00000000-0008-0000-01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11</xdr:row>
          <xdr:rowOff>419100</xdr:rowOff>
        </xdr:from>
        <xdr:to>
          <xdr:col>20</xdr:col>
          <xdr:colOff>184150</xdr:colOff>
          <xdr:row>13</xdr:row>
          <xdr:rowOff>12700</xdr:rowOff>
        </xdr:to>
        <xdr:sp macro="" textlink="">
          <xdr:nvSpPr>
            <xdr:cNvPr id="36866" name="チェック 2" hidden="1">
              <a:extLst>
                <a:ext uri="{63B3BB69-23CF-44E3-9099-C40C66FF867C}">
                  <a14:compatExt spid="_x0000_s36866"/>
                </a:ext>
                <a:ext uri="{FF2B5EF4-FFF2-40B4-BE49-F238E27FC236}">
                  <a16:creationId xmlns:a16="http://schemas.microsoft.com/office/drawing/2014/main" id="{00000000-0008-0000-01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11</xdr:row>
          <xdr:rowOff>419100</xdr:rowOff>
        </xdr:from>
        <xdr:to>
          <xdr:col>29</xdr:col>
          <xdr:colOff>184150</xdr:colOff>
          <xdr:row>13</xdr:row>
          <xdr:rowOff>12700</xdr:rowOff>
        </xdr:to>
        <xdr:sp macro="" textlink="">
          <xdr:nvSpPr>
            <xdr:cNvPr id="36867" name="チェック 3" hidden="1">
              <a:extLst>
                <a:ext uri="{63B3BB69-23CF-44E3-9099-C40C66FF867C}">
                  <a14:compatExt spid="_x0000_s36867"/>
                </a:ext>
                <a:ext uri="{FF2B5EF4-FFF2-40B4-BE49-F238E27FC236}">
                  <a16:creationId xmlns:a16="http://schemas.microsoft.com/office/drawing/2014/main" id="{00000000-0008-0000-01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11</xdr:row>
          <xdr:rowOff>419100</xdr:rowOff>
        </xdr:from>
        <xdr:to>
          <xdr:col>38</xdr:col>
          <xdr:colOff>184150</xdr:colOff>
          <xdr:row>13</xdr:row>
          <xdr:rowOff>12700</xdr:rowOff>
        </xdr:to>
        <xdr:sp macro="" textlink="">
          <xdr:nvSpPr>
            <xdr:cNvPr id="36868" name="チェック 4" hidden="1">
              <a:extLst>
                <a:ext uri="{63B3BB69-23CF-44E3-9099-C40C66FF867C}">
                  <a14:compatExt spid="_x0000_s36868"/>
                </a:ext>
                <a:ext uri="{FF2B5EF4-FFF2-40B4-BE49-F238E27FC236}">
                  <a16:creationId xmlns:a16="http://schemas.microsoft.com/office/drawing/2014/main" id="{00000000-0008-0000-01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xdr:row>
          <xdr:rowOff>412750</xdr:rowOff>
        </xdr:from>
        <xdr:to>
          <xdr:col>11</xdr:col>
          <xdr:colOff>184150</xdr:colOff>
          <xdr:row>16</xdr:row>
          <xdr:rowOff>19050</xdr:rowOff>
        </xdr:to>
        <xdr:sp macro="" textlink="">
          <xdr:nvSpPr>
            <xdr:cNvPr id="36869" name="チェック 5" hidden="1">
              <a:extLst>
                <a:ext uri="{63B3BB69-23CF-44E3-9099-C40C66FF867C}">
                  <a14:compatExt spid="_x0000_s36869"/>
                </a:ext>
                <a:ext uri="{FF2B5EF4-FFF2-40B4-BE49-F238E27FC236}">
                  <a16:creationId xmlns:a16="http://schemas.microsoft.com/office/drawing/2014/main" id="{00000000-0008-0000-01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xdr:row>
          <xdr:rowOff>412750</xdr:rowOff>
        </xdr:from>
        <xdr:to>
          <xdr:col>20</xdr:col>
          <xdr:colOff>184150</xdr:colOff>
          <xdr:row>16</xdr:row>
          <xdr:rowOff>19050</xdr:rowOff>
        </xdr:to>
        <xdr:sp macro="" textlink="">
          <xdr:nvSpPr>
            <xdr:cNvPr id="36870" name="チェック 6" hidden="1">
              <a:extLst>
                <a:ext uri="{63B3BB69-23CF-44E3-9099-C40C66FF867C}">
                  <a14:compatExt spid="_x0000_s36870"/>
                </a:ext>
                <a:ext uri="{FF2B5EF4-FFF2-40B4-BE49-F238E27FC236}">
                  <a16:creationId xmlns:a16="http://schemas.microsoft.com/office/drawing/2014/main" id="{00000000-0008-0000-0100-00000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14</xdr:row>
          <xdr:rowOff>412750</xdr:rowOff>
        </xdr:from>
        <xdr:to>
          <xdr:col>29</xdr:col>
          <xdr:colOff>184150</xdr:colOff>
          <xdr:row>16</xdr:row>
          <xdr:rowOff>19050</xdr:rowOff>
        </xdr:to>
        <xdr:sp macro="" textlink="">
          <xdr:nvSpPr>
            <xdr:cNvPr id="36871" name="チェック 7" hidden="1">
              <a:extLst>
                <a:ext uri="{63B3BB69-23CF-44E3-9099-C40C66FF867C}">
                  <a14:compatExt spid="_x0000_s36871"/>
                </a:ext>
                <a:ext uri="{FF2B5EF4-FFF2-40B4-BE49-F238E27FC236}">
                  <a16:creationId xmlns:a16="http://schemas.microsoft.com/office/drawing/2014/main" id="{00000000-0008-0000-0100-00000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14</xdr:row>
          <xdr:rowOff>412750</xdr:rowOff>
        </xdr:from>
        <xdr:to>
          <xdr:col>38</xdr:col>
          <xdr:colOff>184150</xdr:colOff>
          <xdr:row>16</xdr:row>
          <xdr:rowOff>19050</xdr:rowOff>
        </xdr:to>
        <xdr:sp macro="" textlink="">
          <xdr:nvSpPr>
            <xdr:cNvPr id="36872" name="チェック 8" hidden="1">
              <a:extLst>
                <a:ext uri="{63B3BB69-23CF-44E3-9099-C40C66FF867C}">
                  <a14:compatExt spid="_x0000_s36872"/>
                </a:ext>
                <a:ext uri="{FF2B5EF4-FFF2-40B4-BE49-F238E27FC236}">
                  <a16:creationId xmlns:a16="http://schemas.microsoft.com/office/drawing/2014/main" id="{00000000-0008-0000-0100-00000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17</xdr:row>
          <xdr:rowOff>412750</xdr:rowOff>
        </xdr:from>
        <xdr:to>
          <xdr:col>11</xdr:col>
          <xdr:colOff>184150</xdr:colOff>
          <xdr:row>19</xdr:row>
          <xdr:rowOff>19050</xdr:rowOff>
        </xdr:to>
        <xdr:sp macro="" textlink="">
          <xdr:nvSpPr>
            <xdr:cNvPr id="36873" name="チェック 9" hidden="1">
              <a:extLst>
                <a:ext uri="{63B3BB69-23CF-44E3-9099-C40C66FF867C}">
                  <a14:compatExt spid="_x0000_s36873"/>
                </a:ext>
                <a:ext uri="{FF2B5EF4-FFF2-40B4-BE49-F238E27FC236}">
                  <a16:creationId xmlns:a16="http://schemas.microsoft.com/office/drawing/2014/main" id="{00000000-0008-0000-0100-00000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xdr:row>
          <xdr:rowOff>412750</xdr:rowOff>
        </xdr:from>
        <xdr:to>
          <xdr:col>20</xdr:col>
          <xdr:colOff>184150</xdr:colOff>
          <xdr:row>19</xdr:row>
          <xdr:rowOff>19050</xdr:rowOff>
        </xdr:to>
        <xdr:sp macro="" textlink="">
          <xdr:nvSpPr>
            <xdr:cNvPr id="36874" name="チェック 10" hidden="1">
              <a:extLst>
                <a:ext uri="{63B3BB69-23CF-44E3-9099-C40C66FF867C}">
                  <a14:compatExt spid="_x0000_s36874"/>
                </a:ext>
                <a:ext uri="{FF2B5EF4-FFF2-40B4-BE49-F238E27FC236}">
                  <a16:creationId xmlns:a16="http://schemas.microsoft.com/office/drawing/2014/main" id="{00000000-0008-0000-0100-00000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17</xdr:row>
          <xdr:rowOff>412750</xdr:rowOff>
        </xdr:from>
        <xdr:to>
          <xdr:col>29</xdr:col>
          <xdr:colOff>184150</xdr:colOff>
          <xdr:row>19</xdr:row>
          <xdr:rowOff>19050</xdr:rowOff>
        </xdr:to>
        <xdr:sp macro="" textlink="">
          <xdr:nvSpPr>
            <xdr:cNvPr id="36875" name="チェック 11" hidden="1">
              <a:extLst>
                <a:ext uri="{63B3BB69-23CF-44E3-9099-C40C66FF867C}">
                  <a14:compatExt spid="_x0000_s36875"/>
                </a:ext>
                <a:ext uri="{FF2B5EF4-FFF2-40B4-BE49-F238E27FC236}">
                  <a16:creationId xmlns:a16="http://schemas.microsoft.com/office/drawing/2014/main" id="{00000000-0008-0000-0100-00000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17</xdr:row>
          <xdr:rowOff>412750</xdr:rowOff>
        </xdr:from>
        <xdr:to>
          <xdr:col>38</xdr:col>
          <xdr:colOff>184150</xdr:colOff>
          <xdr:row>19</xdr:row>
          <xdr:rowOff>19050</xdr:rowOff>
        </xdr:to>
        <xdr:sp macro="" textlink="">
          <xdr:nvSpPr>
            <xdr:cNvPr id="36876" name="チェック 12" hidden="1">
              <a:extLst>
                <a:ext uri="{63B3BB69-23CF-44E3-9099-C40C66FF867C}">
                  <a14:compatExt spid="_x0000_s36876"/>
                </a:ext>
                <a:ext uri="{FF2B5EF4-FFF2-40B4-BE49-F238E27FC236}">
                  <a16:creationId xmlns:a16="http://schemas.microsoft.com/office/drawing/2014/main" id="{00000000-0008-0000-0100-00000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11</xdr:row>
          <xdr:rowOff>419100</xdr:rowOff>
        </xdr:from>
        <xdr:to>
          <xdr:col>20</xdr:col>
          <xdr:colOff>184150</xdr:colOff>
          <xdr:row>13</xdr:row>
          <xdr:rowOff>12700</xdr:rowOff>
        </xdr:to>
        <xdr:sp macro="" textlink="">
          <xdr:nvSpPr>
            <xdr:cNvPr id="36877" name="チェック 13" hidden="1">
              <a:extLst>
                <a:ext uri="{63B3BB69-23CF-44E3-9099-C40C66FF867C}">
                  <a14:compatExt spid="_x0000_s36877"/>
                </a:ext>
                <a:ext uri="{FF2B5EF4-FFF2-40B4-BE49-F238E27FC236}">
                  <a16:creationId xmlns:a16="http://schemas.microsoft.com/office/drawing/2014/main" id="{00000000-0008-0000-0100-00000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11</xdr:row>
          <xdr:rowOff>419100</xdr:rowOff>
        </xdr:from>
        <xdr:to>
          <xdr:col>29</xdr:col>
          <xdr:colOff>184150</xdr:colOff>
          <xdr:row>13</xdr:row>
          <xdr:rowOff>12700</xdr:rowOff>
        </xdr:to>
        <xdr:sp macro="" textlink="">
          <xdr:nvSpPr>
            <xdr:cNvPr id="36878" name="チェック 14" hidden="1">
              <a:extLst>
                <a:ext uri="{63B3BB69-23CF-44E3-9099-C40C66FF867C}">
                  <a14:compatExt spid="_x0000_s36878"/>
                </a:ext>
                <a:ext uri="{FF2B5EF4-FFF2-40B4-BE49-F238E27FC236}">
                  <a16:creationId xmlns:a16="http://schemas.microsoft.com/office/drawing/2014/main" id="{00000000-0008-0000-0100-00000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11</xdr:row>
          <xdr:rowOff>419100</xdr:rowOff>
        </xdr:from>
        <xdr:to>
          <xdr:col>38</xdr:col>
          <xdr:colOff>184150</xdr:colOff>
          <xdr:row>13</xdr:row>
          <xdr:rowOff>12700</xdr:rowOff>
        </xdr:to>
        <xdr:sp macro="" textlink="">
          <xdr:nvSpPr>
            <xdr:cNvPr id="36879" name="チェック 15" hidden="1">
              <a:extLst>
                <a:ext uri="{63B3BB69-23CF-44E3-9099-C40C66FF867C}">
                  <a14:compatExt spid="_x0000_s36879"/>
                </a:ext>
                <a:ext uri="{FF2B5EF4-FFF2-40B4-BE49-F238E27FC236}">
                  <a16:creationId xmlns:a16="http://schemas.microsoft.com/office/drawing/2014/main" id="{00000000-0008-0000-0100-00000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xdr:row>
          <xdr:rowOff>412750</xdr:rowOff>
        </xdr:from>
        <xdr:to>
          <xdr:col>20</xdr:col>
          <xdr:colOff>184150</xdr:colOff>
          <xdr:row>16</xdr:row>
          <xdr:rowOff>19050</xdr:rowOff>
        </xdr:to>
        <xdr:sp macro="" textlink="">
          <xdr:nvSpPr>
            <xdr:cNvPr id="36880" name="チェック 16" hidden="1">
              <a:extLst>
                <a:ext uri="{63B3BB69-23CF-44E3-9099-C40C66FF867C}">
                  <a14:compatExt spid="_x0000_s36880"/>
                </a:ext>
                <a:ext uri="{FF2B5EF4-FFF2-40B4-BE49-F238E27FC236}">
                  <a16:creationId xmlns:a16="http://schemas.microsoft.com/office/drawing/2014/main" id="{00000000-0008-0000-0100-00001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14</xdr:row>
          <xdr:rowOff>412750</xdr:rowOff>
        </xdr:from>
        <xdr:to>
          <xdr:col>29</xdr:col>
          <xdr:colOff>184150</xdr:colOff>
          <xdr:row>16</xdr:row>
          <xdr:rowOff>19050</xdr:rowOff>
        </xdr:to>
        <xdr:sp macro="" textlink="">
          <xdr:nvSpPr>
            <xdr:cNvPr id="36881" name="チェック 17" hidden="1">
              <a:extLst>
                <a:ext uri="{63B3BB69-23CF-44E3-9099-C40C66FF867C}">
                  <a14:compatExt spid="_x0000_s36881"/>
                </a:ext>
                <a:ext uri="{FF2B5EF4-FFF2-40B4-BE49-F238E27FC236}">
                  <a16:creationId xmlns:a16="http://schemas.microsoft.com/office/drawing/2014/main" id="{00000000-0008-0000-0100-00001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14</xdr:row>
          <xdr:rowOff>412750</xdr:rowOff>
        </xdr:from>
        <xdr:to>
          <xdr:col>38</xdr:col>
          <xdr:colOff>184150</xdr:colOff>
          <xdr:row>16</xdr:row>
          <xdr:rowOff>19050</xdr:rowOff>
        </xdr:to>
        <xdr:sp macro="" textlink="">
          <xdr:nvSpPr>
            <xdr:cNvPr id="36882" name="チェック 18" hidden="1">
              <a:extLst>
                <a:ext uri="{63B3BB69-23CF-44E3-9099-C40C66FF867C}">
                  <a14:compatExt spid="_x0000_s36882"/>
                </a:ext>
                <a:ext uri="{FF2B5EF4-FFF2-40B4-BE49-F238E27FC236}">
                  <a16:creationId xmlns:a16="http://schemas.microsoft.com/office/drawing/2014/main" id="{00000000-0008-0000-0100-00001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17</xdr:row>
          <xdr:rowOff>412750</xdr:rowOff>
        </xdr:from>
        <xdr:to>
          <xdr:col>29</xdr:col>
          <xdr:colOff>184150</xdr:colOff>
          <xdr:row>19</xdr:row>
          <xdr:rowOff>19050</xdr:rowOff>
        </xdr:to>
        <xdr:sp macro="" textlink="">
          <xdr:nvSpPr>
            <xdr:cNvPr id="36883" name="チェック 19" hidden="1">
              <a:extLst>
                <a:ext uri="{63B3BB69-23CF-44E3-9099-C40C66FF867C}">
                  <a14:compatExt spid="_x0000_s36883"/>
                </a:ext>
                <a:ext uri="{FF2B5EF4-FFF2-40B4-BE49-F238E27FC236}">
                  <a16:creationId xmlns:a16="http://schemas.microsoft.com/office/drawing/2014/main" id="{00000000-0008-0000-0100-00001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17</xdr:row>
          <xdr:rowOff>412750</xdr:rowOff>
        </xdr:from>
        <xdr:to>
          <xdr:col>38</xdr:col>
          <xdr:colOff>184150</xdr:colOff>
          <xdr:row>19</xdr:row>
          <xdr:rowOff>19050</xdr:rowOff>
        </xdr:to>
        <xdr:sp macro="" textlink="">
          <xdr:nvSpPr>
            <xdr:cNvPr id="36884" name="チェック 20" hidden="1">
              <a:extLst>
                <a:ext uri="{63B3BB69-23CF-44E3-9099-C40C66FF867C}">
                  <a14:compatExt spid="_x0000_s36884"/>
                </a:ext>
                <a:ext uri="{FF2B5EF4-FFF2-40B4-BE49-F238E27FC236}">
                  <a16:creationId xmlns:a16="http://schemas.microsoft.com/office/drawing/2014/main" id="{00000000-0008-0000-0100-00001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0</xdr:colOff>
          <xdr:row>11</xdr:row>
          <xdr:rowOff>419100</xdr:rowOff>
        </xdr:from>
        <xdr:to>
          <xdr:col>62</xdr:col>
          <xdr:colOff>184150</xdr:colOff>
          <xdr:row>13</xdr:row>
          <xdr:rowOff>12700</xdr:rowOff>
        </xdr:to>
        <xdr:sp macro="" textlink="">
          <xdr:nvSpPr>
            <xdr:cNvPr id="36885" name="チェック 21" hidden="1">
              <a:extLst>
                <a:ext uri="{63B3BB69-23CF-44E3-9099-C40C66FF867C}">
                  <a14:compatExt spid="_x0000_s36885"/>
                </a:ext>
                <a:ext uri="{FF2B5EF4-FFF2-40B4-BE49-F238E27FC236}">
                  <a16:creationId xmlns:a16="http://schemas.microsoft.com/office/drawing/2014/main" id="{00000000-0008-0000-0100-00001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0</xdr:colOff>
          <xdr:row>11</xdr:row>
          <xdr:rowOff>419100</xdr:rowOff>
        </xdr:from>
        <xdr:to>
          <xdr:col>71</xdr:col>
          <xdr:colOff>184150</xdr:colOff>
          <xdr:row>13</xdr:row>
          <xdr:rowOff>12700</xdr:rowOff>
        </xdr:to>
        <xdr:sp macro="" textlink="">
          <xdr:nvSpPr>
            <xdr:cNvPr id="36886" name="チェック 22" hidden="1">
              <a:extLst>
                <a:ext uri="{63B3BB69-23CF-44E3-9099-C40C66FF867C}">
                  <a14:compatExt spid="_x0000_s36886"/>
                </a:ext>
                <a:ext uri="{FF2B5EF4-FFF2-40B4-BE49-F238E27FC236}">
                  <a16:creationId xmlns:a16="http://schemas.microsoft.com/office/drawing/2014/main" id="{00000000-0008-0000-0100-00001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0</xdr:colOff>
          <xdr:row>11</xdr:row>
          <xdr:rowOff>419100</xdr:rowOff>
        </xdr:from>
        <xdr:to>
          <xdr:col>80</xdr:col>
          <xdr:colOff>184150</xdr:colOff>
          <xdr:row>13</xdr:row>
          <xdr:rowOff>12700</xdr:rowOff>
        </xdr:to>
        <xdr:sp macro="" textlink="">
          <xdr:nvSpPr>
            <xdr:cNvPr id="36887" name="チェック 23" hidden="1">
              <a:extLst>
                <a:ext uri="{63B3BB69-23CF-44E3-9099-C40C66FF867C}">
                  <a14:compatExt spid="_x0000_s36887"/>
                </a:ext>
                <a:ext uri="{FF2B5EF4-FFF2-40B4-BE49-F238E27FC236}">
                  <a16:creationId xmlns:a16="http://schemas.microsoft.com/office/drawing/2014/main" id="{00000000-0008-0000-0100-00001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89</xdr:col>
          <xdr:colOff>0</xdr:colOff>
          <xdr:row>11</xdr:row>
          <xdr:rowOff>419100</xdr:rowOff>
        </xdr:from>
        <xdr:to>
          <xdr:col>89</xdr:col>
          <xdr:colOff>184150</xdr:colOff>
          <xdr:row>13</xdr:row>
          <xdr:rowOff>12700</xdr:rowOff>
        </xdr:to>
        <xdr:sp macro="" textlink="">
          <xdr:nvSpPr>
            <xdr:cNvPr id="36888" name="チェック 24" hidden="1">
              <a:extLst>
                <a:ext uri="{63B3BB69-23CF-44E3-9099-C40C66FF867C}">
                  <a14:compatExt spid="_x0000_s36888"/>
                </a:ext>
                <a:ext uri="{FF2B5EF4-FFF2-40B4-BE49-F238E27FC236}">
                  <a16:creationId xmlns:a16="http://schemas.microsoft.com/office/drawing/2014/main" id="{00000000-0008-0000-0100-00001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0</xdr:colOff>
          <xdr:row>14</xdr:row>
          <xdr:rowOff>412750</xdr:rowOff>
        </xdr:from>
        <xdr:to>
          <xdr:col>62</xdr:col>
          <xdr:colOff>184150</xdr:colOff>
          <xdr:row>16</xdr:row>
          <xdr:rowOff>19050</xdr:rowOff>
        </xdr:to>
        <xdr:sp macro="" textlink="">
          <xdr:nvSpPr>
            <xdr:cNvPr id="36889" name="チェック 25" hidden="1">
              <a:extLst>
                <a:ext uri="{63B3BB69-23CF-44E3-9099-C40C66FF867C}">
                  <a14:compatExt spid="_x0000_s36889"/>
                </a:ext>
                <a:ext uri="{FF2B5EF4-FFF2-40B4-BE49-F238E27FC236}">
                  <a16:creationId xmlns:a16="http://schemas.microsoft.com/office/drawing/2014/main" id="{00000000-0008-0000-0100-00001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0</xdr:colOff>
          <xdr:row>14</xdr:row>
          <xdr:rowOff>412750</xdr:rowOff>
        </xdr:from>
        <xdr:to>
          <xdr:col>71</xdr:col>
          <xdr:colOff>184150</xdr:colOff>
          <xdr:row>16</xdr:row>
          <xdr:rowOff>19050</xdr:rowOff>
        </xdr:to>
        <xdr:sp macro="" textlink="">
          <xdr:nvSpPr>
            <xdr:cNvPr id="36890" name="チェック 26" hidden="1">
              <a:extLst>
                <a:ext uri="{63B3BB69-23CF-44E3-9099-C40C66FF867C}">
                  <a14:compatExt spid="_x0000_s36890"/>
                </a:ext>
                <a:ext uri="{FF2B5EF4-FFF2-40B4-BE49-F238E27FC236}">
                  <a16:creationId xmlns:a16="http://schemas.microsoft.com/office/drawing/2014/main" id="{00000000-0008-0000-0100-00001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0</xdr:colOff>
          <xdr:row>14</xdr:row>
          <xdr:rowOff>412750</xdr:rowOff>
        </xdr:from>
        <xdr:to>
          <xdr:col>80</xdr:col>
          <xdr:colOff>184150</xdr:colOff>
          <xdr:row>16</xdr:row>
          <xdr:rowOff>19050</xdr:rowOff>
        </xdr:to>
        <xdr:sp macro="" textlink="">
          <xdr:nvSpPr>
            <xdr:cNvPr id="36891" name="チェック 27" hidden="1">
              <a:extLst>
                <a:ext uri="{63B3BB69-23CF-44E3-9099-C40C66FF867C}">
                  <a14:compatExt spid="_x0000_s36891"/>
                </a:ext>
                <a:ext uri="{FF2B5EF4-FFF2-40B4-BE49-F238E27FC236}">
                  <a16:creationId xmlns:a16="http://schemas.microsoft.com/office/drawing/2014/main" id="{00000000-0008-0000-0100-00001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89</xdr:col>
          <xdr:colOff>0</xdr:colOff>
          <xdr:row>14</xdr:row>
          <xdr:rowOff>412750</xdr:rowOff>
        </xdr:from>
        <xdr:to>
          <xdr:col>89</xdr:col>
          <xdr:colOff>184150</xdr:colOff>
          <xdr:row>16</xdr:row>
          <xdr:rowOff>19050</xdr:rowOff>
        </xdr:to>
        <xdr:sp macro="" textlink="">
          <xdr:nvSpPr>
            <xdr:cNvPr id="36892" name="チェック 28" hidden="1">
              <a:extLst>
                <a:ext uri="{63B3BB69-23CF-44E3-9099-C40C66FF867C}">
                  <a14:compatExt spid="_x0000_s36892"/>
                </a:ext>
                <a:ext uri="{FF2B5EF4-FFF2-40B4-BE49-F238E27FC236}">
                  <a16:creationId xmlns:a16="http://schemas.microsoft.com/office/drawing/2014/main" id="{00000000-0008-0000-0100-00001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0</xdr:colOff>
          <xdr:row>17</xdr:row>
          <xdr:rowOff>412750</xdr:rowOff>
        </xdr:from>
        <xdr:to>
          <xdr:col>62</xdr:col>
          <xdr:colOff>184150</xdr:colOff>
          <xdr:row>19</xdr:row>
          <xdr:rowOff>19050</xdr:rowOff>
        </xdr:to>
        <xdr:sp macro="" textlink="">
          <xdr:nvSpPr>
            <xdr:cNvPr id="36893" name="チェック 29" hidden="1">
              <a:extLst>
                <a:ext uri="{63B3BB69-23CF-44E3-9099-C40C66FF867C}">
                  <a14:compatExt spid="_x0000_s36893"/>
                </a:ext>
                <a:ext uri="{FF2B5EF4-FFF2-40B4-BE49-F238E27FC236}">
                  <a16:creationId xmlns:a16="http://schemas.microsoft.com/office/drawing/2014/main" id="{00000000-0008-0000-0100-00001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0</xdr:colOff>
          <xdr:row>17</xdr:row>
          <xdr:rowOff>412750</xdr:rowOff>
        </xdr:from>
        <xdr:to>
          <xdr:col>71</xdr:col>
          <xdr:colOff>184150</xdr:colOff>
          <xdr:row>19</xdr:row>
          <xdr:rowOff>19050</xdr:rowOff>
        </xdr:to>
        <xdr:sp macro="" textlink="">
          <xdr:nvSpPr>
            <xdr:cNvPr id="36894" name="チェック 30" hidden="1">
              <a:extLst>
                <a:ext uri="{63B3BB69-23CF-44E3-9099-C40C66FF867C}">
                  <a14:compatExt spid="_x0000_s36894"/>
                </a:ext>
                <a:ext uri="{FF2B5EF4-FFF2-40B4-BE49-F238E27FC236}">
                  <a16:creationId xmlns:a16="http://schemas.microsoft.com/office/drawing/2014/main" id="{00000000-0008-0000-0100-00001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0</xdr:colOff>
          <xdr:row>17</xdr:row>
          <xdr:rowOff>412750</xdr:rowOff>
        </xdr:from>
        <xdr:to>
          <xdr:col>80</xdr:col>
          <xdr:colOff>184150</xdr:colOff>
          <xdr:row>19</xdr:row>
          <xdr:rowOff>19050</xdr:rowOff>
        </xdr:to>
        <xdr:sp macro="" textlink="">
          <xdr:nvSpPr>
            <xdr:cNvPr id="36895" name="チェック 31" hidden="1">
              <a:extLst>
                <a:ext uri="{63B3BB69-23CF-44E3-9099-C40C66FF867C}">
                  <a14:compatExt spid="_x0000_s36895"/>
                </a:ext>
                <a:ext uri="{FF2B5EF4-FFF2-40B4-BE49-F238E27FC236}">
                  <a16:creationId xmlns:a16="http://schemas.microsoft.com/office/drawing/2014/main" id="{00000000-0008-0000-0100-00001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89</xdr:col>
          <xdr:colOff>0</xdr:colOff>
          <xdr:row>17</xdr:row>
          <xdr:rowOff>412750</xdr:rowOff>
        </xdr:from>
        <xdr:to>
          <xdr:col>89</xdr:col>
          <xdr:colOff>184150</xdr:colOff>
          <xdr:row>19</xdr:row>
          <xdr:rowOff>19050</xdr:rowOff>
        </xdr:to>
        <xdr:sp macro="" textlink="">
          <xdr:nvSpPr>
            <xdr:cNvPr id="36896" name="チェック 32" hidden="1">
              <a:extLst>
                <a:ext uri="{63B3BB69-23CF-44E3-9099-C40C66FF867C}">
                  <a14:compatExt spid="_x0000_s36896"/>
                </a:ext>
                <a:ext uri="{FF2B5EF4-FFF2-40B4-BE49-F238E27FC236}">
                  <a16:creationId xmlns:a16="http://schemas.microsoft.com/office/drawing/2014/main" id="{00000000-0008-0000-0100-00002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0</xdr:colOff>
          <xdr:row>11</xdr:row>
          <xdr:rowOff>419100</xdr:rowOff>
        </xdr:from>
        <xdr:to>
          <xdr:col>71</xdr:col>
          <xdr:colOff>184150</xdr:colOff>
          <xdr:row>13</xdr:row>
          <xdr:rowOff>12700</xdr:rowOff>
        </xdr:to>
        <xdr:sp macro="" textlink="">
          <xdr:nvSpPr>
            <xdr:cNvPr id="36897" name="チェック 33" hidden="1">
              <a:extLst>
                <a:ext uri="{63B3BB69-23CF-44E3-9099-C40C66FF867C}">
                  <a14:compatExt spid="_x0000_s36897"/>
                </a:ext>
                <a:ext uri="{FF2B5EF4-FFF2-40B4-BE49-F238E27FC236}">
                  <a16:creationId xmlns:a16="http://schemas.microsoft.com/office/drawing/2014/main" id="{00000000-0008-0000-0100-00002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0</xdr:colOff>
          <xdr:row>11</xdr:row>
          <xdr:rowOff>419100</xdr:rowOff>
        </xdr:from>
        <xdr:to>
          <xdr:col>80</xdr:col>
          <xdr:colOff>184150</xdr:colOff>
          <xdr:row>13</xdr:row>
          <xdr:rowOff>12700</xdr:rowOff>
        </xdr:to>
        <xdr:sp macro="" textlink="">
          <xdr:nvSpPr>
            <xdr:cNvPr id="36898" name="チェック 34" hidden="1">
              <a:extLst>
                <a:ext uri="{63B3BB69-23CF-44E3-9099-C40C66FF867C}">
                  <a14:compatExt spid="_x0000_s36898"/>
                </a:ext>
                <a:ext uri="{FF2B5EF4-FFF2-40B4-BE49-F238E27FC236}">
                  <a16:creationId xmlns:a16="http://schemas.microsoft.com/office/drawing/2014/main" id="{00000000-0008-0000-0100-00002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89</xdr:col>
          <xdr:colOff>0</xdr:colOff>
          <xdr:row>11</xdr:row>
          <xdr:rowOff>419100</xdr:rowOff>
        </xdr:from>
        <xdr:to>
          <xdr:col>89</xdr:col>
          <xdr:colOff>184150</xdr:colOff>
          <xdr:row>13</xdr:row>
          <xdr:rowOff>12700</xdr:rowOff>
        </xdr:to>
        <xdr:sp macro="" textlink="">
          <xdr:nvSpPr>
            <xdr:cNvPr id="36899" name="チェック 35" hidden="1">
              <a:extLst>
                <a:ext uri="{63B3BB69-23CF-44E3-9099-C40C66FF867C}">
                  <a14:compatExt spid="_x0000_s36899"/>
                </a:ext>
                <a:ext uri="{FF2B5EF4-FFF2-40B4-BE49-F238E27FC236}">
                  <a16:creationId xmlns:a16="http://schemas.microsoft.com/office/drawing/2014/main" id="{00000000-0008-0000-0100-00002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0</xdr:colOff>
          <xdr:row>14</xdr:row>
          <xdr:rowOff>412750</xdr:rowOff>
        </xdr:from>
        <xdr:to>
          <xdr:col>71</xdr:col>
          <xdr:colOff>184150</xdr:colOff>
          <xdr:row>16</xdr:row>
          <xdr:rowOff>19050</xdr:rowOff>
        </xdr:to>
        <xdr:sp macro="" textlink="">
          <xdr:nvSpPr>
            <xdr:cNvPr id="36900" name="チェック 36" hidden="1">
              <a:extLst>
                <a:ext uri="{63B3BB69-23CF-44E3-9099-C40C66FF867C}">
                  <a14:compatExt spid="_x0000_s36900"/>
                </a:ext>
                <a:ext uri="{FF2B5EF4-FFF2-40B4-BE49-F238E27FC236}">
                  <a16:creationId xmlns:a16="http://schemas.microsoft.com/office/drawing/2014/main" id="{00000000-0008-0000-0100-00002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0</xdr:colOff>
          <xdr:row>14</xdr:row>
          <xdr:rowOff>412750</xdr:rowOff>
        </xdr:from>
        <xdr:to>
          <xdr:col>80</xdr:col>
          <xdr:colOff>184150</xdr:colOff>
          <xdr:row>16</xdr:row>
          <xdr:rowOff>19050</xdr:rowOff>
        </xdr:to>
        <xdr:sp macro="" textlink="">
          <xdr:nvSpPr>
            <xdr:cNvPr id="36901" name="チェック 37" hidden="1">
              <a:extLst>
                <a:ext uri="{63B3BB69-23CF-44E3-9099-C40C66FF867C}">
                  <a14:compatExt spid="_x0000_s36901"/>
                </a:ext>
                <a:ext uri="{FF2B5EF4-FFF2-40B4-BE49-F238E27FC236}">
                  <a16:creationId xmlns:a16="http://schemas.microsoft.com/office/drawing/2014/main" id="{00000000-0008-0000-0100-00002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89</xdr:col>
          <xdr:colOff>0</xdr:colOff>
          <xdr:row>14</xdr:row>
          <xdr:rowOff>412750</xdr:rowOff>
        </xdr:from>
        <xdr:to>
          <xdr:col>89</xdr:col>
          <xdr:colOff>184150</xdr:colOff>
          <xdr:row>16</xdr:row>
          <xdr:rowOff>19050</xdr:rowOff>
        </xdr:to>
        <xdr:sp macro="" textlink="">
          <xdr:nvSpPr>
            <xdr:cNvPr id="36902" name="チェック 38" hidden="1">
              <a:extLst>
                <a:ext uri="{63B3BB69-23CF-44E3-9099-C40C66FF867C}">
                  <a14:compatExt spid="_x0000_s36902"/>
                </a:ext>
                <a:ext uri="{FF2B5EF4-FFF2-40B4-BE49-F238E27FC236}">
                  <a16:creationId xmlns:a16="http://schemas.microsoft.com/office/drawing/2014/main" id="{00000000-0008-0000-0100-00002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0</xdr:colOff>
          <xdr:row>17</xdr:row>
          <xdr:rowOff>412750</xdr:rowOff>
        </xdr:from>
        <xdr:to>
          <xdr:col>80</xdr:col>
          <xdr:colOff>184150</xdr:colOff>
          <xdr:row>19</xdr:row>
          <xdr:rowOff>19050</xdr:rowOff>
        </xdr:to>
        <xdr:sp macro="" textlink="">
          <xdr:nvSpPr>
            <xdr:cNvPr id="36903" name="チェック 39" hidden="1">
              <a:extLst>
                <a:ext uri="{63B3BB69-23CF-44E3-9099-C40C66FF867C}">
                  <a14:compatExt spid="_x0000_s36903"/>
                </a:ext>
                <a:ext uri="{FF2B5EF4-FFF2-40B4-BE49-F238E27FC236}">
                  <a16:creationId xmlns:a16="http://schemas.microsoft.com/office/drawing/2014/main" id="{00000000-0008-0000-0100-00002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89</xdr:col>
          <xdr:colOff>0</xdr:colOff>
          <xdr:row>17</xdr:row>
          <xdr:rowOff>412750</xdr:rowOff>
        </xdr:from>
        <xdr:to>
          <xdr:col>89</xdr:col>
          <xdr:colOff>184150</xdr:colOff>
          <xdr:row>19</xdr:row>
          <xdr:rowOff>19050</xdr:rowOff>
        </xdr:to>
        <xdr:sp macro="" textlink="">
          <xdr:nvSpPr>
            <xdr:cNvPr id="36904" name="チェック 40" hidden="1">
              <a:extLst>
                <a:ext uri="{63B3BB69-23CF-44E3-9099-C40C66FF867C}">
                  <a14:compatExt spid="_x0000_s36904"/>
                </a:ext>
                <a:ext uri="{FF2B5EF4-FFF2-40B4-BE49-F238E27FC236}">
                  <a16:creationId xmlns:a16="http://schemas.microsoft.com/office/drawing/2014/main" id="{00000000-0008-0000-0100-00002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69</xdr:col>
      <xdr:colOff>10160</xdr:colOff>
      <xdr:row>3</xdr:row>
      <xdr:rowOff>122553</xdr:rowOff>
    </xdr:from>
    <xdr:to>
      <xdr:col>87</xdr:col>
      <xdr:colOff>130969</xdr:colOff>
      <xdr:row>4</xdr:row>
      <xdr:rowOff>119062</xdr:rowOff>
    </xdr:to>
    <xdr:sp macro="" textlink="">
      <xdr:nvSpPr>
        <xdr:cNvPr id="43" name="正方形/長方形 42">
          <a:extLst>
            <a:ext uri="{FF2B5EF4-FFF2-40B4-BE49-F238E27FC236}">
              <a16:creationId xmlns:a16="http://schemas.microsoft.com/office/drawing/2014/main" id="{00000000-0008-0000-0100-00002B000000}"/>
            </a:ext>
          </a:extLst>
        </xdr:cNvPr>
        <xdr:cNvSpPr/>
      </xdr:nvSpPr>
      <xdr:spPr>
        <a:xfrm>
          <a:off x="11059160" y="1301272"/>
          <a:ext cx="3121184" cy="306071"/>
        </a:xfrm>
        <a:prstGeom prst="rect">
          <a:avLst/>
        </a:prstGeom>
        <a:solidFill>
          <a:schemeClr val="bg1"/>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ysClr val="windowText" lastClr="000000"/>
              </a:solidFill>
            </a:rPr>
            <a:t>申請する補助対象設備を選択してください。</a:t>
          </a:r>
          <a:endParaRPr kumimoji="1" lang="en-US" altLang="ja-JP" sz="1100" b="1">
            <a:solidFill>
              <a:sysClr val="windowText" lastClr="000000"/>
            </a:solidFill>
          </a:endParaRPr>
        </a:p>
      </xdr:txBody>
    </xdr:sp>
    <xdr:clientData/>
  </xdr:twoCellAnchor>
  <xdr:twoCellAnchor>
    <xdr:from>
      <xdr:col>62</xdr:col>
      <xdr:colOff>24130</xdr:colOff>
      <xdr:row>0</xdr:row>
      <xdr:rowOff>273050</xdr:rowOff>
    </xdr:from>
    <xdr:to>
      <xdr:col>90</xdr:col>
      <xdr:colOff>12065</xdr:colOff>
      <xdr:row>2</xdr:row>
      <xdr:rowOff>36195</xdr:rowOff>
    </xdr:to>
    <xdr:sp macro="" textlink="">
      <xdr:nvSpPr>
        <xdr:cNvPr id="45" name="四角形: 角を丸くする 44">
          <a:extLst>
            <a:ext uri="{FF2B5EF4-FFF2-40B4-BE49-F238E27FC236}">
              <a16:creationId xmlns:a16="http://schemas.microsoft.com/office/drawing/2014/main" id="{00000000-0008-0000-0100-00002D000000}"/>
            </a:ext>
          </a:extLst>
        </xdr:cNvPr>
        <xdr:cNvSpPr/>
      </xdr:nvSpPr>
      <xdr:spPr>
        <a:xfrm>
          <a:off x="11254105" y="273050"/>
          <a:ext cx="5321935" cy="496570"/>
        </a:xfrm>
        <a:prstGeom prst="roundRect">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1"/>
        <a:lstStyle/>
        <a:p>
          <a:pPr algn="l"/>
          <a:r>
            <a:rPr kumimoji="1" lang="en-US" altLang="ja-JP" sz="2000" b="1">
              <a:solidFill>
                <a:srgbClr val="FF0000"/>
              </a:solidFill>
            </a:rPr>
            <a:t>【</a:t>
          </a:r>
          <a:r>
            <a:rPr kumimoji="1" lang="ja-JP" altLang="en-US" sz="2000" b="1">
              <a:solidFill>
                <a:srgbClr val="FF0000"/>
              </a:solidFill>
            </a:rPr>
            <a:t>内訳書　記入例</a:t>
          </a:r>
          <a:r>
            <a:rPr kumimoji="1" lang="en-US" altLang="ja-JP" sz="2000" b="1">
              <a:solidFill>
                <a:srgbClr val="FF0000"/>
              </a:solidFill>
            </a:rPr>
            <a:t>】</a:t>
          </a:r>
          <a:endParaRPr kumimoji="1" lang="ja-JP" altLang="en-US" sz="2000" b="1">
            <a:solidFill>
              <a:srgbClr val="FF0000"/>
            </a:solidFill>
          </a:endParaRPr>
        </a:p>
      </xdr:txBody>
    </xdr:sp>
    <xdr:clientData/>
  </xdr:twoCellAnchor>
  <xdr:twoCellAnchor>
    <xdr:from>
      <xdr:col>67</xdr:col>
      <xdr:colOff>11906</xdr:colOff>
      <xdr:row>31</xdr:row>
      <xdr:rowOff>83184</xdr:rowOff>
    </xdr:from>
    <xdr:to>
      <xdr:col>94</xdr:col>
      <xdr:colOff>86518</xdr:colOff>
      <xdr:row>33</xdr:row>
      <xdr:rowOff>130968</xdr:rowOff>
    </xdr:to>
    <xdr:sp macro="" textlink="">
      <xdr:nvSpPr>
        <xdr:cNvPr id="46" name="正方形/長方形 45">
          <a:extLst>
            <a:ext uri="{FF2B5EF4-FFF2-40B4-BE49-F238E27FC236}">
              <a16:creationId xmlns:a16="http://schemas.microsoft.com/office/drawing/2014/main" id="{00000000-0008-0000-0100-00002E000000}"/>
            </a:ext>
          </a:extLst>
        </xdr:cNvPr>
        <xdr:cNvSpPr/>
      </xdr:nvSpPr>
      <xdr:spPr>
        <a:xfrm>
          <a:off x="10727531" y="12144215"/>
          <a:ext cx="4575175" cy="381159"/>
        </a:xfrm>
        <a:prstGeom prst="rect">
          <a:avLst/>
        </a:prstGeom>
        <a:solidFill>
          <a:schemeClr val="bg1"/>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1"/>
        <a:lstStyle/>
        <a:p>
          <a:pPr algn="l"/>
          <a:r>
            <a:rPr kumimoji="1" lang="en-US" altLang="ja-JP" sz="1100" b="1">
              <a:solidFill>
                <a:sysClr val="windowText" lastClr="000000"/>
              </a:solidFill>
            </a:rPr>
            <a:t>(</a:t>
          </a:r>
          <a:r>
            <a:rPr kumimoji="1" lang="ja-JP" altLang="en-US" sz="1100" b="1">
              <a:solidFill>
                <a:sysClr val="windowText" lastClr="000000"/>
              </a:solidFill>
            </a:rPr>
            <a:t>第１号様式</a:t>
          </a:r>
          <a:r>
            <a:rPr kumimoji="1" lang="en-US" altLang="ja-JP" sz="1100" b="1">
              <a:solidFill>
                <a:sysClr val="windowText" lastClr="000000"/>
              </a:solidFill>
            </a:rPr>
            <a:t>)</a:t>
          </a:r>
          <a:r>
            <a:rPr kumimoji="1" lang="ja-JP" altLang="en-US" sz="1100" b="1">
              <a:solidFill>
                <a:sysClr val="windowText" lastClr="000000"/>
              </a:solidFill>
            </a:rPr>
            <a:t>補助金交付申請書の「申請金額」と一致していること。</a:t>
          </a:r>
          <a:endParaRPr kumimoji="1" lang="en-US" altLang="ja-JP" sz="1100" b="1">
            <a:solidFill>
              <a:sysClr val="windowText" lastClr="000000"/>
            </a:solidFill>
          </a:endParaRPr>
        </a:p>
      </xdr:txBody>
    </xdr:sp>
    <xdr:clientData/>
  </xdr:twoCellAnchor>
  <xdr:twoCellAnchor>
    <xdr:from>
      <xdr:col>93</xdr:col>
      <xdr:colOff>0</xdr:colOff>
      <xdr:row>29</xdr:row>
      <xdr:rowOff>118745</xdr:rowOff>
    </xdr:from>
    <xdr:to>
      <xdr:col>99</xdr:col>
      <xdr:colOff>59690</xdr:colOff>
      <xdr:row>29</xdr:row>
      <xdr:rowOff>393065</xdr:rowOff>
    </xdr:to>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17135475" y="11120120"/>
          <a:ext cx="1059815" cy="274320"/>
        </a:xfrm>
        <a:prstGeom prst="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94</xdr:col>
      <xdr:colOff>86518</xdr:colOff>
      <xdr:row>29</xdr:row>
      <xdr:rowOff>389890</xdr:rowOff>
    </xdr:from>
    <xdr:to>
      <xdr:col>95</xdr:col>
      <xdr:colOff>137002</xdr:colOff>
      <xdr:row>32</xdr:row>
      <xdr:rowOff>107076</xdr:rowOff>
    </xdr:to>
    <xdr:cxnSp macro="">
      <xdr:nvCxnSpPr>
        <xdr:cNvPr id="49" name="直線コネクタ 48">
          <a:extLst>
            <a:ext uri="{FF2B5EF4-FFF2-40B4-BE49-F238E27FC236}">
              <a16:creationId xmlns:a16="http://schemas.microsoft.com/office/drawing/2014/main" id="{00000000-0008-0000-0100-000031000000}"/>
            </a:ext>
          </a:extLst>
        </xdr:cNvPr>
        <xdr:cNvCxnSpPr>
          <a:stCxn id="46" idx="3"/>
          <a:endCxn id="47" idx="2"/>
        </xdr:cNvCxnSpPr>
      </xdr:nvCxnSpPr>
      <xdr:spPr>
        <a:xfrm flipV="1">
          <a:off x="15302706" y="11700828"/>
          <a:ext cx="217171" cy="633967"/>
        </a:xfrm>
        <a:prstGeom prst="straightConnector1">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35560</xdr:colOff>
      <xdr:row>9</xdr:row>
      <xdr:rowOff>67945</xdr:rowOff>
    </xdr:from>
    <xdr:to>
      <xdr:col>91</xdr:col>
      <xdr:colOff>119062</xdr:colOff>
      <xdr:row>11</xdr:row>
      <xdr:rowOff>71437</xdr:rowOff>
    </xdr:to>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10751185" y="3365976"/>
          <a:ext cx="4084002" cy="313055"/>
        </a:xfrm>
        <a:prstGeom prst="rect">
          <a:avLst/>
        </a:prstGeom>
        <a:solidFill>
          <a:schemeClr val="bg1"/>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他の補助金を申請（予定）している場合はご記入ください。</a:t>
          </a:r>
          <a:endParaRPr kumimoji="1" lang="en-US" altLang="ja-JP" sz="1100" b="1">
            <a:solidFill>
              <a:sysClr val="windowText" lastClr="000000"/>
            </a:solidFill>
          </a:endParaRPr>
        </a:p>
      </xdr:txBody>
    </xdr:sp>
    <xdr:clientData/>
  </xdr:twoCellAnchor>
  <xdr:twoCellAnchor>
    <xdr:from>
      <xdr:col>60</xdr:col>
      <xdr:colOff>179919</xdr:colOff>
      <xdr:row>29</xdr:row>
      <xdr:rowOff>154941</xdr:rowOff>
    </xdr:from>
    <xdr:to>
      <xdr:col>78</xdr:col>
      <xdr:colOff>95251</xdr:colOff>
      <xdr:row>29</xdr:row>
      <xdr:rowOff>529802</xdr:rowOff>
    </xdr:to>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11038419" y="11584941"/>
          <a:ext cx="3344332" cy="374861"/>
        </a:xfrm>
        <a:prstGeom prst="rect">
          <a:avLst/>
        </a:prstGeom>
        <a:solidFill>
          <a:schemeClr val="bg1"/>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1"/>
        <a:lstStyle/>
        <a:p>
          <a:pPr algn="l"/>
          <a:r>
            <a:rPr kumimoji="1" lang="ja-JP" altLang="en-US" sz="1100" b="1">
              <a:solidFill>
                <a:sysClr val="windowText" lastClr="000000"/>
              </a:solidFill>
            </a:rPr>
            <a:t>手書きで作成される場合はご注意ください。</a:t>
          </a:r>
          <a:endParaRPr kumimoji="1" lang="en-US" altLang="ja-JP" sz="1100" b="1">
            <a:solidFill>
              <a:sysClr val="windowText" lastClr="000000"/>
            </a:solidFill>
          </a:endParaRPr>
        </a:p>
      </xdr:txBody>
    </xdr:sp>
    <xdr:clientData/>
  </xdr:twoCellAnchor>
  <xdr:twoCellAnchor>
    <xdr:from>
      <xdr:col>52</xdr:col>
      <xdr:colOff>49954</xdr:colOff>
      <xdr:row>28</xdr:row>
      <xdr:rowOff>359834</xdr:rowOff>
    </xdr:from>
    <xdr:to>
      <xdr:col>61</xdr:col>
      <xdr:colOff>42333</xdr:colOff>
      <xdr:row>29</xdr:row>
      <xdr:rowOff>10583</xdr:rowOff>
    </xdr:to>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9384454" y="11207751"/>
          <a:ext cx="1706879" cy="232832"/>
        </a:xfrm>
        <a:prstGeom prst="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141394</xdr:colOff>
      <xdr:row>29</xdr:row>
      <xdr:rowOff>10583</xdr:rowOff>
    </xdr:from>
    <xdr:to>
      <xdr:col>60</xdr:col>
      <xdr:colOff>179919</xdr:colOff>
      <xdr:row>29</xdr:row>
      <xdr:rowOff>342372</xdr:rowOff>
    </xdr:to>
    <xdr:cxnSp macro="">
      <xdr:nvCxnSpPr>
        <xdr:cNvPr id="51" name="直線コネクタ 48">
          <a:extLst>
            <a:ext uri="{FF2B5EF4-FFF2-40B4-BE49-F238E27FC236}">
              <a16:creationId xmlns:a16="http://schemas.microsoft.com/office/drawing/2014/main" id="{00000000-0008-0000-0100-000033000000}"/>
            </a:ext>
          </a:extLst>
        </xdr:cNvPr>
        <xdr:cNvCxnSpPr>
          <a:stCxn id="48" idx="1"/>
          <a:endCxn id="50" idx="2"/>
        </xdr:cNvCxnSpPr>
      </xdr:nvCxnSpPr>
      <xdr:spPr>
        <a:xfrm flipH="1" flipV="1">
          <a:off x="10237894" y="11440583"/>
          <a:ext cx="800525" cy="331789"/>
        </a:xfrm>
        <a:prstGeom prst="straightConnector1">
          <a:avLst/>
        </a:prstGeom>
        <a:ln w="1905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63</xdr:col>
      <xdr:colOff>95250</xdr:colOff>
      <xdr:row>2</xdr:row>
      <xdr:rowOff>381635</xdr:rowOff>
    </xdr:from>
    <xdr:to>
      <xdr:col>91</xdr:col>
      <xdr:colOff>83185</xdr:colOff>
      <xdr:row>4</xdr:row>
      <xdr:rowOff>0</xdr:rowOff>
    </xdr:to>
    <xdr:sp macro="" textlink="">
      <xdr:nvSpPr>
        <xdr:cNvPr id="4" name="四角形: 角を丸くする 3">
          <a:extLst>
            <a:ext uri="{FF2B5EF4-FFF2-40B4-BE49-F238E27FC236}">
              <a16:creationId xmlns:a16="http://schemas.microsoft.com/office/drawing/2014/main" id="{00000000-0008-0000-0200-000004000000}"/>
            </a:ext>
          </a:extLst>
        </xdr:cNvPr>
        <xdr:cNvSpPr/>
      </xdr:nvSpPr>
      <xdr:spPr>
        <a:xfrm>
          <a:off x="11487150" y="924560"/>
          <a:ext cx="5321935" cy="494665"/>
        </a:xfrm>
        <a:prstGeom prst="roundRect">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1"/>
        <a:lstStyle/>
        <a:p>
          <a:pPr algn="l"/>
          <a:r>
            <a:rPr kumimoji="1" lang="en-US" altLang="ja-JP" sz="2000" b="1">
              <a:solidFill>
                <a:srgbClr val="FF0000"/>
              </a:solidFill>
            </a:rPr>
            <a:t>【</a:t>
          </a:r>
          <a:r>
            <a:rPr kumimoji="1" lang="ja-JP" altLang="en-US" sz="2000" b="1">
              <a:solidFill>
                <a:srgbClr val="FF0000"/>
              </a:solidFill>
            </a:rPr>
            <a:t>領収証明書　記入例</a:t>
          </a:r>
          <a:r>
            <a:rPr kumimoji="1" lang="en-US" altLang="ja-JP" sz="2000" b="1">
              <a:solidFill>
                <a:srgbClr val="FF0000"/>
              </a:solidFill>
            </a:rPr>
            <a:t>】</a:t>
          </a:r>
          <a:endParaRPr kumimoji="1" lang="ja-JP" altLang="en-US" sz="2000" b="1">
            <a:solidFill>
              <a:srgbClr val="FF0000"/>
            </a:solidFill>
          </a:endParaRPr>
        </a:p>
      </xdr:txBody>
    </xdr:sp>
    <xdr:clientData/>
  </xdr:twoCellAnchor>
  <xdr:twoCellAnchor>
    <xdr:from>
      <xdr:col>64</xdr:col>
      <xdr:colOff>159</xdr:colOff>
      <xdr:row>27</xdr:row>
      <xdr:rowOff>131762</xdr:rowOff>
    </xdr:from>
    <xdr:to>
      <xdr:col>96</xdr:col>
      <xdr:colOff>95250</xdr:colOff>
      <xdr:row>29</xdr:row>
      <xdr:rowOff>54429</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0804230" y="8513762"/>
          <a:ext cx="5755663" cy="344488"/>
        </a:xfrm>
        <a:prstGeom prst="rect">
          <a:avLst/>
        </a:prstGeom>
        <a:solidFill>
          <a:schemeClr val="bg1"/>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申請する設備についてのみ記入してください（第</a:t>
          </a:r>
          <a:r>
            <a:rPr kumimoji="1" lang="en-US" altLang="ja-JP" sz="1100" b="1">
              <a:solidFill>
                <a:sysClr val="windowText" lastClr="000000"/>
              </a:solidFill>
            </a:rPr>
            <a:t>2</a:t>
          </a:r>
          <a:r>
            <a:rPr kumimoji="1" lang="ja-JP" altLang="en-US" sz="1100" b="1">
              <a:solidFill>
                <a:sysClr val="windowText" lastClr="000000"/>
              </a:solidFill>
            </a:rPr>
            <a:t>号様式の設備と合わせてください）。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xdr:txBody>
    </xdr:sp>
    <xdr:clientData/>
  </xdr:twoCellAnchor>
  <xdr:twoCellAnchor>
    <xdr:from>
      <xdr:col>91</xdr:col>
      <xdr:colOff>141784</xdr:colOff>
      <xdr:row>6</xdr:row>
      <xdr:rowOff>29142</xdr:rowOff>
    </xdr:from>
    <xdr:to>
      <xdr:col>106</xdr:col>
      <xdr:colOff>81641</xdr:colOff>
      <xdr:row>9</xdr:row>
      <xdr:rowOff>59305</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15721963" y="1825285"/>
          <a:ext cx="2511607" cy="751341"/>
        </a:xfrm>
        <a:prstGeom prst="rect">
          <a:avLst/>
        </a:prstGeom>
        <a:solidFill>
          <a:schemeClr val="bg1"/>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ysClr val="windowText" lastClr="000000"/>
              </a:solidFill>
            </a:rPr>
            <a:t>「代表者の役職」</a:t>
          </a:r>
          <a:r>
            <a:rPr kumimoji="1" lang="ja-JP" altLang="en-US" sz="1100" b="1">
              <a:solidFill>
                <a:sysClr val="windowText" lastClr="000000"/>
              </a:solidFill>
            </a:rPr>
            <a:t>と</a:t>
          </a:r>
          <a:r>
            <a:rPr kumimoji="1" lang="ja-JP" altLang="en-US" sz="1100" b="1" u="sng">
              <a:solidFill>
                <a:sysClr val="windowText" lastClr="000000"/>
              </a:solidFill>
            </a:rPr>
            <a:t>「担当者所属」</a:t>
          </a:r>
          <a:r>
            <a:rPr kumimoji="1" lang="ja-JP" altLang="en-US" sz="1100" b="1">
              <a:solidFill>
                <a:sysClr val="windowText" lastClr="000000"/>
              </a:solidFill>
            </a:rPr>
            <a:t>についても記入してください。</a:t>
          </a:r>
          <a:endParaRPr kumimoji="1" lang="en-US" altLang="ja-JP" sz="1100" b="1">
            <a:solidFill>
              <a:sysClr val="windowText" lastClr="000000"/>
            </a:solidFill>
          </a:endParaRPr>
        </a:p>
      </xdr:txBody>
    </xdr:sp>
    <xdr:clientData/>
  </xdr:twoCellAnchor>
  <xdr:twoCellAnchor>
    <xdr:from>
      <xdr:col>81</xdr:col>
      <xdr:colOff>11907</xdr:colOff>
      <xdr:row>10</xdr:row>
      <xdr:rowOff>59848</xdr:rowOff>
    </xdr:from>
    <xdr:to>
      <xdr:col>90</xdr:col>
      <xdr:colOff>23812</xdr:colOff>
      <xdr:row>11</xdr:row>
      <xdr:rowOff>297655</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14823282" y="2929254"/>
          <a:ext cx="1726405" cy="583089"/>
        </a:xfrm>
        <a:prstGeom prst="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90</xdr:col>
      <xdr:colOff>26987</xdr:colOff>
      <xdr:row>7</xdr:row>
      <xdr:rowOff>227920</xdr:rowOff>
    </xdr:from>
    <xdr:to>
      <xdr:col>91</xdr:col>
      <xdr:colOff>141784</xdr:colOff>
      <xdr:row>11</xdr:row>
      <xdr:rowOff>7075</xdr:rowOff>
    </xdr:to>
    <xdr:cxnSp macro="">
      <xdr:nvCxnSpPr>
        <xdr:cNvPr id="13" name="直線コネクタ 32">
          <a:extLst>
            <a:ext uri="{FF2B5EF4-FFF2-40B4-BE49-F238E27FC236}">
              <a16:creationId xmlns:a16="http://schemas.microsoft.com/office/drawing/2014/main" id="{00000000-0008-0000-0200-00000D000000}"/>
            </a:ext>
          </a:extLst>
        </xdr:cNvPr>
        <xdr:cNvCxnSpPr>
          <a:stCxn id="12" idx="3"/>
          <a:endCxn id="11" idx="1"/>
        </xdr:cNvCxnSpPr>
      </xdr:nvCxnSpPr>
      <xdr:spPr>
        <a:xfrm flipV="1">
          <a:off x="15430273" y="2200956"/>
          <a:ext cx="291690" cy="1003798"/>
        </a:xfrm>
        <a:prstGeom prst="straightConnector1">
          <a:avLst/>
        </a:prstGeom>
        <a:ln w="1905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114300</xdr:colOff>
          <xdr:row>40</xdr:row>
          <xdr:rowOff>0</xdr:rowOff>
        </xdr:from>
        <xdr:to>
          <xdr:col>14</xdr:col>
          <xdr:colOff>0</xdr:colOff>
          <xdr:row>41</xdr:row>
          <xdr:rowOff>31750</xdr:rowOff>
        </xdr:to>
        <xdr:sp macro="" textlink="">
          <xdr:nvSpPr>
            <xdr:cNvPr id="1045" name="チェック 21" hidden="1">
              <a:extLst>
                <a:ext uri="{63B3BB69-23CF-44E3-9099-C40C66FF867C}">
                  <a14:compatExt spid="_x0000_s1045"/>
                </a:ext>
                <a:ext uri="{FF2B5EF4-FFF2-40B4-BE49-F238E27FC236}">
                  <a16:creationId xmlns:a16="http://schemas.microsoft.com/office/drawing/2014/main" id="{00000000-0008-0000-03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42</xdr:row>
          <xdr:rowOff>0</xdr:rowOff>
        </xdr:from>
        <xdr:to>
          <xdr:col>14</xdr:col>
          <xdr:colOff>0</xdr:colOff>
          <xdr:row>43</xdr:row>
          <xdr:rowOff>12700</xdr:rowOff>
        </xdr:to>
        <xdr:sp macro="" textlink="">
          <xdr:nvSpPr>
            <xdr:cNvPr id="1050" name="チェック 26" hidden="1">
              <a:extLst>
                <a:ext uri="{63B3BB69-23CF-44E3-9099-C40C66FF867C}">
                  <a14:compatExt spid="_x0000_s1050"/>
                </a:ext>
                <a:ext uri="{FF2B5EF4-FFF2-40B4-BE49-F238E27FC236}">
                  <a16:creationId xmlns:a16="http://schemas.microsoft.com/office/drawing/2014/main" id="{00000000-0008-0000-03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42</xdr:row>
          <xdr:rowOff>0</xdr:rowOff>
        </xdr:from>
        <xdr:to>
          <xdr:col>28</xdr:col>
          <xdr:colOff>0</xdr:colOff>
          <xdr:row>43</xdr:row>
          <xdr:rowOff>12700</xdr:rowOff>
        </xdr:to>
        <xdr:sp macro="" textlink="">
          <xdr:nvSpPr>
            <xdr:cNvPr id="1051" name="チェック 27" hidden="1">
              <a:extLst>
                <a:ext uri="{63B3BB69-23CF-44E3-9099-C40C66FF867C}">
                  <a14:compatExt spid="_x0000_s1051"/>
                </a:ext>
                <a:ext uri="{FF2B5EF4-FFF2-40B4-BE49-F238E27FC236}">
                  <a16:creationId xmlns:a16="http://schemas.microsoft.com/office/drawing/2014/main" id="{00000000-0008-0000-03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33</xdr:row>
          <xdr:rowOff>50800</xdr:rowOff>
        </xdr:from>
        <xdr:to>
          <xdr:col>21</xdr:col>
          <xdr:colOff>190500</xdr:colOff>
          <xdr:row>35</xdr:row>
          <xdr:rowOff>12700</xdr:rowOff>
        </xdr:to>
        <xdr:sp macro="" textlink="">
          <xdr:nvSpPr>
            <xdr:cNvPr id="1055" name="チェック 31" hidden="1">
              <a:extLst>
                <a:ext uri="{63B3BB69-23CF-44E3-9099-C40C66FF867C}">
                  <a14:compatExt spid="_x0000_s1055"/>
                </a:ext>
                <a:ext uri="{FF2B5EF4-FFF2-40B4-BE49-F238E27FC236}">
                  <a16:creationId xmlns:a16="http://schemas.microsoft.com/office/drawing/2014/main" id="{00000000-0008-0000-03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32</xdr:row>
          <xdr:rowOff>247650</xdr:rowOff>
        </xdr:from>
        <xdr:to>
          <xdr:col>11</xdr:col>
          <xdr:colOff>0</xdr:colOff>
          <xdr:row>35</xdr:row>
          <xdr:rowOff>107950</xdr:rowOff>
        </xdr:to>
        <xdr:sp macro="" textlink="">
          <xdr:nvSpPr>
            <xdr:cNvPr id="1057" name="チェック 33" hidden="1">
              <a:extLst>
                <a:ext uri="{63B3BB69-23CF-44E3-9099-C40C66FF867C}">
                  <a14:compatExt spid="_x0000_s1057"/>
                </a:ext>
                <a:ext uri="{FF2B5EF4-FFF2-40B4-BE49-F238E27FC236}">
                  <a16:creationId xmlns:a16="http://schemas.microsoft.com/office/drawing/2014/main" id="{00000000-0008-0000-03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21</xdr:row>
          <xdr:rowOff>50800</xdr:rowOff>
        </xdr:from>
        <xdr:to>
          <xdr:col>21</xdr:col>
          <xdr:colOff>190500</xdr:colOff>
          <xdr:row>23</xdr:row>
          <xdr:rowOff>12700</xdr:rowOff>
        </xdr:to>
        <xdr:sp macro="" textlink="">
          <xdr:nvSpPr>
            <xdr:cNvPr id="1058" name="チェック 34" hidden="1">
              <a:extLst>
                <a:ext uri="{63B3BB69-23CF-44E3-9099-C40C66FF867C}">
                  <a14:compatExt spid="_x0000_s1058"/>
                </a:ext>
                <a:ext uri="{FF2B5EF4-FFF2-40B4-BE49-F238E27FC236}">
                  <a16:creationId xmlns:a16="http://schemas.microsoft.com/office/drawing/2014/main" id="{00000000-0008-0000-03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20</xdr:row>
          <xdr:rowOff>260350</xdr:rowOff>
        </xdr:from>
        <xdr:to>
          <xdr:col>11</xdr:col>
          <xdr:colOff>0</xdr:colOff>
          <xdr:row>23</xdr:row>
          <xdr:rowOff>107950</xdr:rowOff>
        </xdr:to>
        <xdr:sp macro="" textlink="">
          <xdr:nvSpPr>
            <xdr:cNvPr id="1059" name="チェック 35" hidden="1">
              <a:extLst>
                <a:ext uri="{63B3BB69-23CF-44E3-9099-C40C66FF867C}">
                  <a14:compatExt spid="_x0000_s1059"/>
                </a:ext>
                <a:ext uri="{FF2B5EF4-FFF2-40B4-BE49-F238E27FC236}">
                  <a16:creationId xmlns:a16="http://schemas.microsoft.com/office/drawing/2014/main" id="{00000000-0008-0000-03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114300</xdr:colOff>
          <xdr:row>40</xdr:row>
          <xdr:rowOff>0</xdr:rowOff>
        </xdr:from>
        <xdr:to>
          <xdr:col>61</xdr:col>
          <xdr:colOff>12700</xdr:colOff>
          <xdr:row>41</xdr:row>
          <xdr:rowOff>31750</xdr:rowOff>
        </xdr:to>
        <xdr:sp macro="" textlink="">
          <xdr:nvSpPr>
            <xdr:cNvPr id="1060" name="チェック 36" hidden="1">
              <a:extLst>
                <a:ext uri="{63B3BB69-23CF-44E3-9099-C40C66FF867C}">
                  <a14:compatExt spid="_x0000_s1060"/>
                </a:ext>
                <a:ext uri="{FF2B5EF4-FFF2-40B4-BE49-F238E27FC236}">
                  <a16:creationId xmlns:a16="http://schemas.microsoft.com/office/drawing/2014/main" id="{00000000-0008-0000-03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114300</xdr:colOff>
          <xdr:row>42</xdr:row>
          <xdr:rowOff>0</xdr:rowOff>
        </xdr:from>
        <xdr:to>
          <xdr:col>61</xdr:col>
          <xdr:colOff>12700</xdr:colOff>
          <xdr:row>43</xdr:row>
          <xdr:rowOff>12700</xdr:rowOff>
        </xdr:to>
        <xdr:sp macro="" textlink="">
          <xdr:nvSpPr>
            <xdr:cNvPr id="1062" name="チェック 38" hidden="1">
              <a:extLst>
                <a:ext uri="{63B3BB69-23CF-44E3-9099-C40C66FF867C}">
                  <a14:compatExt spid="_x0000_s1062"/>
                </a:ext>
                <a:ext uri="{FF2B5EF4-FFF2-40B4-BE49-F238E27FC236}">
                  <a16:creationId xmlns:a16="http://schemas.microsoft.com/office/drawing/2014/main" id="{00000000-0008-0000-03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114300</xdr:colOff>
          <xdr:row>42</xdr:row>
          <xdr:rowOff>0</xdr:rowOff>
        </xdr:from>
        <xdr:to>
          <xdr:col>75</xdr:col>
          <xdr:colOff>12700</xdr:colOff>
          <xdr:row>43</xdr:row>
          <xdr:rowOff>12700</xdr:rowOff>
        </xdr:to>
        <xdr:sp macro="" textlink="">
          <xdr:nvSpPr>
            <xdr:cNvPr id="1063" name="チェック 39" hidden="1">
              <a:extLst>
                <a:ext uri="{63B3BB69-23CF-44E3-9099-C40C66FF867C}">
                  <a14:compatExt spid="_x0000_s1063"/>
                </a:ext>
                <a:ext uri="{FF2B5EF4-FFF2-40B4-BE49-F238E27FC236}">
                  <a16:creationId xmlns:a16="http://schemas.microsoft.com/office/drawing/2014/main" id="{00000000-0008-0000-03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95250</xdr:colOff>
          <xdr:row>33</xdr:row>
          <xdr:rowOff>50800</xdr:rowOff>
        </xdr:from>
        <xdr:to>
          <xdr:col>68</xdr:col>
          <xdr:colOff>203200</xdr:colOff>
          <xdr:row>35</xdr:row>
          <xdr:rowOff>12700</xdr:rowOff>
        </xdr:to>
        <xdr:sp macro="" textlink="">
          <xdr:nvSpPr>
            <xdr:cNvPr id="1064" name="チェック 40" hidden="1">
              <a:extLst>
                <a:ext uri="{63B3BB69-23CF-44E3-9099-C40C66FF867C}">
                  <a14:compatExt spid="_x0000_s1064"/>
                </a:ext>
                <a:ext uri="{FF2B5EF4-FFF2-40B4-BE49-F238E27FC236}">
                  <a16:creationId xmlns:a16="http://schemas.microsoft.com/office/drawing/2014/main" id="{00000000-0008-0000-03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114300</xdr:colOff>
          <xdr:row>32</xdr:row>
          <xdr:rowOff>247650</xdr:rowOff>
        </xdr:from>
        <xdr:to>
          <xdr:col>58</xdr:col>
          <xdr:colOff>12700</xdr:colOff>
          <xdr:row>35</xdr:row>
          <xdr:rowOff>107950</xdr:rowOff>
        </xdr:to>
        <xdr:sp macro="" textlink="">
          <xdr:nvSpPr>
            <xdr:cNvPr id="1065" name="チェック 41" hidden="1">
              <a:extLst>
                <a:ext uri="{63B3BB69-23CF-44E3-9099-C40C66FF867C}">
                  <a14:compatExt spid="_x0000_s1065"/>
                </a:ext>
                <a:ext uri="{FF2B5EF4-FFF2-40B4-BE49-F238E27FC236}">
                  <a16:creationId xmlns:a16="http://schemas.microsoft.com/office/drawing/2014/main" id="{00000000-0008-0000-03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95250</xdr:colOff>
          <xdr:row>21</xdr:row>
          <xdr:rowOff>50800</xdr:rowOff>
        </xdr:from>
        <xdr:to>
          <xdr:col>68</xdr:col>
          <xdr:colOff>203200</xdr:colOff>
          <xdr:row>23</xdr:row>
          <xdr:rowOff>12700</xdr:rowOff>
        </xdr:to>
        <xdr:sp macro="" textlink="">
          <xdr:nvSpPr>
            <xdr:cNvPr id="1066" name="チェック 42" hidden="1">
              <a:extLst>
                <a:ext uri="{63B3BB69-23CF-44E3-9099-C40C66FF867C}">
                  <a14:compatExt spid="_x0000_s1066"/>
                </a:ext>
                <a:ext uri="{FF2B5EF4-FFF2-40B4-BE49-F238E27FC236}">
                  <a16:creationId xmlns:a16="http://schemas.microsoft.com/office/drawing/2014/main" id="{00000000-0008-0000-03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114300</xdr:colOff>
          <xdr:row>20</xdr:row>
          <xdr:rowOff>260350</xdr:rowOff>
        </xdr:from>
        <xdr:to>
          <xdr:col>58</xdr:col>
          <xdr:colOff>12700</xdr:colOff>
          <xdr:row>23</xdr:row>
          <xdr:rowOff>107950</xdr:rowOff>
        </xdr:to>
        <xdr:sp macro="" textlink="">
          <xdr:nvSpPr>
            <xdr:cNvPr id="1067" name="チェック 43" hidden="1">
              <a:extLst>
                <a:ext uri="{63B3BB69-23CF-44E3-9099-C40C66FF867C}">
                  <a14:compatExt spid="_x0000_s1067"/>
                </a:ext>
                <a:ext uri="{FF2B5EF4-FFF2-40B4-BE49-F238E27FC236}">
                  <a16:creationId xmlns:a16="http://schemas.microsoft.com/office/drawing/2014/main" id="{00000000-0008-0000-03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60</xdr:col>
      <xdr:colOff>95249</xdr:colOff>
      <xdr:row>26</xdr:row>
      <xdr:rowOff>389255</xdr:rowOff>
    </xdr:from>
    <xdr:to>
      <xdr:col>82</xdr:col>
      <xdr:colOff>15874</xdr:colOff>
      <xdr:row>29</xdr:row>
      <xdr:rowOff>95885</xdr:rowOff>
    </xdr:to>
    <xdr:sp macro="" textlink="">
      <xdr:nvSpPr>
        <xdr:cNvPr id="20" name="正方形/長方形 19">
          <a:extLst>
            <a:ext uri="{FF2B5EF4-FFF2-40B4-BE49-F238E27FC236}">
              <a16:creationId xmlns:a16="http://schemas.microsoft.com/office/drawing/2014/main" id="{00000000-0008-0000-0300-000014000000}"/>
            </a:ext>
          </a:extLst>
        </xdr:cNvPr>
        <xdr:cNvSpPr/>
      </xdr:nvSpPr>
      <xdr:spPr>
        <a:xfrm>
          <a:off x="11017249" y="7612380"/>
          <a:ext cx="4111625" cy="817880"/>
        </a:xfrm>
        <a:prstGeom prst="rect">
          <a:avLst/>
        </a:prstGeom>
        <a:solidFill>
          <a:schemeClr val="bg1"/>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保証書に記載の「保証開始日」を記入してください。ただし、新築住宅など、補助対象設備を設置した建築物の引き渡しを受けた場合は「引渡日」を記入してください。</a:t>
          </a:r>
          <a:endParaRPr kumimoji="1" lang="en-US" altLang="ja-JP" sz="1100" b="1">
            <a:solidFill>
              <a:sysClr val="windowText" lastClr="000000"/>
            </a:solidFill>
          </a:endParaRPr>
        </a:p>
      </xdr:txBody>
    </xdr:sp>
    <xdr:clientData/>
  </xdr:twoCellAnchor>
  <xdr:twoCellAnchor>
    <xdr:from>
      <xdr:col>52</xdr:col>
      <xdr:colOff>21167</xdr:colOff>
      <xdr:row>47</xdr:row>
      <xdr:rowOff>87843</xdr:rowOff>
    </xdr:from>
    <xdr:to>
      <xdr:col>72</xdr:col>
      <xdr:colOff>111125</xdr:colOff>
      <xdr:row>53</xdr:row>
      <xdr:rowOff>1483</xdr:rowOff>
    </xdr:to>
    <xdr:sp macro="" textlink="">
      <xdr:nvSpPr>
        <xdr:cNvPr id="21" name="正方形/長方形 20">
          <a:extLst>
            <a:ext uri="{FF2B5EF4-FFF2-40B4-BE49-F238E27FC236}">
              <a16:creationId xmlns:a16="http://schemas.microsoft.com/office/drawing/2014/main" id="{00000000-0008-0000-0300-000015000000}"/>
            </a:ext>
          </a:extLst>
        </xdr:cNvPr>
        <xdr:cNvSpPr/>
      </xdr:nvSpPr>
      <xdr:spPr>
        <a:xfrm>
          <a:off x="9419167" y="14184843"/>
          <a:ext cx="3899958" cy="86614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保証書に記載の「保証開始日」を記入してください。ただし、新築住宅など、補助対象設備を設置した建築物の引き渡しを受けた場合は「引渡日」を記入してください 。</a:t>
          </a:r>
          <a:endParaRPr kumimoji="1" lang="en-US" altLang="ja-JP" sz="1100" b="1">
            <a:solidFill>
              <a:sysClr val="windowText" lastClr="000000"/>
            </a:solidFill>
          </a:endParaRPr>
        </a:p>
      </xdr:txBody>
    </xdr:sp>
    <xdr:clientData/>
  </xdr:twoCellAnchor>
  <xdr:twoCellAnchor>
    <xdr:from>
      <xdr:col>60</xdr:col>
      <xdr:colOff>31750</xdr:colOff>
      <xdr:row>34</xdr:row>
      <xdr:rowOff>134620</xdr:rowOff>
    </xdr:from>
    <xdr:to>
      <xdr:col>79</xdr:col>
      <xdr:colOff>207645</xdr:colOff>
      <xdr:row>36</xdr:row>
      <xdr:rowOff>319405</xdr:rowOff>
    </xdr:to>
    <xdr:sp macro="" textlink="">
      <xdr:nvSpPr>
        <xdr:cNvPr id="22" name="正方形/長方形 21">
          <a:extLst>
            <a:ext uri="{FF2B5EF4-FFF2-40B4-BE49-F238E27FC236}">
              <a16:creationId xmlns:a16="http://schemas.microsoft.com/office/drawing/2014/main" id="{00000000-0008-0000-0300-000016000000}"/>
            </a:ext>
          </a:extLst>
        </xdr:cNvPr>
        <xdr:cNvSpPr/>
      </xdr:nvSpPr>
      <xdr:spPr>
        <a:xfrm>
          <a:off x="12149667" y="9776037"/>
          <a:ext cx="4197561" cy="904451"/>
        </a:xfrm>
        <a:prstGeom prst="rect">
          <a:avLst/>
        </a:prstGeom>
        <a:solidFill>
          <a:schemeClr val="bg1"/>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b="1">
              <a:solidFill>
                <a:sysClr val="windowText" lastClr="000000"/>
              </a:solidFill>
              <a:effectLst/>
              <a:latin typeface="+mn-lt"/>
              <a:ea typeface="+mn-ea"/>
              <a:cs typeface="+mn-cs"/>
            </a:rPr>
            <a:t>一般社団法人環境共創イニシアチブ</a:t>
          </a:r>
          <a:r>
            <a:rPr kumimoji="1" lang="ja-JP" altLang="en-US" sz="1100" b="1">
              <a:solidFill>
                <a:sysClr val="windowText" lastClr="000000"/>
              </a:solidFill>
            </a:rPr>
            <a:t>登録番号。</a:t>
          </a:r>
          <a:endParaRPr kumimoji="1" lang="en-US" altLang="ja-JP" sz="1100" b="1">
            <a:solidFill>
              <a:sysClr val="windowText" lastClr="000000"/>
            </a:solidFill>
          </a:endParaRPr>
        </a:p>
        <a:p>
          <a:pPr algn="l"/>
          <a:r>
            <a:rPr kumimoji="1" lang="ja-JP" altLang="en-US" sz="1100" b="1">
              <a:solidFill>
                <a:sysClr val="windowText" lastClr="000000"/>
              </a:solidFill>
            </a:rPr>
            <a:t>「補助対象設備であるかを確認できる書類」に記載されている登録番号と一致していること。</a:t>
          </a:r>
        </a:p>
      </xdr:txBody>
    </xdr:sp>
    <xdr:clientData/>
  </xdr:twoCellAnchor>
  <xdr:twoCellAnchor>
    <xdr:from>
      <xdr:col>58</xdr:col>
      <xdr:colOff>35560</xdr:colOff>
      <xdr:row>37</xdr:row>
      <xdr:rowOff>47625</xdr:rowOff>
    </xdr:from>
    <xdr:to>
      <xdr:col>65</xdr:col>
      <xdr:colOff>166370</xdr:colOff>
      <xdr:row>38</xdr:row>
      <xdr:rowOff>142875</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0779760" y="10715625"/>
          <a:ext cx="1597660" cy="257175"/>
        </a:xfrm>
        <a:prstGeom prst="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61</xdr:col>
      <xdr:colOff>206799</xdr:colOff>
      <xdr:row>36</xdr:row>
      <xdr:rowOff>319405</xdr:rowOff>
    </xdr:from>
    <xdr:to>
      <xdr:col>70</xdr:col>
      <xdr:colOff>13865</xdr:colOff>
      <xdr:row>37</xdr:row>
      <xdr:rowOff>47625</xdr:rowOff>
    </xdr:to>
    <xdr:cxnSp macro="">
      <xdr:nvCxnSpPr>
        <xdr:cNvPr id="4" name="直線コネクタ 3">
          <a:extLst>
            <a:ext uri="{FF2B5EF4-FFF2-40B4-BE49-F238E27FC236}">
              <a16:creationId xmlns:a16="http://schemas.microsoft.com/office/drawing/2014/main" id="{00000000-0008-0000-0300-000004000000}"/>
            </a:ext>
          </a:extLst>
        </xdr:cNvPr>
        <xdr:cNvCxnSpPr>
          <a:stCxn id="2" idx="0"/>
          <a:endCxn id="22" idx="2"/>
        </xdr:cNvCxnSpPr>
      </xdr:nvCxnSpPr>
      <xdr:spPr>
        <a:xfrm flipV="1">
          <a:off x="12536382" y="10680488"/>
          <a:ext cx="1712066" cy="183304"/>
        </a:xfrm>
        <a:prstGeom prst="straightConnector1">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35560</xdr:colOff>
      <xdr:row>43</xdr:row>
      <xdr:rowOff>535305</xdr:rowOff>
    </xdr:from>
    <xdr:to>
      <xdr:col>55</xdr:col>
      <xdr:colOff>130810</xdr:colOff>
      <xdr:row>45</xdr:row>
      <xdr:rowOff>24130</xdr:rowOff>
    </xdr:to>
    <xdr:sp macro="" textlink="">
      <xdr:nvSpPr>
        <xdr:cNvPr id="27" name="正方形/長方形 26">
          <a:extLst>
            <a:ext uri="{FF2B5EF4-FFF2-40B4-BE49-F238E27FC236}">
              <a16:creationId xmlns:a16="http://schemas.microsoft.com/office/drawing/2014/main" id="{00000000-0008-0000-0300-00001B000000}"/>
            </a:ext>
          </a:extLst>
        </xdr:cNvPr>
        <xdr:cNvSpPr/>
      </xdr:nvSpPr>
      <xdr:spPr>
        <a:xfrm>
          <a:off x="9312910" y="13355955"/>
          <a:ext cx="933450" cy="498475"/>
        </a:xfrm>
        <a:prstGeom prst="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83185</xdr:colOff>
      <xdr:row>45</xdr:row>
      <xdr:rowOff>27305</xdr:rowOff>
    </xdr:from>
    <xdr:to>
      <xdr:col>62</xdr:col>
      <xdr:colOff>66146</xdr:colOff>
      <xdr:row>47</xdr:row>
      <xdr:rowOff>87843</xdr:rowOff>
    </xdr:to>
    <xdr:cxnSp macro="">
      <xdr:nvCxnSpPr>
        <xdr:cNvPr id="28" name="直線コネクタ 27">
          <a:extLst>
            <a:ext uri="{FF2B5EF4-FFF2-40B4-BE49-F238E27FC236}">
              <a16:creationId xmlns:a16="http://schemas.microsoft.com/office/drawing/2014/main" id="{00000000-0008-0000-0300-00001C000000}"/>
            </a:ext>
          </a:extLst>
        </xdr:cNvPr>
        <xdr:cNvCxnSpPr>
          <a:stCxn id="21" idx="0"/>
          <a:endCxn id="27" idx="2"/>
        </xdr:cNvCxnSpPr>
      </xdr:nvCxnSpPr>
      <xdr:spPr>
        <a:xfrm flipH="1" flipV="1">
          <a:off x="9481185" y="13965555"/>
          <a:ext cx="1887961" cy="219288"/>
        </a:xfrm>
        <a:prstGeom prst="straightConnector1">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130810</xdr:colOff>
      <xdr:row>29</xdr:row>
      <xdr:rowOff>321310</xdr:rowOff>
    </xdr:from>
    <xdr:to>
      <xdr:col>56</xdr:col>
      <xdr:colOff>59690</xdr:colOff>
      <xdr:row>32</xdr:row>
      <xdr:rowOff>47625</xdr:rowOff>
    </xdr:to>
    <xdr:sp macro="" textlink="">
      <xdr:nvSpPr>
        <xdr:cNvPr id="32" name="正方形/長方形 31">
          <a:extLst>
            <a:ext uri="{FF2B5EF4-FFF2-40B4-BE49-F238E27FC236}">
              <a16:creationId xmlns:a16="http://schemas.microsoft.com/office/drawing/2014/main" id="{00000000-0008-0000-0300-000020000000}"/>
            </a:ext>
          </a:extLst>
        </xdr:cNvPr>
        <xdr:cNvSpPr/>
      </xdr:nvSpPr>
      <xdr:spPr>
        <a:xfrm>
          <a:off x="9198610" y="8569960"/>
          <a:ext cx="1186180" cy="612140"/>
        </a:xfrm>
        <a:prstGeom prst="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59690</xdr:colOff>
      <xdr:row>28</xdr:row>
      <xdr:rowOff>147320</xdr:rowOff>
    </xdr:from>
    <xdr:to>
      <xdr:col>60</xdr:col>
      <xdr:colOff>95249</xdr:colOff>
      <xdr:row>30</xdr:row>
      <xdr:rowOff>246380</xdr:rowOff>
    </xdr:to>
    <xdr:cxnSp macro="">
      <xdr:nvCxnSpPr>
        <xdr:cNvPr id="33" name="直線コネクタ 32">
          <a:extLst>
            <a:ext uri="{FF2B5EF4-FFF2-40B4-BE49-F238E27FC236}">
              <a16:creationId xmlns:a16="http://schemas.microsoft.com/office/drawing/2014/main" id="{00000000-0008-0000-0300-000021000000}"/>
            </a:ext>
          </a:extLst>
        </xdr:cNvPr>
        <xdr:cNvCxnSpPr>
          <a:stCxn id="32" idx="3"/>
          <a:endCxn id="20" idx="1"/>
        </xdr:cNvCxnSpPr>
      </xdr:nvCxnSpPr>
      <xdr:spPr>
        <a:xfrm flipV="1">
          <a:off x="10219690" y="8021320"/>
          <a:ext cx="797559" cy="940435"/>
        </a:xfrm>
        <a:prstGeom prst="straightConnector1">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80</xdr:col>
      <xdr:colOff>169334</xdr:colOff>
      <xdr:row>30</xdr:row>
      <xdr:rowOff>158749</xdr:rowOff>
    </xdr:from>
    <xdr:to>
      <xdr:col>90</xdr:col>
      <xdr:colOff>141816</xdr:colOff>
      <xdr:row>36</xdr:row>
      <xdr:rowOff>181400</xdr:rowOff>
    </xdr:to>
    <xdr:sp macro="" textlink="">
      <xdr:nvSpPr>
        <xdr:cNvPr id="39" name="正方形/長方形 38">
          <a:extLst>
            <a:ext uri="{FF2B5EF4-FFF2-40B4-BE49-F238E27FC236}">
              <a16:creationId xmlns:a16="http://schemas.microsoft.com/office/drawing/2014/main" id="{00000000-0008-0000-0300-000027000000}"/>
            </a:ext>
          </a:extLst>
        </xdr:cNvPr>
        <xdr:cNvSpPr/>
      </xdr:nvSpPr>
      <xdr:spPr>
        <a:xfrm>
          <a:off x="14901334" y="8874124"/>
          <a:ext cx="1909232" cy="1610151"/>
        </a:xfrm>
        <a:prstGeom prst="rect">
          <a:avLst/>
        </a:prstGeom>
        <a:solidFill>
          <a:schemeClr val="bg1"/>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蓄電池ユニットの製造番号。</a:t>
          </a:r>
          <a:endParaRPr kumimoji="1" lang="en-US" altLang="ja-JP" sz="1100" b="1">
            <a:solidFill>
              <a:sysClr val="windowText" lastClr="000000"/>
            </a:solidFill>
          </a:endParaRPr>
        </a:p>
        <a:p>
          <a:pPr algn="l"/>
          <a:r>
            <a:rPr kumimoji="1" lang="ja-JP" altLang="en-US" sz="1100" b="1">
              <a:solidFill>
                <a:sysClr val="windowText" lastClr="000000"/>
              </a:solidFill>
            </a:rPr>
            <a:t>「蓄電池ユニットの形式及び製造番号が記載された部分の写真」の製造番号と一致していること。</a:t>
          </a:r>
          <a:endParaRPr kumimoji="1" lang="en-US" altLang="ja-JP" sz="1100" b="1">
            <a:solidFill>
              <a:sysClr val="windowText" lastClr="000000"/>
            </a:solidFill>
          </a:endParaRPr>
        </a:p>
        <a:p>
          <a:pPr algn="l"/>
          <a:endParaRPr kumimoji="1" lang="en-US" altLang="ja-JP" sz="1100" b="1">
            <a:solidFill>
              <a:sysClr val="windowText" lastClr="000000"/>
            </a:solidFill>
          </a:endParaRPr>
        </a:p>
      </xdr:txBody>
    </xdr:sp>
    <xdr:clientData/>
  </xdr:twoCellAnchor>
  <xdr:twoCellAnchor>
    <xdr:from>
      <xdr:col>70</xdr:col>
      <xdr:colOff>83185</xdr:colOff>
      <xdr:row>37</xdr:row>
      <xdr:rowOff>35560</xdr:rowOff>
    </xdr:from>
    <xdr:to>
      <xdr:col>78</xdr:col>
      <xdr:colOff>0</xdr:colOff>
      <xdr:row>38</xdr:row>
      <xdr:rowOff>130810</xdr:rowOff>
    </xdr:to>
    <xdr:sp macro="" textlink="">
      <xdr:nvSpPr>
        <xdr:cNvPr id="41" name="正方形/長方形 40">
          <a:extLst>
            <a:ext uri="{FF2B5EF4-FFF2-40B4-BE49-F238E27FC236}">
              <a16:creationId xmlns:a16="http://schemas.microsoft.com/office/drawing/2014/main" id="{00000000-0008-0000-0300-000029000000}"/>
            </a:ext>
          </a:extLst>
        </xdr:cNvPr>
        <xdr:cNvSpPr/>
      </xdr:nvSpPr>
      <xdr:spPr>
        <a:xfrm>
          <a:off x="13341985" y="10703560"/>
          <a:ext cx="1593215" cy="257175"/>
        </a:xfrm>
        <a:prstGeom prst="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78</xdr:col>
      <xdr:colOff>0</xdr:colOff>
      <xdr:row>36</xdr:row>
      <xdr:rowOff>181400</xdr:rowOff>
    </xdr:from>
    <xdr:to>
      <xdr:col>85</xdr:col>
      <xdr:colOff>171450</xdr:colOff>
      <xdr:row>38</xdr:row>
      <xdr:rowOff>3810</xdr:rowOff>
    </xdr:to>
    <xdr:cxnSp macro="">
      <xdr:nvCxnSpPr>
        <xdr:cNvPr id="42" name="直線コネクタ 41">
          <a:extLst>
            <a:ext uri="{FF2B5EF4-FFF2-40B4-BE49-F238E27FC236}">
              <a16:creationId xmlns:a16="http://schemas.microsoft.com/office/drawing/2014/main" id="{00000000-0008-0000-0300-00002A000000}"/>
            </a:ext>
          </a:extLst>
        </xdr:cNvPr>
        <xdr:cNvCxnSpPr>
          <a:stCxn id="39" idx="2"/>
          <a:endCxn id="41" idx="3"/>
        </xdr:cNvCxnSpPr>
      </xdr:nvCxnSpPr>
      <xdr:spPr>
        <a:xfrm flipH="1">
          <a:off x="14351000" y="10484275"/>
          <a:ext cx="1504950" cy="441535"/>
        </a:xfrm>
        <a:prstGeom prst="straightConnector1">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83185</xdr:colOff>
      <xdr:row>2</xdr:row>
      <xdr:rowOff>130810</xdr:rowOff>
    </xdr:from>
    <xdr:to>
      <xdr:col>82</xdr:col>
      <xdr:colOff>47625</xdr:colOff>
      <xdr:row>5</xdr:row>
      <xdr:rowOff>118745</xdr:rowOff>
    </xdr:to>
    <xdr:sp macro="" textlink="">
      <xdr:nvSpPr>
        <xdr:cNvPr id="46" name="四角形: 角を丸くする 45">
          <a:extLst>
            <a:ext uri="{FF2B5EF4-FFF2-40B4-BE49-F238E27FC236}">
              <a16:creationId xmlns:a16="http://schemas.microsoft.com/office/drawing/2014/main" id="{00000000-0008-0000-0300-00002E000000}"/>
            </a:ext>
          </a:extLst>
        </xdr:cNvPr>
        <xdr:cNvSpPr/>
      </xdr:nvSpPr>
      <xdr:spPr>
        <a:xfrm>
          <a:off x="10617835" y="635635"/>
          <a:ext cx="5203190" cy="511810"/>
        </a:xfrm>
        <a:prstGeom prst="roundRect">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1"/>
        <a:lstStyle/>
        <a:p>
          <a:pPr algn="l"/>
          <a:r>
            <a:rPr kumimoji="1" lang="en-US" altLang="ja-JP" sz="2000" b="1">
              <a:solidFill>
                <a:srgbClr val="FF0000"/>
              </a:solidFill>
            </a:rPr>
            <a:t>【</a:t>
          </a:r>
          <a:r>
            <a:rPr kumimoji="1" lang="ja-JP" altLang="en-US" sz="2000" b="1">
              <a:solidFill>
                <a:srgbClr val="FF0000"/>
              </a:solidFill>
            </a:rPr>
            <a:t>設置証明書①　記入例</a:t>
          </a:r>
          <a:r>
            <a:rPr kumimoji="1" lang="en-US" altLang="ja-JP" sz="2000" b="1">
              <a:solidFill>
                <a:srgbClr val="FF0000"/>
              </a:solidFill>
            </a:rPr>
            <a:t>】</a:t>
          </a:r>
          <a:endParaRPr kumimoji="1" lang="ja-JP" altLang="en-US" sz="2000" b="1">
            <a:solidFill>
              <a:srgbClr val="FF0000"/>
            </a:solidFill>
          </a:endParaRPr>
        </a:p>
      </xdr:txBody>
    </xdr:sp>
    <xdr:clientData/>
  </xdr:twoCellAnchor>
  <xdr:twoCellAnchor>
    <xdr:from>
      <xdr:col>63</xdr:col>
      <xdr:colOff>35560</xdr:colOff>
      <xdr:row>20</xdr:row>
      <xdr:rowOff>68580</xdr:rowOff>
    </xdr:from>
    <xdr:to>
      <xdr:col>79</xdr:col>
      <xdr:colOff>63500</xdr:colOff>
      <xdr:row>22</xdr:row>
      <xdr:rowOff>47625</xdr:rowOff>
    </xdr:to>
    <xdr:sp macro="" textlink="">
      <xdr:nvSpPr>
        <xdr:cNvPr id="48" name="正方形/長方形 47">
          <a:extLst>
            <a:ext uri="{FF2B5EF4-FFF2-40B4-BE49-F238E27FC236}">
              <a16:creationId xmlns:a16="http://schemas.microsoft.com/office/drawing/2014/main" id="{00000000-0008-0000-0300-000030000000}"/>
            </a:ext>
          </a:extLst>
        </xdr:cNvPr>
        <xdr:cNvSpPr/>
      </xdr:nvSpPr>
      <xdr:spPr>
        <a:xfrm>
          <a:off x="11529060" y="5561330"/>
          <a:ext cx="3075940" cy="328295"/>
        </a:xfrm>
        <a:prstGeom prst="rect">
          <a:avLst/>
        </a:prstGeom>
        <a:solidFill>
          <a:schemeClr val="bg1"/>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申請する設備について記入してください。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xdr:txBody>
    </xdr:sp>
    <xdr:clientData/>
  </xdr:twoCellAnchor>
  <xdr:twoCellAnchor>
    <xdr:from>
      <xdr:col>46</xdr:col>
      <xdr:colOff>123826</xdr:colOff>
      <xdr:row>39</xdr:row>
      <xdr:rowOff>39687</xdr:rowOff>
    </xdr:from>
    <xdr:to>
      <xdr:col>57</xdr:col>
      <xdr:colOff>95251</xdr:colOff>
      <xdr:row>41</xdr:row>
      <xdr:rowOff>269875</xdr:rowOff>
    </xdr:to>
    <xdr:sp macro="" textlink="">
      <xdr:nvSpPr>
        <xdr:cNvPr id="47" name="正方形/長方形 46">
          <a:extLst>
            <a:ext uri="{FF2B5EF4-FFF2-40B4-BE49-F238E27FC236}">
              <a16:creationId xmlns:a16="http://schemas.microsoft.com/office/drawing/2014/main" id="{00000000-0008-0000-0300-00002F000000}"/>
            </a:ext>
          </a:extLst>
        </xdr:cNvPr>
        <xdr:cNvSpPr/>
      </xdr:nvSpPr>
      <xdr:spPr>
        <a:xfrm>
          <a:off x="8553451" y="11120437"/>
          <a:ext cx="1892300" cy="1150938"/>
        </a:xfrm>
        <a:prstGeom prst="rect">
          <a:avLst/>
        </a:prstGeom>
        <a:solidFill>
          <a:schemeClr val="bg1"/>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②を選択した方（太陽光発電システムを同時に申請しない場合）のみ記入してください。</a:t>
          </a:r>
          <a:endParaRPr kumimoji="1" lang="en-US" altLang="ja-JP" sz="1100" b="1">
            <a:solidFill>
              <a:sysClr val="windowText" lastClr="000000"/>
            </a:solidFill>
          </a:endParaRPr>
        </a:p>
      </xdr:txBody>
    </xdr:sp>
    <xdr:clientData/>
  </xdr:twoCellAnchor>
  <xdr:twoCellAnchor>
    <xdr:from>
      <xdr:col>58</xdr:col>
      <xdr:colOff>132290</xdr:colOff>
      <xdr:row>40</xdr:row>
      <xdr:rowOff>401214</xdr:rowOff>
    </xdr:from>
    <xdr:to>
      <xdr:col>88</xdr:col>
      <xdr:colOff>154780</xdr:colOff>
      <xdr:row>42</xdr:row>
      <xdr:rowOff>50271</xdr:rowOff>
    </xdr:to>
    <xdr:sp macro="" textlink="">
      <xdr:nvSpPr>
        <xdr:cNvPr id="49" name="正方形/長方形 48">
          <a:extLst>
            <a:ext uri="{FF2B5EF4-FFF2-40B4-BE49-F238E27FC236}">
              <a16:creationId xmlns:a16="http://schemas.microsoft.com/office/drawing/2014/main" id="{00000000-0008-0000-0300-000031000000}"/>
            </a:ext>
          </a:extLst>
        </xdr:cNvPr>
        <xdr:cNvSpPr/>
      </xdr:nvSpPr>
      <xdr:spPr>
        <a:xfrm>
          <a:off x="11931384" y="11974089"/>
          <a:ext cx="6451865" cy="553932"/>
        </a:xfrm>
        <a:prstGeom prst="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95251</xdr:colOff>
      <xdr:row>40</xdr:row>
      <xdr:rowOff>154781</xdr:rowOff>
    </xdr:from>
    <xdr:to>
      <xdr:col>58</xdr:col>
      <xdr:colOff>132290</xdr:colOff>
      <xdr:row>41</xdr:row>
      <xdr:rowOff>224155</xdr:rowOff>
    </xdr:to>
    <xdr:cxnSp macro="">
      <xdr:nvCxnSpPr>
        <xdr:cNvPr id="50" name="直線コネクタ 41">
          <a:extLst>
            <a:ext uri="{FF2B5EF4-FFF2-40B4-BE49-F238E27FC236}">
              <a16:creationId xmlns:a16="http://schemas.microsoft.com/office/drawing/2014/main" id="{00000000-0008-0000-0300-000032000000}"/>
            </a:ext>
          </a:extLst>
        </xdr:cNvPr>
        <xdr:cNvCxnSpPr>
          <a:stCxn id="47" idx="3"/>
          <a:endCxn id="49" idx="1"/>
        </xdr:cNvCxnSpPr>
      </xdr:nvCxnSpPr>
      <xdr:spPr>
        <a:xfrm>
          <a:off x="10445751" y="11695906"/>
          <a:ext cx="227539" cy="529749"/>
        </a:xfrm>
        <a:prstGeom prst="straightConnector1">
          <a:avLst/>
        </a:prstGeom>
        <a:ln w="19050"/>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26</xdr:col>
          <xdr:colOff>114300</xdr:colOff>
          <xdr:row>40</xdr:row>
          <xdr:rowOff>0</xdr:rowOff>
        </xdr:from>
        <xdr:to>
          <xdr:col>28</xdr:col>
          <xdr:colOff>0</xdr:colOff>
          <xdr:row>41</xdr:row>
          <xdr:rowOff>31750</xdr:rowOff>
        </xdr:to>
        <xdr:sp macro="" textlink="">
          <xdr:nvSpPr>
            <xdr:cNvPr id="1068" name="チェック 21" hidden="1">
              <a:extLst>
                <a:ext uri="{63B3BB69-23CF-44E3-9099-C40C66FF867C}">
                  <a14:compatExt spid="_x0000_s1068"/>
                </a:ext>
                <a:ext uri="{FF2B5EF4-FFF2-40B4-BE49-F238E27FC236}">
                  <a16:creationId xmlns:a16="http://schemas.microsoft.com/office/drawing/2014/main" id="{00000000-0008-0000-03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41</xdr:row>
          <xdr:rowOff>0</xdr:rowOff>
        </xdr:from>
        <xdr:to>
          <xdr:col>20</xdr:col>
          <xdr:colOff>0</xdr:colOff>
          <xdr:row>42</xdr:row>
          <xdr:rowOff>12700</xdr:rowOff>
        </xdr:to>
        <xdr:sp macro="" textlink="">
          <xdr:nvSpPr>
            <xdr:cNvPr id="1069" name="チェック 26" hidden="1">
              <a:extLst>
                <a:ext uri="{63B3BB69-23CF-44E3-9099-C40C66FF867C}">
                  <a14:compatExt spid="_x0000_s1069"/>
                </a:ext>
                <a:ext uri="{FF2B5EF4-FFF2-40B4-BE49-F238E27FC236}">
                  <a16:creationId xmlns:a16="http://schemas.microsoft.com/office/drawing/2014/main" id="{00000000-0008-0000-03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41</xdr:row>
          <xdr:rowOff>0</xdr:rowOff>
        </xdr:from>
        <xdr:to>
          <xdr:col>24</xdr:col>
          <xdr:colOff>0</xdr:colOff>
          <xdr:row>42</xdr:row>
          <xdr:rowOff>12700</xdr:rowOff>
        </xdr:to>
        <xdr:sp macro="" textlink="">
          <xdr:nvSpPr>
            <xdr:cNvPr id="1070" name="チェック 26" hidden="1">
              <a:extLst>
                <a:ext uri="{63B3BB69-23CF-44E3-9099-C40C66FF867C}">
                  <a14:compatExt spid="_x0000_s1070"/>
                </a:ext>
                <a:ext uri="{FF2B5EF4-FFF2-40B4-BE49-F238E27FC236}">
                  <a16:creationId xmlns:a16="http://schemas.microsoft.com/office/drawing/2014/main" id="{00000000-0008-0000-03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114300</xdr:colOff>
          <xdr:row>40</xdr:row>
          <xdr:rowOff>0</xdr:rowOff>
        </xdr:from>
        <xdr:to>
          <xdr:col>61</xdr:col>
          <xdr:colOff>0</xdr:colOff>
          <xdr:row>41</xdr:row>
          <xdr:rowOff>31750</xdr:rowOff>
        </xdr:to>
        <xdr:sp macro="" textlink="">
          <xdr:nvSpPr>
            <xdr:cNvPr id="1083" name="チェック 21" hidden="1">
              <a:extLst>
                <a:ext uri="{63B3BB69-23CF-44E3-9099-C40C66FF867C}">
                  <a14:compatExt spid="_x0000_s1083"/>
                </a:ext>
                <a:ext uri="{FF2B5EF4-FFF2-40B4-BE49-F238E27FC236}">
                  <a16:creationId xmlns:a16="http://schemas.microsoft.com/office/drawing/2014/main" id="{00000000-0008-0000-03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114300</xdr:colOff>
          <xdr:row>42</xdr:row>
          <xdr:rowOff>0</xdr:rowOff>
        </xdr:from>
        <xdr:to>
          <xdr:col>61</xdr:col>
          <xdr:colOff>0</xdr:colOff>
          <xdr:row>43</xdr:row>
          <xdr:rowOff>12700</xdr:rowOff>
        </xdr:to>
        <xdr:sp macro="" textlink="">
          <xdr:nvSpPr>
            <xdr:cNvPr id="1084" name="チェック 26" hidden="1">
              <a:extLst>
                <a:ext uri="{63B3BB69-23CF-44E3-9099-C40C66FF867C}">
                  <a14:compatExt spid="_x0000_s1084"/>
                </a:ext>
                <a:ext uri="{FF2B5EF4-FFF2-40B4-BE49-F238E27FC236}">
                  <a16:creationId xmlns:a16="http://schemas.microsoft.com/office/drawing/2014/main" id="{00000000-0008-0000-03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114300</xdr:colOff>
          <xdr:row>42</xdr:row>
          <xdr:rowOff>0</xdr:rowOff>
        </xdr:from>
        <xdr:to>
          <xdr:col>75</xdr:col>
          <xdr:colOff>0</xdr:colOff>
          <xdr:row>43</xdr:row>
          <xdr:rowOff>12700</xdr:rowOff>
        </xdr:to>
        <xdr:sp macro="" textlink="">
          <xdr:nvSpPr>
            <xdr:cNvPr id="1085" name="チェック 27" hidden="1">
              <a:extLst>
                <a:ext uri="{63B3BB69-23CF-44E3-9099-C40C66FF867C}">
                  <a14:compatExt spid="_x0000_s1085"/>
                </a:ext>
                <a:ext uri="{FF2B5EF4-FFF2-40B4-BE49-F238E27FC236}">
                  <a16:creationId xmlns:a16="http://schemas.microsoft.com/office/drawing/2014/main" id="{00000000-0008-0000-03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114300</xdr:colOff>
          <xdr:row>40</xdr:row>
          <xdr:rowOff>0</xdr:rowOff>
        </xdr:from>
        <xdr:to>
          <xdr:col>75</xdr:col>
          <xdr:colOff>0</xdr:colOff>
          <xdr:row>41</xdr:row>
          <xdr:rowOff>31750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3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114300</xdr:colOff>
          <xdr:row>41</xdr:row>
          <xdr:rowOff>0</xdr:rowOff>
        </xdr:from>
        <xdr:to>
          <xdr:col>67</xdr:col>
          <xdr:colOff>0</xdr:colOff>
          <xdr:row>42</xdr:row>
          <xdr:rowOff>12700</xdr:rowOff>
        </xdr:to>
        <xdr:sp macro="" textlink="">
          <xdr:nvSpPr>
            <xdr:cNvPr id="1087" name="チェック 26" hidden="1">
              <a:extLst>
                <a:ext uri="{63B3BB69-23CF-44E3-9099-C40C66FF867C}">
                  <a14:compatExt spid="_x0000_s1087"/>
                </a:ext>
                <a:ext uri="{FF2B5EF4-FFF2-40B4-BE49-F238E27FC236}">
                  <a16:creationId xmlns:a16="http://schemas.microsoft.com/office/drawing/2014/main" id="{00000000-0008-0000-03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114300</xdr:colOff>
          <xdr:row>41</xdr:row>
          <xdr:rowOff>0</xdr:rowOff>
        </xdr:from>
        <xdr:to>
          <xdr:col>71</xdr:col>
          <xdr:colOff>0</xdr:colOff>
          <xdr:row>42</xdr:row>
          <xdr:rowOff>12700</xdr:rowOff>
        </xdr:to>
        <xdr:sp macro="" textlink="">
          <xdr:nvSpPr>
            <xdr:cNvPr id="1088" name="チェック 26" hidden="1">
              <a:extLst>
                <a:ext uri="{63B3BB69-23CF-44E3-9099-C40C66FF867C}">
                  <a14:compatExt spid="_x0000_s1088"/>
                </a:ext>
                <a:ext uri="{FF2B5EF4-FFF2-40B4-BE49-F238E27FC236}">
                  <a16:creationId xmlns:a16="http://schemas.microsoft.com/office/drawing/2014/main" id="{00000000-0008-0000-03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80</xdr:col>
      <xdr:colOff>125040</xdr:colOff>
      <xdr:row>6</xdr:row>
      <xdr:rowOff>133614</xdr:rowOff>
    </xdr:from>
    <xdr:to>
      <xdr:col>93</xdr:col>
      <xdr:colOff>158749</xdr:colOff>
      <xdr:row>8</xdr:row>
      <xdr:rowOff>169333</xdr:rowOff>
    </xdr:to>
    <xdr:sp macro="" textlink="">
      <xdr:nvSpPr>
        <xdr:cNvPr id="75" name="正方形/長方形 74">
          <a:extLst>
            <a:ext uri="{FF2B5EF4-FFF2-40B4-BE49-F238E27FC236}">
              <a16:creationId xmlns:a16="http://schemas.microsoft.com/office/drawing/2014/main" id="{00000000-0008-0000-0300-00004B000000}"/>
            </a:ext>
          </a:extLst>
        </xdr:cNvPr>
        <xdr:cNvSpPr/>
      </xdr:nvSpPr>
      <xdr:spPr>
        <a:xfrm>
          <a:off x="14857040" y="1451239"/>
          <a:ext cx="2446709" cy="734219"/>
        </a:xfrm>
        <a:prstGeom prst="rect">
          <a:avLst/>
        </a:prstGeom>
        <a:solidFill>
          <a:schemeClr val="bg1"/>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ysClr val="windowText" lastClr="000000"/>
              </a:solidFill>
            </a:rPr>
            <a:t>「代表者の役職」</a:t>
          </a:r>
          <a:r>
            <a:rPr kumimoji="1" lang="ja-JP" altLang="en-US" sz="1100" b="1">
              <a:solidFill>
                <a:sysClr val="windowText" lastClr="000000"/>
              </a:solidFill>
            </a:rPr>
            <a:t>と</a:t>
          </a:r>
          <a:r>
            <a:rPr kumimoji="1" lang="ja-JP" altLang="en-US" sz="1100" b="1" u="sng">
              <a:solidFill>
                <a:sysClr val="windowText" lastClr="000000"/>
              </a:solidFill>
            </a:rPr>
            <a:t>「担当者所属」</a:t>
          </a:r>
          <a:r>
            <a:rPr kumimoji="1" lang="ja-JP" altLang="en-US" sz="1100" b="1">
              <a:solidFill>
                <a:sysClr val="windowText" lastClr="000000"/>
              </a:solidFill>
            </a:rPr>
            <a:t>についても記入してください。</a:t>
          </a:r>
          <a:endParaRPr kumimoji="1" lang="en-US" altLang="ja-JP" sz="1100" b="1">
            <a:solidFill>
              <a:sysClr val="windowText" lastClr="000000"/>
            </a:solidFill>
          </a:endParaRPr>
        </a:p>
      </xdr:txBody>
    </xdr:sp>
    <xdr:clientData/>
  </xdr:twoCellAnchor>
  <xdr:twoCellAnchor>
    <xdr:from>
      <xdr:col>72</xdr:col>
      <xdr:colOff>166687</xdr:colOff>
      <xdr:row>9</xdr:row>
      <xdr:rowOff>71755</xdr:rowOff>
    </xdr:from>
    <xdr:to>
      <xdr:col>83</xdr:col>
      <xdr:colOff>11906</xdr:colOff>
      <xdr:row>10</xdr:row>
      <xdr:rowOff>297656</xdr:rowOff>
    </xdr:to>
    <xdr:sp macro="" textlink="">
      <xdr:nvSpPr>
        <xdr:cNvPr id="76" name="正方形/長方形 75">
          <a:extLst>
            <a:ext uri="{FF2B5EF4-FFF2-40B4-BE49-F238E27FC236}">
              <a16:creationId xmlns:a16="http://schemas.microsoft.com/office/drawing/2014/main" id="{00000000-0008-0000-0300-00004C000000}"/>
            </a:ext>
          </a:extLst>
        </xdr:cNvPr>
        <xdr:cNvSpPr/>
      </xdr:nvSpPr>
      <xdr:spPr>
        <a:xfrm>
          <a:off x="14966156" y="2500630"/>
          <a:ext cx="2202656" cy="583089"/>
        </a:xfrm>
        <a:prstGeom prst="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83</xdr:col>
      <xdr:colOff>8731</xdr:colOff>
      <xdr:row>8</xdr:row>
      <xdr:rowOff>169333</xdr:rowOff>
    </xdr:from>
    <xdr:to>
      <xdr:col>87</xdr:col>
      <xdr:colOff>14895</xdr:colOff>
      <xdr:row>10</xdr:row>
      <xdr:rowOff>6906</xdr:rowOff>
    </xdr:to>
    <xdr:cxnSp macro="">
      <xdr:nvCxnSpPr>
        <xdr:cNvPr id="77" name="直線コネクタ 32">
          <a:extLst>
            <a:ext uri="{FF2B5EF4-FFF2-40B4-BE49-F238E27FC236}">
              <a16:creationId xmlns:a16="http://schemas.microsoft.com/office/drawing/2014/main" id="{00000000-0008-0000-0300-00004D000000}"/>
            </a:ext>
          </a:extLst>
        </xdr:cNvPr>
        <xdr:cNvCxnSpPr>
          <a:stCxn id="76" idx="3"/>
          <a:endCxn id="75" idx="2"/>
        </xdr:cNvCxnSpPr>
      </xdr:nvCxnSpPr>
      <xdr:spPr>
        <a:xfrm flipV="1">
          <a:off x="15312231" y="2185458"/>
          <a:ext cx="768164" cy="536073"/>
        </a:xfrm>
        <a:prstGeom prst="straightConnector1">
          <a:avLst/>
        </a:prstGeom>
        <a:ln w="1905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59</xdr:col>
      <xdr:colOff>47625</xdr:colOff>
      <xdr:row>19</xdr:row>
      <xdr:rowOff>35560</xdr:rowOff>
    </xdr:from>
    <xdr:to>
      <xdr:col>78</xdr:col>
      <xdr:colOff>172085</xdr:colOff>
      <xdr:row>22</xdr:row>
      <xdr:rowOff>172720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1944350" y="5055235"/>
          <a:ext cx="4105910" cy="613410"/>
        </a:xfrm>
        <a:prstGeom prst="rect">
          <a:avLst/>
        </a:prstGeom>
        <a:solidFill>
          <a:schemeClr val="bg1"/>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改修方法は、内窓設置、ガラス交換、外窓交換（カバー工法含む）のうち該当するものを記入してください。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xdr:txBody>
    </xdr:sp>
    <xdr:clientData/>
  </xdr:twoCellAnchor>
  <xdr:twoCellAnchor>
    <xdr:from>
      <xdr:col>55</xdr:col>
      <xdr:colOff>47625</xdr:colOff>
      <xdr:row>25</xdr:row>
      <xdr:rowOff>100965</xdr:rowOff>
    </xdr:from>
    <xdr:to>
      <xdr:col>60</xdr:col>
      <xdr:colOff>119380</xdr:colOff>
      <xdr:row>26</xdr:row>
      <xdr:rowOff>165735</xdr:rowOff>
    </xdr:to>
    <xdr:sp macro="" textlink="">
      <xdr:nvSpPr>
        <xdr:cNvPr id="7" name="正方形/長方形 6">
          <a:extLst>
            <a:ext uri="{FF2B5EF4-FFF2-40B4-BE49-F238E27FC236}">
              <a16:creationId xmlns:a16="http://schemas.microsoft.com/office/drawing/2014/main" id="{00000000-0008-0000-0400-000007000000}"/>
            </a:ext>
          </a:extLst>
        </xdr:cNvPr>
        <xdr:cNvSpPr/>
      </xdr:nvSpPr>
      <xdr:spPr>
        <a:xfrm>
          <a:off x="11106150" y="6463665"/>
          <a:ext cx="1119505" cy="274320"/>
        </a:xfrm>
        <a:prstGeom prst="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178435</xdr:colOff>
      <xdr:row>20</xdr:row>
      <xdr:rowOff>246380</xdr:rowOff>
    </xdr:from>
    <xdr:to>
      <xdr:col>59</xdr:col>
      <xdr:colOff>47625</xdr:colOff>
      <xdr:row>25</xdr:row>
      <xdr:rowOff>95250</xdr:rowOff>
    </xdr:to>
    <xdr:cxnSp macro="">
      <xdr:nvCxnSpPr>
        <xdr:cNvPr id="8" name="直線コネクタ 7">
          <a:extLst>
            <a:ext uri="{FF2B5EF4-FFF2-40B4-BE49-F238E27FC236}">
              <a16:creationId xmlns:a16="http://schemas.microsoft.com/office/drawing/2014/main" id="{00000000-0008-0000-0400-000008000000}"/>
            </a:ext>
          </a:extLst>
        </xdr:cNvPr>
        <xdr:cNvCxnSpPr>
          <a:endCxn id="5" idx="1"/>
        </xdr:cNvCxnSpPr>
      </xdr:nvCxnSpPr>
      <xdr:spPr>
        <a:xfrm flipV="1">
          <a:off x="11656060" y="5361305"/>
          <a:ext cx="288290" cy="1096645"/>
        </a:xfrm>
        <a:prstGeom prst="straightConnector1">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190499</xdr:colOff>
      <xdr:row>31</xdr:row>
      <xdr:rowOff>0</xdr:rowOff>
    </xdr:from>
    <xdr:to>
      <xdr:col>62</xdr:col>
      <xdr:colOff>149678</xdr:colOff>
      <xdr:row>33</xdr:row>
      <xdr:rowOff>122555</xdr:rowOff>
    </xdr:to>
    <xdr:sp macro="" textlink="">
      <xdr:nvSpPr>
        <xdr:cNvPr id="14" name="正方形/長方形 13">
          <a:extLst>
            <a:ext uri="{FF2B5EF4-FFF2-40B4-BE49-F238E27FC236}">
              <a16:creationId xmlns:a16="http://schemas.microsoft.com/office/drawing/2014/main" id="{00000000-0008-0000-0400-00000E000000}"/>
            </a:ext>
          </a:extLst>
        </xdr:cNvPr>
        <xdr:cNvSpPr/>
      </xdr:nvSpPr>
      <xdr:spPr>
        <a:xfrm>
          <a:off x="10096499" y="8463643"/>
          <a:ext cx="1483179" cy="911769"/>
        </a:xfrm>
        <a:prstGeom prst="rect">
          <a:avLst/>
        </a:prstGeom>
        <a:solidFill>
          <a:schemeClr val="bg1"/>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平面図に記載の図面番号と一致させてください。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xdr:txBody>
    </xdr:sp>
    <xdr:clientData/>
  </xdr:twoCellAnchor>
  <xdr:twoCellAnchor>
    <xdr:from>
      <xdr:col>53</xdr:col>
      <xdr:colOff>59690</xdr:colOff>
      <xdr:row>25</xdr:row>
      <xdr:rowOff>59690</xdr:rowOff>
    </xdr:from>
    <xdr:to>
      <xdr:col>54</xdr:col>
      <xdr:colOff>154940</xdr:colOff>
      <xdr:row>26</xdr:row>
      <xdr:rowOff>178435</xdr:rowOff>
    </xdr:to>
    <xdr:sp macro="" textlink="">
      <xdr:nvSpPr>
        <xdr:cNvPr id="16" name="正方形/長方形 15">
          <a:extLst>
            <a:ext uri="{FF2B5EF4-FFF2-40B4-BE49-F238E27FC236}">
              <a16:creationId xmlns:a16="http://schemas.microsoft.com/office/drawing/2014/main" id="{00000000-0008-0000-0400-000010000000}"/>
            </a:ext>
          </a:extLst>
        </xdr:cNvPr>
        <xdr:cNvSpPr/>
      </xdr:nvSpPr>
      <xdr:spPr>
        <a:xfrm>
          <a:off x="10699115" y="6422390"/>
          <a:ext cx="304800" cy="328295"/>
        </a:xfrm>
        <a:prstGeom prst="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0</xdr:colOff>
      <xdr:row>26</xdr:row>
      <xdr:rowOff>178435</xdr:rowOff>
    </xdr:from>
    <xdr:to>
      <xdr:col>55</xdr:col>
      <xdr:colOff>35560</xdr:colOff>
      <xdr:row>32</xdr:row>
      <xdr:rowOff>83185</xdr:rowOff>
    </xdr:to>
    <xdr:cxnSp macro="">
      <xdr:nvCxnSpPr>
        <xdr:cNvPr id="17" name="直線コネクタ 16">
          <a:extLst>
            <a:ext uri="{FF2B5EF4-FFF2-40B4-BE49-F238E27FC236}">
              <a16:creationId xmlns:a16="http://schemas.microsoft.com/office/drawing/2014/main" id="{00000000-0008-0000-0400-000011000000}"/>
            </a:ext>
          </a:extLst>
        </xdr:cNvPr>
        <xdr:cNvCxnSpPr>
          <a:endCxn id="16" idx="2"/>
        </xdr:cNvCxnSpPr>
      </xdr:nvCxnSpPr>
      <xdr:spPr>
        <a:xfrm flipH="1" flipV="1">
          <a:off x="10848975" y="6750685"/>
          <a:ext cx="245110" cy="2114550"/>
        </a:xfrm>
        <a:prstGeom prst="straightConnector1">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0</xdr:colOff>
      <xdr:row>31</xdr:row>
      <xdr:rowOff>0</xdr:rowOff>
    </xdr:from>
    <xdr:to>
      <xdr:col>88</xdr:col>
      <xdr:colOff>40821</xdr:colOff>
      <xdr:row>34</xdr:row>
      <xdr:rowOff>13607</xdr:rowOff>
    </xdr:to>
    <xdr:sp macro="" textlink="">
      <xdr:nvSpPr>
        <xdr:cNvPr id="21" name="正方形/長方形 20">
          <a:extLst>
            <a:ext uri="{FF2B5EF4-FFF2-40B4-BE49-F238E27FC236}">
              <a16:creationId xmlns:a16="http://schemas.microsoft.com/office/drawing/2014/main" id="{00000000-0008-0000-0400-000015000000}"/>
            </a:ext>
          </a:extLst>
        </xdr:cNvPr>
        <xdr:cNvSpPr/>
      </xdr:nvSpPr>
      <xdr:spPr>
        <a:xfrm>
          <a:off x="12954000" y="8463643"/>
          <a:ext cx="3469821" cy="1197428"/>
        </a:xfrm>
        <a:prstGeom prst="rect">
          <a:avLst/>
        </a:prstGeom>
        <a:solidFill>
          <a:schemeClr val="bg1"/>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公益財団法人北海道環境財団若しくは一般社団法人環境共創イニシアチブの登録番号。</a:t>
          </a:r>
          <a:endParaRPr kumimoji="1" lang="en-US" altLang="ja-JP" sz="1100" b="1">
            <a:solidFill>
              <a:sysClr val="windowText" lastClr="000000"/>
            </a:solidFill>
          </a:endParaRPr>
        </a:p>
        <a:p>
          <a:pPr algn="l"/>
          <a:r>
            <a:rPr kumimoji="1" lang="ja-JP" altLang="en-US" sz="1100" b="1">
              <a:solidFill>
                <a:sysClr val="windowText" lastClr="000000"/>
              </a:solidFill>
            </a:rPr>
            <a:t>「補助対象設備であるかを確認できる書類」に記載されている登録番号と一致していること。</a:t>
          </a:r>
        </a:p>
      </xdr:txBody>
    </xdr:sp>
    <xdr:clientData/>
  </xdr:twoCellAnchor>
  <xdr:twoCellAnchor>
    <xdr:from>
      <xdr:col>81</xdr:col>
      <xdr:colOff>118745</xdr:colOff>
      <xdr:row>25</xdr:row>
      <xdr:rowOff>59690</xdr:rowOff>
    </xdr:from>
    <xdr:to>
      <xdr:col>87</xdr:col>
      <xdr:colOff>83185</xdr:colOff>
      <xdr:row>26</xdr:row>
      <xdr:rowOff>155575</xdr:rowOff>
    </xdr:to>
    <xdr:sp macro="" textlink="">
      <xdr:nvSpPr>
        <xdr:cNvPr id="22" name="正方形/長方形 21">
          <a:extLst>
            <a:ext uri="{FF2B5EF4-FFF2-40B4-BE49-F238E27FC236}">
              <a16:creationId xmlns:a16="http://schemas.microsoft.com/office/drawing/2014/main" id="{00000000-0008-0000-0400-000016000000}"/>
            </a:ext>
          </a:extLst>
        </xdr:cNvPr>
        <xdr:cNvSpPr/>
      </xdr:nvSpPr>
      <xdr:spPr>
        <a:xfrm>
          <a:off x="16625570" y="6422390"/>
          <a:ext cx="1221740" cy="305435"/>
        </a:xfrm>
        <a:prstGeom prst="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79</xdr:col>
      <xdr:colOff>20411</xdr:colOff>
      <xdr:row>26</xdr:row>
      <xdr:rowOff>7167</xdr:rowOff>
    </xdr:from>
    <xdr:to>
      <xdr:col>81</xdr:col>
      <xdr:colOff>121920</xdr:colOff>
      <xdr:row>31</xdr:row>
      <xdr:rowOff>0</xdr:rowOff>
    </xdr:to>
    <xdr:cxnSp macro="">
      <xdr:nvCxnSpPr>
        <xdr:cNvPr id="24" name="直線コネクタ 23">
          <a:extLst>
            <a:ext uri="{FF2B5EF4-FFF2-40B4-BE49-F238E27FC236}">
              <a16:creationId xmlns:a16="http://schemas.microsoft.com/office/drawing/2014/main" id="{00000000-0008-0000-0400-000018000000}"/>
            </a:ext>
          </a:extLst>
        </xdr:cNvPr>
        <xdr:cNvCxnSpPr>
          <a:stCxn id="21" idx="0"/>
          <a:endCxn id="22" idx="1"/>
        </xdr:cNvCxnSpPr>
      </xdr:nvCxnSpPr>
      <xdr:spPr>
        <a:xfrm flipV="1">
          <a:off x="14688911" y="6688274"/>
          <a:ext cx="482509" cy="1775369"/>
        </a:xfrm>
        <a:prstGeom prst="straightConnector1">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90</xdr:col>
      <xdr:colOff>181609</xdr:colOff>
      <xdr:row>41</xdr:row>
      <xdr:rowOff>130811</xdr:rowOff>
    </xdr:from>
    <xdr:to>
      <xdr:col>101</xdr:col>
      <xdr:colOff>68034</xdr:colOff>
      <xdr:row>44</xdr:row>
      <xdr:rowOff>220891</xdr:rowOff>
    </xdr:to>
    <xdr:sp macro="" textlink="">
      <xdr:nvSpPr>
        <xdr:cNvPr id="30" name="正方形/長方形 29">
          <a:extLst>
            <a:ext uri="{FF2B5EF4-FFF2-40B4-BE49-F238E27FC236}">
              <a16:creationId xmlns:a16="http://schemas.microsoft.com/office/drawing/2014/main" id="{00000000-0008-0000-0400-00001E000000}"/>
            </a:ext>
          </a:extLst>
        </xdr:cNvPr>
        <xdr:cNvSpPr/>
      </xdr:nvSpPr>
      <xdr:spPr>
        <a:xfrm>
          <a:off x="16945609" y="12023454"/>
          <a:ext cx="2049961" cy="892901"/>
        </a:xfrm>
        <a:prstGeom prst="rect">
          <a:avLst/>
        </a:prstGeom>
        <a:solidFill>
          <a:schemeClr val="bg1"/>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熱貫流率が</a:t>
          </a:r>
          <a:r>
            <a:rPr kumimoji="1" lang="en-US" altLang="ja-JP" sz="1100" b="1">
              <a:solidFill>
                <a:sysClr val="windowText" lastClr="000000"/>
              </a:solidFill>
            </a:rPr>
            <a:t>3.49</a:t>
          </a:r>
          <a:r>
            <a:rPr kumimoji="1" lang="ja-JP" altLang="en-US" sz="1100" b="1">
              <a:solidFill>
                <a:sysClr val="windowText" lastClr="000000"/>
              </a:solidFill>
            </a:rPr>
            <a:t>Ｗ／</a:t>
          </a:r>
          <a:r>
            <a:rPr kumimoji="1" lang="en-US" altLang="ja-JP" sz="1100" b="1">
              <a:solidFill>
                <a:sysClr val="windowText" lastClr="000000"/>
              </a:solidFill>
            </a:rPr>
            <a:t>(㎡</a:t>
          </a:r>
          <a:r>
            <a:rPr kumimoji="1" lang="ja-JP" altLang="en-US" sz="1100" b="1">
              <a:solidFill>
                <a:sysClr val="windowText" lastClr="000000"/>
              </a:solidFill>
            </a:rPr>
            <a:t>・Ｋ</a:t>
          </a:r>
          <a:r>
            <a:rPr kumimoji="1" lang="en-US" altLang="ja-JP" sz="1100" b="1">
              <a:solidFill>
                <a:sysClr val="windowText" lastClr="000000"/>
              </a:solidFill>
            </a:rPr>
            <a:t>)</a:t>
          </a:r>
          <a:r>
            <a:rPr kumimoji="1" lang="ja-JP" altLang="en-US" sz="1100" b="1">
              <a:solidFill>
                <a:sysClr val="windowText" lastClr="000000"/>
              </a:solidFill>
            </a:rPr>
            <a:t>以下のドアが補助要件です。</a:t>
          </a:r>
          <a:endParaRPr kumimoji="1" lang="en-US" altLang="ja-JP" sz="1100" b="1">
            <a:solidFill>
              <a:sysClr val="windowText" lastClr="000000"/>
            </a:solidFill>
          </a:endParaRPr>
        </a:p>
        <a:p>
          <a:pPr algn="l"/>
          <a:endParaRPr kumimoji="1" lang="en-US" altLang="ja-JP" sz="1100" b="1">
            <a:solidFill>
              <a:sysClr val="windowText" lastClr="000000"/>
            </a:solidFill>
          </a:endParaRPr>
        </a:p>
      </xdr:txBody>
    </xdr:sp>
    <xdr:clientData/>
  </xdr:twoCellAnchor>
  <xdr:twoCellAnchor>
    <xdr:from>
      <xdr:col>81</xdr:col>
      <xdr:colOff>107315</xdr:colOff>
      <xdr:row>41</xdr:row>
      <xdr:rowOff>35560</xdr:rowOff>
    </xdr:from>
    <xdr:to>
      <xdr:col>87</xdr:col>
      <xdr:colOff>130810</xdr:colOff>
      <xdr:row>42</xdr:row>
      <xdr:rowOff>165735</xdr:rowOff>
    </xdr:to>
    <xdr:sp macro="" textlink="">
      <xdr:nvSpPr>
        <xdr:cNvPr id="32" name="正方形/長方形 31">
          <a:extLst>
            <a:ext uri="{FF2B5EF4-FFF2-40B4-BE49-F238E27FC236}">
              <a16:creationId xmlns:a16="http://schemas.microsoft.com/office/drawing/2014/main" id="{00000000-0008-0000-0400-000020000000}"/>
            </a:ext>
          </a:extLst>
        </xdr:cNvPr>
        <xdr:cNvSpPr/>
      </xdr:nvSpPr>
      <xdr:spPr>
        <a:xfrm>
          <a:off x="16614140" y="11884660"/>
          <a:ext cx="1280795" cy="339725"/>
        </a:xfrm>
        <a:prstGeom prst="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87</xdr:col>
      <xdr:colOff>130810</xdr:colOff>
      <xdr:row>41</xdr:row>
      <xdr:rowOff>201114</xdr:rowOff>
    </xdr:from>
    <xdr:to>
      <xdr:col>90</xdr:col>
      <xdr:colOff>181609</xdr:colOff>
      <xdr:row>43</xdr:row>
      <xdr:rowOff>169048</xdr:rowOff>
    </xdr:to>
    <xdr:cxnSp macro="">
      <xdr:nvCxnSpPr>
        <xdr:cNvPr id="33" name="直線コネクタ 32">
          <a:extLst>
            <a:ext uri="{FF2B5EF4-FFF2-40B4-BE49-F238E27FC236}">
              <a16:creationId xmlns:a16="http://schemas.microsoft.com/office/drawing/2014/main" id="{00000000-0008-0000-0400-000021000000}"/>
            </a:ext>
          </a:extLst>
        </xdr:cNvPr>
        <xdr:cNvCxnSpPr>
          <a:stCxn id="30" idx="1"/>
          <a:endCxn id="32" idx="3"/>
        </xdr:cNvCxnSpPr>
      </xdr:nvCxnSpPr>
      <xdr:spPr>
        <a:xfrm flipH="1" flipV="1">
          <a:off x="16323310" y="12093757"/>
          <a:ext cx="622299" cy="376148"/>
        </a:xfrm>
        <a:prstGeom prst="straightConnector1">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107315</xdr:colOff>
      <xdr:row>1</xdr:row>
      <xdr:rowOff>47625</xdr:rowOff>
    </xdr:from>
    <xdr:to>
      <xdr:col>90</xdr:col>
      <xdr:colOff>71120</xdr:colOff>
      <xdr:row>4</xdr:row>
      <xdr:rowOff>22860</xdr:rowOff>
    </xdr:to>
    <xdr:sp macro="" textlink="">
      <xdr:nvSpPr>
        <xdr:cNvPr id="37" name="四角形: 角を丸くする 36">
          <a:extLst>
            <a:ext uri="{FF2B5EF4-FFF2-40B4-BE49-F238E27FC236}">
              <a16:creationId xmlns:a16="http://schemas.microsoft.com/office/drawing/2014/main" id="{00000000-0008-0000-0400-000025000000}"/>
            </a:ext>
          </a:extLst>
        </xdr:cNvPr>
        <xdr:cNvSpPr/>
      </xdr:nvSpPr>
      <xdr:spPr>
        <a:xfrm>
          <a:off x="13261340" y="371475"/>
          <a:ext cx="5202555" cy="508635"/>
        </a:xfrm>
        <a:prstGeom prst="roundRect">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1"/>
        <a:lstStyle/>
        <a:p>
          <a:pPr algn="l"/>
          <a:r>
            <a:rPr kumimoji="1" lang="en-US" altLang="ja-JP" sz="2000" b="1">
              <a:solidFill>
                <a:srgbClr val="FF0000"/>
              </a:solidFill>
            </a:rPr>
            <a:t>【</a:t>
          </a:r>
          <a:r>
            <a:rPr kumimoji="1" lang="ja-JP" altLang="en-US" sz="2000" b="1">
              <a:solidFill>
                <a:srgbClr val="FF0000"/>
              </a:solidFill>
            </a:rPr>
            <a:t>設置証明書②　記入例</a:t>
          </a:r>
          <a:r>
            <a:rPr kumimoji="1" lang="en-US" altLang="ja-JP" sz="2000" b="1">
              <a:solidFill>
                <a:srgbClr val="FF0000"/>
              </a:solidFill>
            </a:rPr>
            <a:t>】</a:t>
          </a:r>
          <a:endParaRPr kumimoji="1" lang="ja-JP" altLang="en-US" sz="2000" b="1">
            <a:solidFill>
              <a:srgbClr val="FF0000"/>
            </a:solidFill>
          </a:endParaRPr>
        </a:p>
      </xdr:txBody>
    </xdr:sp>
    <xdr:clientData/>
  </xdr:twoCellAnchor>
  <xdr:twoCellAnchor>
    <xdr:from>
      <xdr:col>89</xdr:col>
      <xdr:colOff>105043</xdr:colOff>
      <xdr:row>3</xdr:row>
      <xdr:rowOff>160110</xdr:rowOff>
    </xdr:from>
    <xdr:to>
      <xdr:col>102</xdr:col>
      <xdr:colOff>68035</xdr:colOff>
      <xdr:row>6</xdr:row>
      <xdr:rowOff>350157</xdr:rowOff>
    </xdr:to>
    <xdr:sp macro="" textlink="">
      <xdr:nvSpPr>
        <xdr:cNvPr id="18" name="正方形/長方形 17">
          <a:extLst>
            <a:ext uri="{FF2B5EF4-FFF2-40B4-BE49-F238E27FC236}">
              <a16:creationId xmlns:a16="http://schemas.microsoft.com/office/drawing/2014/main" id="{00000000-0008-0000-0400-000012000000}"/>
            </a:ext>
          </a:extLst>
        </xdr:cNvPr>
        <xdr:cNvSpPr/>
      </xdr:nvSpPr>
      <xdr:spPr>
        <a:xfrm>
          <a:off x="16678543" y="813253"/>
          <a:ext cx="2480313" cy="897618"/>
        </a:xfrm>
        <a:prstGeom prst="rect">
          <a:avLst/>
        </a:prstGeom>
        <a:solidFill>
          <a:schemeClr val="bg1"/>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ysClr val="windowText" lastClr="000000"/>
              </a:solidFill>
            </a:rPr>
            <a:t>「代表者の役職」</a:t>
          </a:r>
          <a:r>
            <a:rPr kumimoji="1" lang="ja-JP" altLang="en-US" sz="1100" b="1">
              <a:solidFill>
                <a:sysClr val="windowText" lastClr="000000"/>
              </a:solidFill>
            </a:rPr>
            <a:t>と</a:t>
          </a:r>
          <a:r>
            <a:rPr kumimoji="1" lang="ja-JP" altLang="en-US" sz="1100" b="1" u="sng">
              <a:solidFill>
                <a:sysClr val="windowText" lastClr="000000"/>
              </a:solidFill>
            </a:rPr>
            <a:t>「担当者所属」</a:t>
          </a:r>
          <a:r>
            <a:rPr kumimoji="1" lang="ja-JP" altLang="en-US" sz="1100" b="1">
              <a:solidFill>
                <a:sysClr val="windowText" lastClr="000000"/>
              </a:solidFill>
            </a:rPr>
            <a:t>についても記入してください。</a:t>
          </a:r>
          <a:endParaRPr kumimoji="1" lang="en-US" altLang="ja-JP" sz="1100" b="1">
            <a:solidFill>
              <a:sysClr val="windowText" lastClr="000000"/>
            </a:solidFill>
          </a:endParaRPr>
        </a:p>
      </xdr:txBody>
    </xdr:sp>
    <xdr:clientData/>
  </xdr:twoCellAnchor>
  <xdr:twoCellAnchor>
    <xdr:from>
      <xdr:col>83</xdr:col>
      <xdr:colOff>178593</xdr:colOff>
      <xdr:row>8</xdr:row>
      <xdr:rowOff>83660</xdr:rowOff>
    </xdr:from>
    <xdr:to>
      <xdr:col>92</xdr:col>
      <xdr:colOff>71437</xdr:colOff>
      <xdr:row>9</xdr:row>
      <xdr:rowOff>309562</xdr:rowOff>
    </xdr:to>
    <xdr:sp macro="" textlink="">
      <xdr:nvSpPr>
        <xdr:cNvPr id="19" name="正方形/長方形 18">
          <a:extLst>
            <a:ext uri="{FF2B5EF4-FFF2-40B4-BE49-F238E27FC236}">
              <a16:creationId xmlns:a16="http://schemas.microsoft.com/office/drawing/2014/main" id="{00000000-0008-0000-0400-000013000000}"/>
            </a:ext>
          </a:extLst>
        </xdr:cNvPr>
        <xdr:cNvSpPr/>
      </xdr:nvSpPr>
      <xdr:spPr>
        <a:xfrm>
          <a:off x="17466468" y="2167254"/>
          <a:ext cx="1821657" cy="583089"/>
        </a:xfrm>
        <a:prstGeom prst="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92</xdr:col>
      <xdr:colOff>68262</xdr:colOff>
      <xdr:row>6</xdr:row>
      <xdr:rowOff>350157</xdr:rowOff>
    </xdr:from>
    <xdr:to>
      <xdr:col>96</xdr:col>
      <xdr:colOff>11700</xdr:colOff>
      <xdr:row>9</xdr:row>
      <xdr:rowOff>22894</xdr:rowOff>
    </xdr:to>
    <xdr:cxnSp macro="">
      <xdr:nvCxnSpPr>
        <xdr:cNvPr id="20" name="直線コネクタ 32">
          <a:extLst>
            <a:ext uri="{FF2B5EF4-FFF2-40B4-BE49-F238E27FC236}">
              <a16:creationId xmlns:a16="http://schemas.microsoft.com/office/drawing/2014/main" id="{00000000-0008-0000-0400-000014000000}"/>
            </a:ext>
          </a:extLst>
        </xdr:cNvPr>
        <xdr:cNvCxnSpPr>
          <a:stCxn id="19" idx="3"/>
          <a:endCxn id="18" idx="2"/>
        </xdr:cNvCxnSpPr>
      </xdr:nvCxnSpPr>
      <xdr:spPr>
        <a:xfrm flipV="1">
          <a:off x="17213262" y="1710871"/>
          <a:ext cx="705438" cy="734094"/>
        </a:xfrm>
        <a:prstGeom prst="straightConnector1">
          <a:avLst/>
        </a:prstGeom>
        <a:ln w="1905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95250</xdr:colOff>
          <xdr:row>32</xdr:row>
          <xdr:rowOff>50800</xdr:rowOff>
        </xdr:from>
        <xdr:to>
          <xdr:col>21</xdr:col>
          <xdr:colOff>190500</xdr:colOff>
          <xdr:row>34</xdr:row>
          <xdr:rowOff>12700</xdr:rowOff>
        </xdr:to>
        <xdr:sp macro="" textlink="">
          <xdr:nvSpPr>
            <xdr:cNvPr id="45060" name="チェック 31" hidden="1">
              <a:extLst>
                <a:ext uri="{63B3BB69-23CF-44E3-9099-C40C66FF867C}">
                  <a14:compatExt spid="_x0000_s45060"/>
                </a:ext>
                <a:ext uri="{FF2B5EF4-FFF2-40B4-BE49-F238E27FC236}">
                  <a16:creationId xmlns:a16="http://schemas.microsoft.com/office/drawing/2014/main" id="{00000000-0008-0000-0500-00000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31</xdr:row>
          <xdr:rowOff>247650</xdr:rowOff>
        </xdr:from>
        <xdr:to>
          <xdr:col>11</xdr:col>
          <xdr:colOff>0</xdr:colOff>
          <xdr:row>34</xdr:row>
          <xdr:rowOff>107950</xdr:rowOff>
        </xdr:to>
        <xdr:sp macro="" textlink="">
          <xdr:nvSpPr>
            <xdr:cNvPr id="45061" name="チェック 33" hidden="1">
              <a:extLst>
                <a:ext uri="{63B3BB69-23CF-44E3-9099-C40C66FF867C}">
                  <a14:compatExt spid="_x0000_s45061"/>
                </a:ext>
                <a:ext uri="{FF2B5EF4-FFF2-40B4-BE49-F238E27FC236}">
                  <a16:creationId xmlns:a16="http://schemas.microsoft.com/office/drawing/2014/main" id="{00000000-0008-0000-0500-00000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21</xdr:row>
          <xdr:rowOff>50800</xdr:rowOff>
        </xdr:from>
        <xdr:to>
          <xdr:col>21</xdr:col>
          <xdr:colOff>190500</xdr:colOff>
          <xdr:row>23</xdr:row>
          <xdr:rowOff>12700</xdr:rowOff>
        </xdr:to>
        <xdr:sp macro="" textlink="">
          <xdr:nvSpPr>
            <xdr:cNvPr id="45062" name="チェック 34" hidden="1">
              <a:extLst>
                <a:ext uri="{63B3BB69-23CF-44E3-9099-C40C66FF867C}">
                  <a14:compatExt spid="_x0000_s45062"/>
                </a:ext>
                <a:ext uri="{FF2B5EF4-FFF2-40B4-BE49-F238E27FC236}">
                  <a16:creationId xmlns:a16="http://schemas.microsoft.com/office/drawing/2014/main" id="{00000000-0008-0000-0500-00000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20</xdr:row>
          <xdr:rowOff>260350</xdr:rowOff>
        </xdr:from>
        <xdr:to>
          <xdr:col>11</xdr:col>
          <xdr:colOff>0</xdr:colOff>
          <xdr:row>23</xdr:row>
          <xdr:rowOff>107950</xdr:rowOff>
        </xdr:to>
        <xdr:sp macro="" textlink="">
          <xdr:nvSpPr>
            <xdr:cNvPr id="45063" name="チェック 35" hidden="1">
              <a:extLst>
                <a:ext uri="{63B3BB69-23CF-44E3-9099-C40C66FF867C}">
                  <a14:compatExt spid="_x0000_s45063"/>
                </a:ext>
                <a:ext uri="{FF2B5EF4-FFF2-40B4-BE49-F238E27FC236}">
                  <a16:creationId xmlns:a16="http://schemas.microsoft.com/office/drawing/2014/main" id="{00000000-0008-0000-0500-00000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95250</xdr:colOff>
          <xdr:row>32</xdr:row>
          <xdr:rowOff>50800</xdr:rowOff>
        </xdr:from>
        <xdr:to>
          <xdr:col>68</xdr:col>
          <xdr:colOff>203200</xdr:colOff>
          <xdr:row>34</xdr:row>
          <xdr:rowOff>12700</xdr:rowOff>
        </xdr:to>
        <xdr:sp macro="" textlink="">
          <xdr:nvSpPr>
            <xdr:cNvPr id="45067" name="チェック 40" hidden="1">
              <a:extLst>
                <a:ext uri="{63B3BB69-23CF-44E3-9099-C40C66FF867C}">
                  <a14:compatExt spid="_x0000_s45067"/>
                </a:ext>
                <a:ext uri="{FF2B5EF4-FFF2-40B4-BE49-F238E27FC236}">
                  <a16:creationId xmlns:a16="http://schemas.microsoft.com/office/drawing/2014/main" id="{00000000-0008-0000-0500-00000B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114300</xdr:colOff>
          <xdr:row>31</xdr:row>
          <xdr:rowOff>247650</xdr:rowOff>
        </xdr:from>
        <xdr:to>
          <xdr:col>58</xdr:col>
          <xdr:colOff>12700</xdr:colOff>
          <xdr:row>34</xdr:row>
          <xdr:rowOff>107950</xdr:rowOff>
        </xdr:to>
        <xdr:sp macro="" textlink="">
          <xdr:nvSpPr>
            <xdr:cNvPr id="45068" name="チェック 41" hidden="1">
              <a:extLst>
                <a:ext uri="{63B3BB69-23CF-44E3-9099-C40C66FF867C}">
                  <a14:compatExt spid="_x0000_s45068"/>
                </a:ext>
                <a:ext uri="{FF2B5EF4-FFF2-40B4-BE49-F238E27FC236}">
                  <a16:creationId xmlns:a16="http://schemas.microsoft.com/office/drawing/2014/main" id="{00000000-0008-0000-0500-00000C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95250</xdr:colOff>
          <xdr:row>21</xdr:row>
          <xdr:rowOff>50800</xdr:rowOff>
        </xdr:from>
        <xdr:to>
          <xdr:col>68</xdr:col>
          <xdr:colOff>203200</xdr:colOff>
          <xdr:row>23</xdr:row>
          <xdr:rowOff>12700</xdr:rowOff>
        </xdr:to>
        <xdr:sp macro="" textlink="">
          <xdr:nvSpPr>
            <xdr:cNvPr id="45069" name="チェック 42" hidden="1">
              <a:extLst>
                <a:ext uri="{63B3BB69-23CF-44E3-9099-C40C66FF867C}">
                  <a14:compatExt spid="_x0000_s45069"/>
                </a:ext>
                <a:ext uri="{FF2B5EF4-FFF2-40B4-BE49-F238E27FC236}">
                  <a16:creationId xmlns:a16="http://schemas.microsoft.com/office/drawing/2014/main" id="{00000000-0008-0000-0500-00000D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114300</xdr:colOff>
          <xdr:row>20</xdr:row>
          <xdr:rowOff>260350</xdr:rowOff>
        </xdr:from>
        <xdr:to>
          <xdr:col>58</xdr:col>
          <xdr:colOff>12700</xdr:colOff>
          <xdr:row>23</xdr:row>
          <xdr:rowOff>107950</xdr:rowOff>
        </xdr:to>
        <xdr:sp macro="" textlink="">
          <xdr:nvSpPr>
            <xdr:cNvPr id="45070" name="チェック 43" hidden="1">
              <a:extLst>
                <a:ext uri="{63B3BB69-23CF-44E3-9099-C40C66FF867C}">
                  <a14:compatExt spid="_x0000_s45070"/>
                </a:ext>
                <a:ext uri="{FF2B5EF4-FFF2-40B4-BE49-F238E27FC236}">
                  <a16:creationId xmlns:a16="http://schemas.microsoft.com/office/drawing/2014/main" id="{00000000-0008-0000-0500-00000E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66</xdr:col>
      <xdr:colOff>171981</xdr:colOff>
      <xdr:row>29</xdr:row>
      <xdr:rowOff>22012</xdr:rowOff>
    </xdr:from>
    <xdr:to>
      <xdr:col>86</xdr:col>
      <xdr:colOff>148168</xdr:colOff>
      <xdr:row>32</xdr:row>
      <xdr:rowOff>15875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3559898" y="8425179"/>
          <a:ext cx="4209520" cy="808779"/>
        </a:xfrm>
        <a:prstGeom prst="rect">
          <a:avLst/>
        </a:prstGeom>
        <a:solidFill>
          <a:schemeClr val="bg1"/>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保証書に記載の「保証開始日」を記入してください。ただし、新築住宅など、補助対象設備を設置した建築物の引き渡しを受けた場合は「引渡日」を記入してください。</a:t>
          </a:r>
          <a:endParaRPr kumimoji="1" lang="en-US" altLang="ja-JP" sz="1100" b="1">
            <a:solidFill>
              <a:sysClr val="windowText" lastClr="000000"/>
            </a:solidFill>
          </a:endParaRPr>
        </a:p>
      </xdr:txBody>
    </xdr:sp>
    <xdr:clientData/>
  </xdr:twoCellAnchor>
  <xdr:twoCellAnchor>
    <xdr:from>
      <xdr:col>51</xdr:col>
      <xdr:colOff>188383</xdr:colOff>
      <xdr:row>42</xdr:row>
      <xdr:rowOff>123825</xdr:rowOff>
    </xdr:from>
    <xdr:to>
      <xdr:col>72</xdr:col>
      <xdr:colOff>27214</xdr:colOff>
      <xdr:row>48</xdr:row>
      <xdr:rowOff>46990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9427633" y="12370254"/>
          <a:ext cx="3839331" cy="902879"/>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保証書に記載の「保証開始日」を記入してください。ただし、新築住宅など、補助対象設備を設置した建築物の引き渡しを受けた場合は「引渡日」を記入してください 。</a:t>
          </a:r>
          <a:endParaRPr kumimoji="1" lang="en-US" altLang="ja-JP" sz="1100" b="1">
            <a:solidFill>
              <a:sysClr val="windowText" lastClr="000000"/>
            </a:solidFill>
          </a:endParaRPr>
        </a:p>
      </xdr:txBody>
    </xdr:sp>
    <xdr:clientData/>
  </xdr:twoCellAnchor>
  <xdr:twoCellAnchor>
    <xdr:from>
      <xdr:col>48</xdr:col>
      <xdr:colOff>190499</xdr:colOff>
      <xdr:row>39</xdr:row>
      <xdr:rowOff>0</xdr:rowOff>
    </xdr:from>
    <xdr:to>
      <xdr:col>56</xdr:col>
      <xdr:colOff>59530</xdr:colOff>
      <xdr:row>40</xdr:row>
      <xdr:rowOff>59849</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9846468" y="11941969"/>
          <a:ext cx="1583531" cy="536099"/>
        </a:xfrm>
        <a:prstGeom prst="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59530</xdr:colOff>
      <xdr:row>39</xdr:row>
      <xdr:rowOff>261246</xdr:rowOff>
    </xdr:from>
    <xdr:to>
      <xdr:col>62</xdr:col>
      <xdr:colOff>12549</xdr:colOff>
      <xdr:row>42</xdr:row>
      <xdr:rowOff>123825</xdr:rowOff>
    </xdr:to>
    <xdr:cxnSp macro="">
      <xdr:nvCxnSpPr>
        <xdr:cNvPr id="8" name="直線コネクタ 27">
          <a:extLst>
            <a:ext uri="{FF2B5EF4-FFF2-40B4-BE49-F238E27FC236}">
              <a16:creationId xmlns:a16="http://schemas.microsoft.com/office/drawing/2014/main" id="{00000000-0008-0000-0500-000008000000}"/>
            </a:ext>
          </a:extLst>
        </xdr:cNvPr>
        <xdr:cNvCxnSpPr>
          <a:stCxn id="3" idx="0"/>
          <a:endCxn id="7" idx="3"/>
        </xdr:cNvCxnSpPr>
      </xdr:nvCxnSpPr>
      <xdr:spPr>
        <a:xfrm flipH="1" flipV="1">
          <a:off x="10251280" y="11881746"/>
          <a:ext cx="1096019" cy="488508"/>
        </a:xfrm>
        <a:prstGeom prst="straightConnector1">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130810</xdr:colOff>
      <xdr:row>28</xdr:row>
      <xdr:rowOff>428625</xdr:rowOff>
    </xdr:from>
    <xdr:to>
      <xdr:col>56</xdr:col>
      <xdr:colOff>59690</xdr:colOff>
      <xdr:row>31</xdr:row>
      <xdr:rowOff>23813</xdr:rowOff>
    </xdr:to>
    <xdr:sp macro="" textlink="">
      <xdr:nvSpPr>
        <xdr:cNvPr id="9" name="正方形/長方形 8">
          <a:extLst>
            <a:ext uri="{FF2B5EF4-FFF2-40B4-BE49-F238E27FC236}">
              <a16:creationId xmlns:a16="http://schemas.microsoft.com/office/drawing/2014/main" id="{00000000-0008-0000-0500-000009000000}"/>
            </a:ext>
          </a:extLst>
        </xdr:cNvPr>
        <xdr:cNvSpPr/>
      </xdr:nvSpPr>
      <xdr:spPr>
        <a:xfrm>
          <a:off x="9786779" y="8370094"/>
          <a:ext cx="1643380" cy="547688"/>
        </a:xfrm>
        <a:prstGeom prst="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59690</xdr:colOff>
      <xdr:row>29</xdr:row>
      <xdr:rowOff>252677</xdr:rowOff>
    </xdr:from>
    <xdr:to>
      <xdr:col>66</xdr:col>
      <xdr:colOff>171981</xdr:colOff>
      <xdr:row>29</xdr:row>
      <xdr:rowOff>426402</xdr:rowOff>
    </xdr:to>
    <xdr:cxnSp macro="">
      <xdr:nvCxnSpPr>
        <xdr:cNvPr id="10" name="直線コネクタ 32">
          <a:extLst>
            <a:ext uri="{FF2B5EF4-FFF2-40B4-BE49-F238E27FC236}">
              <a16:creationId xmlns:a16="http://schemas.microsoft.com/office/drawing/2014/main" id="{00000000-0008-0000-0500-00000A000000}"/>
            </a:ext>
          </a:extLst>
        </xdr:cNvPr>
        <xdr:cNvCxnSpPr>
          <a:stCxn id="9" idx="3"/>
          <a:endCxn id="2" idx="1"/>
        </xdr:cNvCxnSpPr>
      </xdr:nvCxnSpPr>
      <xdr:spPr>
        <a:xfrm>
          <a:off x="11330940" y="8655844"/>
          <a:ext cx="2228958" cy="173725"/>
        </a:xfrm>
        <a:prstGeom prst="straightConnector1">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77893</xdr:colOff>
      <xdr:row>38</xdr:row>
      <xdr:rowOff>60324</xdr:rowOff>
    </xdr:from>
    <xdr:to>
      <xdr:col>94</xdr:col>
      <xdr:colOff>104457</xdr:colOff>
      <xdr:row>40</xdr:row>
      <xdr:rowOff>55985</xdr:rowOff>
    </xdr:to>
    <xdr:sp macro="" textlink="">
      <xdr:nvSpPr>
        <xdr:cNvPr id="11" name="正方形/長方形 10">
          <a:extLst>
            <a:ext uri="{FF2B5EF4-FFF2-40B4-BE49-F238E27FC236}">
              <a16:creationId xmlns:a16="http://schemas.microsoft.com/office/drawing/2014/main" id="{00000000-0008-0000-0500-00000B000000}"/>
            </a:ext>
          </a:extLst>
        </xdr:cNvPr>
        <xdr:cNvSpPr/>
      </xdr:nvSpPr>
      <xdr:spPr>
        <a:xfrm>
          <a:off x="15159143" y="11151657"/>
          <a:ext cx="4122314" cy="905828"/>
        </a:xfrm>
        <a:prstGeom prst="rect">
          <a:avLst/>
        </a:prstGeom>
        <a:solidFill>
          <a:schemeClr val="bg1"/>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貯湯ユニットの製造番号。</a:t>
          </a:r>
          <a:endParaRPr kumimoji="1" lang="en-US" altLang="ja-JP" sz="1100" b="1">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型式及び製造番号が記載された部分の写真</a:t>
          </a:r>
          <a:r>
            <a:rPr kumimoji="1" lang="ja-JP" altLang="ja-JP" sz="1100" b="1">
              <a:solidFill>
                <a:sysClr val="windowText" lastClr="000000"/>
              </a:solidFill>
              <a:effectLst/>
              <a:latin typeface="+mn-lt"/>
              <a:ea typeface="+mn-ea"/>
              <a:cs typeface="+mn-cs"/>
            </a:rPr>
            <a:t>」に記載されている製造番号と一致していること。</a:t>
          </a:r>
          <a:endParaRPr lang="ja-JP" altLang="ja-JP">
            <a:solidFill>
              <a:sysClr val="windowText" lastClr="000000"/>
            </a:solidFill>
            <a:effectLst/>
          </a:endParaRPr>
        </a:p>
        <a:p>
          <a:pPr algn="l"/>
          <a:endParaRPr kumimoji="1" lang="en-US" altLang="ja-JP" sz="1100" b="1">
            <a:solidFill>
              <a:sysClr val="windowText" lastClr="000000"/>
            </a:solidFill>
          </a:endParaRPr>
        </a:p>
      </xdr:txBody>
    </xdr:sp>
    <xdr:clientData/>
  </xdr:twoCellAnchor>
  <xdr:twoCellAnchor>
    <xdr:from>
      <xdr:col>68</xdr:col>
      <xdr:colOff>79973</xdr:colOff>
      <xdr:row>35</xdr:row>
      <xdr:rowOff>433915</xdr:rowOff>
    </xdr:from>
    <xdr:to>
      <xdr:col>74</xdr:col>
      <xdr:colOff>116417</xdr:colOff>
      <xdr:row>37</xdr:row>
      <xdr:rowOff>42333</xdr:rowOff>
    </xdr:to>
    <xdr:sp macro="" textlink="">
      <xdr:nvSpPr>
        <xdr:cNvPr id="12" name="正方形/長方形 11">
          <a:extLst>
            <a:ext uri="{FF2B5EF4-FFF2-40B4-BE49-F238E27FC236}">
              <a16:creationId xmlns:a16="http://schemas.microsoft.com/office/drawing/2014/main" id="{00000000-0008-0000-0500-00000C000000}"/>
            </a:ext>
          </a:extLst>
        </xdr:cNvPr>
        <xdr:cNvSpPr/>
      </xdr:nvSpPr>
      <xdr:spPr>
        <a:xfrm>
          <a:off x="13891223" y="10424582"/>
          <a:ext cx="1306444" cy="254001"/>
        </a:xfrm>
        <a:prstGeom prst="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71</xdr:col>
      <xdr:colOff>98195</xdr:colOff>
      <xdr:row>37</xdr:row>
      <xdr:rowOff>42333</xdr:rowOff>
    </xdr:from>
    <xdr:to>
      <xdr:col>74</xdr:col>
      <xdr:colOff>77893</xdr:colOff>
      <xdr:row>39</xdr:row>
      <xdr:rowOff>58154</xdr:rowOff>
    </xdr:to>
    <xdr:cxnSp macro="">
      <xdr:nvCxnSpPr>
        <xdr:cNvPr id="13" name="直線コネクタ 41">
          <a:extLst>
            <a:ext uri="{FF2B5EF4-FFF2-40B4-BE49-F238E27FC236}">
              <a16:creationId xmlns:a16="http://schemas.microsoft.com/office/drawing/2014/main" id="{00000000-0008-0000-0500-00000D000000}"/>
            </a:ext>
          </a:extLst>
        </xdr:cNvPr>
        <xdr:cNvCxnSpPr>
          <a:stCxn id="11" idx="1"/>
          <a:endCxn id="12" idx="2"/>
        </xdr:cNvCxnSpPr>
      </xdr:nvCxnSpPr>
      <xdr:spPr>
        <a:xfrm flipH="1" flipV="1">
          <a:off x="14544445" y="10678583"/>
          <a:ext cx="614698" cy="925988"/>
        </a:xfrm>
        <a:prstGeom prst="straightConnector1">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83185</xdr:colOff>
      <xdr:row>2</xdr:row>
      <xdr:rowOff>130810</xdr:rowOff>
    </xdr:from>
    <xdr:to>
      <xdr:col>82</xdr:col>
      <xdr:colOff>47625</xdr:colOff>
      <xdr:row>5</xdr:row>
      <xdr:rowOff>118745</xdr:rowOff>
    </xdr:to>
    <xdr:sp macro="" textlink="">
      <xdr:nvSpPr>
        <xdr:cNvPr id="14" name="四角形: 角を丸くする 13">
          <a:extLst>
            <a:ext uri="{FF2B5EF4-FFF2-40B4-BE49-F238E27FC236}">
              <a16:creationId xmlns:a16="http://schemas.microsoft.com/office/drawing/2014/main" id="{00000000-0008-0000-0500-00000E000000}"/>
            </a:ext>
          </a:extLst>
        </xdr:cNvPr>
        <xdr:cNvSpPr/>
      </xdr:nvSpPr>
      <xdr:spPr>
        <a:xfrm>
          <a:off x="11456035" y="626110"/>
          <a:ext cx="5203190" cy="511810"/>
        </a:xfrm>
        <a:prstGeom prst="roundRect">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1"/>
        <a:lstStyle/>
        <a:p>
          <a:pPr algn="l"/>
          <a:r>
            <a:rPr kumimoji="1" lang="en-US" altLang="ja-JP" sz="2000" b="1">
              <a:solidFill>
                <a:srgbClr val="FF0000"/>
              </a:solidFill>
            </a:rPr>
            <a:t>【</a:t>
          </a:r>
          <a:r>
            <a:rPr kumimoji="1" lang="ja-JP" altLang="en-US" sz="2000" b="1">
              <a:solidFill>
                <a:srgbClr val="FF0000"/>
              </a:solidFill>
            </a:rPr>
            <a:t>設置証明書①　記入例</a:t>
          </a:r>
          <a:r>
            <a:rPr kumimoji="1" lang="en-US" altLang="ja-JP" sz="2000" b="1">
              <a:solidFill>
                <a:srgbClr val="FF0000"/>
              </a:solidFill>
            </a:rPr>
            <a:t>】</a:t>
          </a:r>
          <a:endParaRPr kumimoji="1" lang="ja-JP" altLang="en-US" sz="2000" b="1">
            <a:solidFill>
              <a:srgbClr val="FF0000"/>
            </a:solidFill>
          </a:endParaRPr>
        </a:p>
      </xdr:txBody>
    </xdr:sp>
    <xdr:clientData/>
  </xdr:twoCellAnchor>
  <xdr:twoCellAnchor>
    <xdr:from>
      <xdr:col>78</xdr:col>
      <xdr:colOff>102058</xdr:colOff>
      <xdr:row>5</xdr:row>
      <xdr:rowOff>277094</xdr:rowOff>
    </xdr:from>
    <xdr:to>
      <xdr:col>91</xdr:col>
      <xdr:colOff>108856</xdr:colOff>
      <xdr:row>8</xdr:row>
      <xdr:rowOff>68035</xdr:rowOff>
    </xdr:to>
    <xdr:sp macro="" textlink="">
      <xdr:nvSpPr>
        <xdr:cNvPr id="19" name="正方形/長方形 18">
          <a:extLst>
            <a:ext uri="{FF2B5EF4-FFF2-40B4-BE49-F238E27FC236}">
              <a16:creationId xmlns:a16="http://schemas.microsoft.com/office/drawing/2014/main" id="{00000000-0008-0000-0500-000013000000}"/>
            </a:ext>
          </a:extLst>
        </xdr:cNvPr>
        <xdr:cNvSpPr/>
      </xdr:nvSpPr>
      <xdr:spPr>
        <a:xfrm>
          <a:off x="14484808" y="1270415"/>
          <a:ext cx="2496905" cy="852299"/>
        </a:xfrm>
        <a:prstGeom prst="rect">
          <a:avLst/>
        </a:prstGeom>
        <a:solidFill>
          <a:schemeClr val="bg1"/>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ysClr val="windowText" lastClr="000000"/>
              </a:solidFill>
            </a:rPr>
            <a:t>「代表者の役職」</a:t>
          </a:r>
          <a:r>
            <a:rPr kumimoji="1" lang="ja-JP" altLang="en-US" sz="1100" b="1">
              <a:solidFill>
                <a:sysClr val="windowText" lastClr="000000"/>
              </a:solidFill>
            </a:rPr>
            <a:t>と</a:t>
          </a:r>
          <a:r>
            <a:rPr kumimoji="1" lang="ja-JP" altLang="en-US" sz="1100" b="1" u="sng">
              <a:solidFill>
                <a:sysClr val="windowText" lastClr="000000"/>
              </a:solidFill>
            </a:rPr>
            <a:t>「担当者所属」</a:t>
          </a:r>
          <a:r>
            <a:rPr kumimoji="1" lang="ja-JP" altLang="en-US" sz="1100" b="1">
              <a:solidFill>
                <a:sysClr val="windowText" lastClr="000000"/>
              </a:solidFill>
            </a:rPr>
            <a:t>についても必ず記入してください。</a:t>
          </a:r>
          <a:endParaRPr kumimoji="1" lang="en-US" altLang="ja-JP" sz="1100" b="1">
            <a:solidFill>
              <a:sysClr val="windowText" lastClr="000000"/>
            </a:solidFill>
          </a:endParaRPr>
        </a:p>
      </xdr:txBody>
    </xdr:sp>
    <xdr:clientData/>
  </xdr:twoCellAnchor>
  <xdr:twoCellAnchor>
    <xdr:from>
      <xdr:col>71</xdr:col>
      <xdr:colOff>190499</xdr:colOff>
      <xdr:row>9</xdr:row>
      <xdr:rowOff>317</xdr:rowOff>
    </xdr:from>
    <xdr:to>
      <xdr:col>81</xdr:col>
      <xdr:colOff>23813</xdr:colOff>
      <xdr:row>11</xdr:row>
      <xdr:rowOff>23811</xdr:rowOff>
    </xdr:to>
    <xdr:sp macro="" textlink="">
      <xdr:nvSpPr>
        <xdr:cNvPr id="20" name="正方形/長方形 19">
          <a:extLst>
            <a:ext uri="{FF2B5EF4-FFF2-40B4-BE49-F238E27FC236}">
              <a16:creationId xmlns:a16="http://schemas.microsoft.com/office/drawing/2014/main" id="{00000000-0008-0000-0500-000014000000}"/>
            </a:ext>
          </a:extLst>
        </xdr:cNvPr>
        <xdr:cNvSpPr/>
      </xdr:nvSpPr>
      <xdr:spPr>
        <a:xfrm>
          <a:off x="14775655" y="2429192"/>
          <a:ext cx="1976439" cy="714057"/>
        </a:xfrm>
        <a:prstGeom prst="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81</xdr:col>
      <xdr:colOff>26988</xdr:colOff>
      <xdr:row>8</xdr:row>
      <xdr:rowOff>68035</xdr:rowOff>
    </xdr:from>
    <xdr:to>
      <xdr:col>85</xdr:col>
      <xdr:colOff>17011</xdr:colOff>
      <xdr:row>10</xdr:row>
      <xdr:rowOff>6848</xdr:rowOff>
    </xdr:to>
    <xdr:cxnSp macro="">
      <xdr:nvCxnSpPr>
        <xdr:cNvPr id="21" name="直線コネクタ 32">
          <a:extLst>
            <a:ext uri="{FF2B5EF4-FFF2-40B4-BE49-F238E27FC236}">
              <a16:creationId xmlns:a16="http://schemas.microsoft.com/office/drawing/2014/main" id="{00000000-0008-0000-0500-000015000000}"/>
            </a:ext>
          </a:extLst>
        </xdr:cNvPr>
        <xdr:cNvCxnSpPr>
          <a:stCxn id="20" idx="3"/>
          <a:endCxn id="19" idx="2"/>
        </xdr:cNvCxnSpPr>
      </xdr:nvCxnSpPr>
      <xdr:spPr>
        <a:xfrm flipV="1">
          <a:off x="14981238" y="2122714"/>
          <a:ext cx="752023" cy="646384"/>
        </a:xfrm>
        <a:prstGeom prst="straightConnector1">
          <a:avLst/>
        </a:prstGeom>
        <a:ln w="19050"/>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9</xdr:col>
          <xdr:colOff>114300</xdr:colOff>
          <xdr:row>38</xdr:row>
          <xdr:rowOff>0</xdr:rowOff>
        </xdr:from>
        <xdr:to>
          <xdr:col>11</xdr:col>
          <xdr:colOff>0</xdr:colOff>
          <xdr:row>39</xdr:row>
          <xdr:rowOff>31750</xdr:rowOff>
        </xdr:to>
        <xdr:sp macro="" textlink="">
          <xdr:nvSpPr>
            <xdr:cNvPr id="45080" name="Check Box 24" hidden="1">
              <a:extLst>
                <a:ext uri="{63B3BB69-23CF-44E3-9099-C40C66FF867C}">
                  <a14:compatExt spid="_x0000_s45080"/>
                </a:ext>
                <a:ext uri="{FF2B5EF4-FFF2-40B4-BE49-F238E27FC236}">
                  <a16:creationId xmlns:a16="http://schemas.microsoft.com/office/drawing/2014/main" id="{00000000-0008-0000-0500-00001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64</xdr:col>
      <xdr:colOff>106975</xdr:colOff>
      <xdr:row>22</xdr:row>
      <xdr:rowOff>97654</xdr:rowOff>
    </xdr:from>
    <xdr:to>
      <xdr:col>83</xdr:col>
      <xdr:colOff>127000</xdr:colOff>
      <xdr:row>24</xdr:row>
      <xdr:rowOff>207509</xdr:rowOff>
    </xdr:to>
    <xdr:sp macro="" textlink="">
      <xdr:nvSpPr>
        <xdr:cNvPr id="16" name="正方形/長方形 15">
          <a:extLst>
            <a:ext uri="{FF2B5EF4-FFF2-40B4-BE49-F238E27FC236}">
              <a16:creationId xmlns:a16="http://schemas.microsoft.com/office/drawing/2014/main" id="{00000000-0008-0000-0500-000010000000}"/>
            </a:ext>
          </a:extLst>
        </xdr:cNvPr>
        <xdr:cNvSpPr/>
      </xdr:nvSpPr>
      <xdr:spPr>
        <a:xfrm>
          <a:off x="13071558" y="6034904"/>
          <a:ext cx="4041692" cy="829522"/>
        </a:xfrm>
        <a:prstGeom prst="rect">
          <a:avLst/>
        </a:prstGeom>
        <a:solidFill>
          <a:schemeClr val="bg1"/>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effectLst/>
              <a:latin typeface="+mn-lt"/>
              <a:ea typeface="+mn-ea"/>
              <a:cs typeface="+mn-cs"/>
            </a:rPr>
            <a:t>燃料電池発電ユニットの型式番号</a:t>
          </a:r>
          <a:r>
            <a:rPr kumimoji="1" lang="ja-JP" altLang="en-US" sz="1100" b="1">
              <a:solidFill>
                <a:sysClr val="windowText" lastClr="000000"/>
              </a:solidFill>
            </a:rPr>
            <a:t>。</a:t>
          </a:r>
          <a:endParaRPr kumimoji="1" lang="en-US" altLang="ja-JP" sz="1100" b="1">
            <a:solidFill>
              <a:sysClr val="windowText" lastClr="000000"/>
            </a:solidFill>
          </a:endParaRPr>
        </a:p>
        <a:p>
          <a:pPr algn="l"/>
          <a:r>
            <a:rPr kumimoji="1" lang="ja-JP" altLang="en-US" sz="1100" b="1">
              <a:solidFill>
                <a:sysClr val="windowText" lastClr="000000"/>
              </a:solidFill>
            </a:rPr>
            <a:t>「設備の形式及び性能が確認できる書類」に記載されている型式番号と一致していること。</a:t>
          </a:r>
        </a:p>
      </xdr:txBody>
    </xdr:sp>
    <xdr:clientData/>
  </xdr:twoCellAnchor>
  <xdr:twoCellAnchor>
    <xdr:from>
      <xdr:col>60</xdr:col>
      <xdr:colOff>92708</xdr:colOff>
      <xdr:row>24</xdr:row>
      <xdr:rowOff>421482</xdr:rowOff>
    </xdr:from>
    <xdr:to>
      <xdr:col>68</xdr:col>
      <xdr:colOff>9205</xdr:colOff>
      <xdr:row>26</xdr:row>
      <xdr:rowOff>40482</xdr:rowOff>
    </xdr:to>
    <xdr:sp macro="" textlink="">
      <xdr:nvSpPr>
        <xdr:cNvPr id="17" name="正方形/長方形 16">
          <a:extLst>
            <a:ext uri="{FF2B5EF4-FFF2-40B4-BE49-F238E27FC236}">
              <a16:creationId xmlns:a16="http://schemas.microsoft.com/office/drawing/2014/main" id="{00000000-0008-0000-0500-000011000000}"/>
            </a:ext>
          </a:extLst>
        </xdr:cNvPr>
        <xdr:cNvSpPr/>
      </xdr:nvSpPr>
      <xdr:spPr>
        <a:xfrm>
          <a:off x="12320427" y="7077076"/>
          <a:ext cx="1630997" cy="261937"/>
        </a:xfrm>
        <a:prstGeom prst="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50957</xdr:colOff>
      <xdr:row>24</xdr:row>
      <xdr:rowOff>207509</xdr:rowOff>
    </xdr:from>
    <xdr:to>
      <xdr:col>74</xdr:col>
      <xdr:colOff>11154</xdr:colOff>
      <xdr:row>24</xdr:row>
      <xdr:rowOff>421482</xdr:rowOff>
    </xdr:to>
    <xdr:cxnSp macro="">
      <xdr:nvCxnSpPr>
        <xdr:cNvPr id="18" name="直線コネクタ 3">
          <a:extLst>
            <a:ext uri="{FF2B5EF4-FFF2-40B4-BE49-F238E27FC236}">
              <a16:creationId xmlns:a16="http://schemas.microsoft.com/office/drawing/2014/main" id="{00000000-0008-0000-0500-000012000000}"/>
            </a:ext>
          </a:extLst>
        </xdr:cNvPr>
        <xdr:cNvCxnSpPr>
          <a:stCxn id="17" idx="0"/>
          <a:endCxn id="16" idx="2"/>
        </xdr:cNvCxnSpPr>
      </xdr:nvCxnSpPr>
      <xdr:spPr>
        <a:xfrm flipV="1">
          <a:off x="13015540" y="6864426"/>
          <a:ext cx="2076864" cy="213973"/>
        </a:xfrm>
        <a:prstGeom prst="straightConnector1">
          <a:avLst/>
        </a:prstGeom>
        <a:ln w="19050"/>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56</xdr:col>
          <xdr:colOff>114300</xdr:colOff>
          <xdr:row>38</xdr:row>
          <xdr:rowOff>0</xdr:rowOff>
        </xdr:from>
        <xdr:to>
          <xdr:col>58</xdr:col>
          <xdr:colOff>0</xdr:colOff>
          <xdr:row>39</xdr:row>
          <xdr:rowOff>31750</xdr:rowOff>
        </xdr:to>
        <xdr:sp macro="" textlink="">
          <xdr:nvSpPr>
            <xdr:cNvPr id="45082" name="Check Box 26" hidden="1">
              <a:extLst>
                <a:ext uri="{63B3BB69-23CF-44E3-9099-C40C66FF867C}">
                  <a14:compatExt spid="_x0000_s45082"/>
                </a:ext>
                <a:ext uri="{FF2B5EF4-FFF2-40B4-BE49-F238E27FC236}">
                  <a16:creationId xmlns:a16="http://schemas.microsoft.com/office/drawing/2014/main" id="{00000000-0008-0000-0500-00001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38</xdr:row>
          <xdr:rowOff>0</xdr:rowOff>
        </xdr:from>
        <xdr:to>
          <xdr:col>27</xdr:col>
          <xdr:colOff>0</xdr:colOff>
          <xdr:row>39</xdr:row>
          <xdr:rowOff>31750</xdr:rowOff>
        </xdr:to>
        <xdr:sp macro="" textlink="">
          <xdr:nvSpPr>
            <xdr:cNvPr id="45084" name="Check Box 28" hidden="1">
              <a:extLst>
                <a:ext uri="{63B3BB69-23CF-44E3-9099-C40C66FF867C}">
                  <a14:compatExt spid="_x0000_s45084"/>
                </a:ext>
                <a:ext uri="{FF2B5EF4-FFF2-40B4-BE49-F238E27FC236}">
                  <a16:creationId xmlns:a16="http://schemas.microsoft.com/office/drawing/2014/main" id="{00000000-0008-0000-0500-00001C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114300</xdr:colOff>
          <xdr:row>38</xdr:row>
          <xdr:rowOff>0</xdr:rowOff>
        </xdr:from>
        <xdr:to>
          <xdr:col>58</xdr:col>
          <xdr:colOff>0</xdr:colOff>
          <xdr:row>39</xdr:row>
          <xdr:rowOff>31750</xdr:rowOff>
        </xdr:to>
        <xdr:sp macro="" textlink="">
          <xdr:nvSpPr>
            <xdr:cNvPr id="45085" name="Check Box 29" hidden="1">
              <a:extLst>
                <a:ext uri="{63B3BB69-23CF-44E3-9099-C40C66FF867C}">
                  <a14:compatExt spid="_x0000_s45085"/>
                </a:ext>
                <a:ext uri="{FF2B5EF4-FFF2-40B4-BE49-F238E27FC236}">
                  <a16:creationId xmlns:a16="http://schemas.microsoft.com/office/drawing/2014/main" id="{00000000-0008-0000-0500-00001D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114300</xdr:colOff>
          <xdr:row>38</xdr:row>
          <xdr:rowOff>0</xdr:rowOff>
        </xdr:from>
        <xdr:to>
          <xdr:col>74</xdr:col>
          <xdr:colOff>0</xdr:colOff>
          <xdr:row>39</xdr:row>
          <xdr:rowOff>31750</xdr:rowOff>
        </xdr:to>
        <xdr:sp macro="" textlink="">
          <xdr:nvSpPr>
            <xdr:cNvPr id="45086" name="Check Box 30" hidden="1">
              <a:extLst>
                <a:ext uri="{63B3BB69-23CF-44E3-9099-C40C66FF867C}">
                  <a14:compatExt spid="_x0000_s45086"/>
                </a:ext>
                <a:ext uri="{FF2B5EF4-FFF2-40B4-BE49-F238E27FC236}">
                  <a16:creationId xmlns:a16="http://schemas.microsoft.com/office/drawing/2014/main" id="{00000000-0008-0000-0500-00001E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80</xdr:col>
      <xdr:colOff>90714</xdr:colOff>
      <xdr:row>26</xdr:row>
      <xdr:rowOff>146504</xdr:rowOff>
    </xdr:from>
    <xdr:to>
      <xdr:col>97</xdr:col>
      <xdr:colOff>133047</xdr:colOff>
      <xdr:row>28</xdr:row>
      <xdr:rowOff>434976</xdr:rowOff>
    </xdr:to>
    <xdr:sp macro="" textlink="">
      <xdr:nvSpPr>
        <xdr:cNvPr id="25" name="正方形/長方形 24">
          <a:extLst>
            <a:ext uri="{FF2B5EF4-FFF2-40B4-BE49-F238E27FC236}">
              <a16:creationId xmlns:a16="http://schemas.microsoft.com/office/drawing/2014/main" id="{00000000-0008-0000-0500-000019000000}"/>
            </a:ext>
          </a:extLst>
        </xdr:cNvPr>
        <xdr:cNvSpPr/>
      </xdr:nvSpPr>
      <xdr:spPr>
        <a:xfrm>
          <a:off x="14854464" y="7467147"/>
          <a:ext cx="3131154" cy="941615"/>
        </a:xfrm>
        <a:prstGeom prst="rect">
          <a:avLst/>
        </a:prstGeom>
        <a:solidFill>
          <a:schemeClr val="bg1"/>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effectLst/>
              <a:latin typeface="+mn-lt"/>
              <a:ea typeface="+mn-ea"/>
              <a:cs typeface="+mn-cs"/>
            </a:rPr>
            <a:t>燃料電池発電ユニットの製造番号</a:t>
          </a:r>
          <a:r>
            <a:rPr kumimoji="1" lang="ja-JP" altLang="en-US" sz="1100" b="1">
              <a:solidFill>
                <a:sysClr val="windowText" lastClr="000000"/>
              </a:solidFill>
            </a:rPr>
            <a:t>。</a:t>
          </a:r>
          <a:endParaRPr kumimoji="1" lang="en-US" altLang="ja-JP" sz="1100" b="1">
            <a:solidFill>
              <a:sysClr val="windowText" lastClr="000000"/>
            </a:solidFill>
          </a:endParaRPr>
        </a:p>
        <a:p>
          <a:pPr algn="l"/>
          <a:r>
            <a:rPr kumimoji="1" lang="ja-JP" altLang="en-US" sz="1100" b="1">
              <a:solidFill>
                <a:sysClr val="windowText" lastClr="000000"/>
              </a:solidFill>
            </a:rPr>
            <a:t>「型式及び製造番号が記載された部分の写真」に記載されている製造番号と一致していること。</a:t>
          </a:r>
        </a:p>
      </xdr:txBody>
    </xdr:sp>
    <xdr:clientData/>
  </xdr:twoCellAnchor>
  <xdr:twoCellAnchor>
    <xdr:from>
      <xdr:col>76</xdr:col>
      <xdr:colOff>33177</xdr:colOff>
      <xdr:row>24</xdr:row>
      <xdr:rowOff>418080</xdr:rowOff>
    </xdr:from>
    <xdr:to>
      <xdr:col>83</xdr:col>
      <xdr:colOff>163987</xdr:colOff>
      <xdr:row>26</xdr:row>
      <xdr:rowOff>37080</xdr:rowOff>
    </xdr:to>
    <xdr:sp macro="" textlink="">
      <xdr:nvSpPr>
        <xdr:cNvPr id="26" name="正方形/長方形 25">
          <a:extLst>
            <a:ext uri="{FF2B5EF4-FFF2-40B4-BE49-F238E27FC236}">
              <a16:creationId xmlns:a16="http://schemas.microsoft.com/office/drawing/2014/main" id="{00000000-0008-0000-0500-00001A000000}"/>
            </a:ext>
          </a:extLst>
        </xdr:cNvPr>
        <xdr:cNvSpPr/>
      </xdr:nvSpPr>
      <xdr:spPr>
        <a:xfrm>
          <a:off x="15689896" y="7073674"/>
          <a:ext cx="1630997" cy="261937"/>
        </a:xfrm>
        <a:prstGeom prst="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80</xdr:col>
      <xdr:colOff>157</xdr:colOff>
      <xdr:row>26</xdr:row>
      <xdr:rowOff>37080</xdr:rowOff>
    </xdr:from>
    <xdr:to>
      <xdr:col>88</xdr:col>
      <xdr:colOff>130704</xdr:colOff>
      <xdr:row>26</xdr:row>
      <xdr:rowOff>143329</xdr:rowOff>
    </xdr:to>
    <xdr:cxnSp macro="">
      <xdr:nvCxnSpPr>
        <xdr:cNvPr id="27" name="直線コネクタ 3">
          <a:extLst>
            <a:ext uri="{FF2B5EF4-FFF2-40B4-BE49-F238E27FC236}">
              <a16:creationId xmlns:a16="http://schemas.microsoft.com/office/drawing/2014/main" id="{00000000-0008-0000-0500-00001B000000}"/>
            </a:ext>
          </a:extLst>
        </xdr:cNvPr>
        <xdr:cNvCxnSpPr>
          <a:stCxn id="26" idx="2"/>
          <a:endCxn id="25" idx="0"/>
        </xdr:cNvCxnSpPr>
      </xdr:nvCxnSpPr>
      <xdr:spPr>
        <a:xfrm>
          <a:off x="14763907" y="7357723"/>
          <a:ext cx="1654547" cy="106249"/>
        </a:xfrm>
        <a:prstGeom prst="straightConnector1">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116500</xdr:colOff>
      <xdr:row>33</xdr:row>
      <xdr:rowOff>130992</xdr:rowOff>
    </xdr:from>
    <xdr:to>
      <xdr:col>82</xdr:col>
      <xdr:colOff>179917</xdr:colOff>
      <xdr:row>35</xdr:row>
      <xdr:rowOff>240847</xdr:rowOff>
    </xdr:to>
    <xdr:sp macro="" textlink="">
      <xdr:nvSpPr>
        <xdr:cNvPr id="45058" name="正方形/長方形 45057">
          <a:extLst>
            <a:ext uri="{FF2B5EF4-FFF2-40B4-BE49-F238E27FC236}">
              <a16:creationId xmlns:a16="http://schemas.microsoft.com/office/drawing/2014/main" id="{00000000-0008-0000-0500-000002B00000}"/>
            </a:ext>
          </a:extLst>
        </xdr:cNvPr>
        <xdr:cNvSpPr/>
      </xdr:nvSpPr>
      <xdr:spPr>
        <a:xfrm>
          <a:off x="12234417" y="9401992"/>
          <a:ext cx="4720083" cy="829522"/>
        </a:xfrm>
        <a:prstGeom prst="rect">
          <a:avLst/>
        </a:prstGeom>
        <a:solidFill>
          <a:schemeClr val="bg1"/>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effectLst/>
              <a:latin typeface="+mn-lt"/>
              <a:ea typeface="+mn-ea"/>
              <a:cs typeface="+mn-cs"/>
            </a:rPr>
            <a:t>システムの型式番号</a:t>
          </a:r>
          <a:r>
            <a:rPr kumimoji="1" lang="ja-JP" altLang="en-US" sz="1100" b="1">
              <a:solidFill>
                <a:sysClr val="windowText" lastClr="000000"/>
              </a:solidFill>
            </a:rPr>
            <a:t>。</a:t>
          </a:r>
          <a:endParaRPr kumimoji="1" lang="en-US" altLang="ja-JP" sz="1100" b="1">
            <a:solidFill>
              <a:sysClr val="windowText" lastClr="000000"/>
            </a:solidFill>
          </a:endParaRPr>
        </a:p>
        <a:p>
          <a:pPr algn="l"/>
          <a:r>
            <a:rPr kumimoji="1" lang="ja-JP" altLang="en-US" sz="1100" b="1">
              <a:solidFill>
                <a:sysClr val="windowText" lastClr="000000"/>
              </a:solidFill>
            </a:rPr>
            <a:t>「設備の形式及び性能が確認できる書類」に記載されている型式番号と一致していること。</a:t>
          </a:r>
        </a:p>
      </xdr:txBody>
    </xdr:sp>
    <xdr:clientData/>
  </xdr:twoCellAnchor>
  <xdr:twoCellAnchor>
    <xdr:from>
      <xdr:col>57</xdr:col>
      <xdr:colOff>85035</xdr:colOff>
      <xdr:row>35</xdr:row>
      <xdr:rowOff>437622</xdr:rowOff>
    </xdr:from>
    <xdr:to>
      <xdr:col>65</xdr:col>
      <xdr:colOff>4177</xdr:colOff>
      <xdr:row>37</xdr:row>
      <xdr:rowOff>56621</xdr:rowOff>
    </xdr:to>
    <xdr:sp macro="" textlink="">
      <xdr:nvSpPr>
        <xdr:cNvPr id="45059" name="正方形/長方形 45058">
          <a:extLst>
            <a:ext uri="{FF2B5EF4-FFF2-40B4-BE49-F238E27FC236}">
              <a16:creationId xmlns:a16="http://schemas.microsoft.com/office/drawing/2014/main" id="{00000000-0008-0000-0500-000003B00000}"/>
            </a:ext>
          </a:extLst>
        </xdr:cNvPr>
        <xdr:cNvSpPr/>
      </xdr:nvSpPr>
      <xdr:spPr>
        <a:xfrm>
          <a:off x="11567952" y="10428289"/>
          <a:ext cx="1612475" cy="264582"/>
        </a:xfrm>
        <a:prstGeom prst="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61</xdr:col>
      <xdr:colOff>44607</xdr:colOff>
      <xdr:row>35</xdr:row>
      <xdr:rowOff>240847</xdr:rowOff>
    </xdr:from>
    <xdr:to>
      <xdr:col>71</xdr:col>
      <xdr:colOff>148209</xdr:colOff>
      <xdr:row>35</xdr:row>
      <xdr:rowOff>437622</xdr:rowOff>
    </xdr:to>
    <xdr:cxnSp macro="">
      <xdr:nvCxnSpPr>
        <xdr:cNvPr id="45064" name="直線コネクタ 3">
          <a:extLst>
            <a:ext uri="{FF2B5EF4-FFF2-40B4-BE49-F238E27FC236}">
              <a16:creationId xmlns:a16="http://schemas.microsoft.com/office/drawing/2014/main" id="{00000000-0008-0000-0500-000008B00000}"/>
            </a:ext>
          </a:extLst>
        </xdr:cNvPr>
        <xdr:cNvCxnSpPr>
          <a:stCxn id="45059" idx="0"/>
          <a:endCxn id="45058" idx="2"/>
        </xdr:cNvCxnSpPr>
      </xdr:nvCxnSpPr>
      <xdr:spPr>
        <a:xfrm flipV="1">
          <a:off x="12374190" y="10231514"/>
          <a:ext cx="2220269" cy="196775"/>
        </a:xfrm>
        <a:prstGeom prst="straightConnector1">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136071</xdr:colOff>
      <xdr:row>26</xdr:row>
      <xdr:rowOff>140192</xdr:rowOff>
    </xdr:from>
    <xdr:to>
      <xdr:col>59</xdr:col>
      <xdr:colOff>0</xdr:colOff>
      <xdr:row>28</xdr:row>
      <xdr:rowOff>123824</xdr:rowOff>
    </xdr:to>
    <xdr:sp macro="" textlink="">
      <xdr:nvSpPr>
        <xdr:cNvPr id="6" name="正方形/長方形 5">
          <a:extLst>
            <a:ext uri="{FF2B5EF4-FFF2-40B4-BE49-F238E27FC236}">
              <a16:creationId xmlns:a16="http://schemas.microsoft.com/office/drawing/2014/main" id="{00000000-0008-0000-0500-000006000000}"/>
            </a:ext>
          </a:extLst>
        </xdr:cNvPr>
        <xdr:cNvSpPr/>
      </xdr:nvSpPr>
      <xdr:spPr>
        <a:xfrm>
          <a:off x="9184821" y="7460835"/>
          <a:ext cx="1578429" cy="636775"/>
        </a:xfrm>
        <a:prstGeom prst="rect">
          <a:avLst/>
        </a:prstGeom>
        <a:solidFill>
          <a:schemeClr val="bg1"/>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数値は最大の数値を記載してください。</a:t>
          </a:r>
          <a:endParaRPr kumimoji="1" lang="en-US" altLang="ja-JP" sz="1100" b="1">
            <a:solidFill>
              <a:sysClr val="windowText" lastClr="000000"/>
            </a:solidFill>
          </a:endParaRPr>
        </a:p>
      </xdr:txBody>
    </xdr:sp>
    <xdr:clientData/>
  </xdr:twoCellAnchor>
  <xdr:twoCellAnchor>
    <xdr:from>
      <xdr:col>60</xdr:col>
      <xdr:colOff>81861</xdr:colOff>
      <xdr:row>26</xdr:row>
      <xdr:rowOff>433916</xdr:rowOff>
    </xdr:from>
    <xdr:to>
      <xdr:col>68</xdr:col>
      <xdr:colOff>10741</xdr:colOff>
      <xdr:row>28</xdr:row>
      <xdr:rowOff>17198</xdr:rowOff>
    </xdr:to>
    <xdr:sp macro="" textlink="">
      <xdr:nvSpPr>
        <xdr:cNvPr id="15" name="正方形/長方形 14">
          <a:extLst>
            <a:ext uri="{FF2B5EF4-FFF2-40B4-BE49-F238E27FC236}">
              <a16:creationId xmlns:a16="http://schemas.microsoft.com/office/drawing/2014/main" id="{00000000-0008-0000-0500-00000F000000}"/>
            </a:ext>
          </a:extLst>
        </xdr:cNvPr>
        <xdr:cNvSpPr/>
      </xdr:nvSpPr>
      <xdr:spPr>
        <a:xfrm>
          <a:off x="12199778" y="7736416"/>
          <a:ext cx="1622213" cy="228865"/>
        </a:xfrm>
        <a:prstGeom prst="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0</xdr:colOff>
      <xdr:row>26</xdr:row>
      <xdr:rowOff>458580</xdr:rowOff>
    </xdr:from>
    <xdr:to>
      <xdr:col>60</xdr:col>
      <xdr:colOff>85036</xdr:colOff>
      <xdr:row>27</xdr:row>
      <xdr:rowOff>87898</xdr:rowOff>
    </xdr:to>
    <xdr:cxnSp macro="">
      <xdr:nvCxnSpPr>
        <xdr:cNvPr id="22" name="直線コネクタ 32">
          <a:extLst>
            <a:ext uri="{FF2B5EF4-FFF2-40B4-BE49-F238E27FC236}">
              <a16:creationId xmlns:a16="http://schemas.microsoft.com/office/drawing/2014/main" id="{00000000-0008-0000-0500-000016000000}"/>
            </a:ext>
          </a:extLst>
        </xdr:cNvPr>
        <xdr:cNvCxnSpPr>
          <a:stCxn id="6" idx="3"/>
          <a:endCxn id="15" idx="1"/>
        </xdr:cNvCxnSpPr>
      </xdr:nvCxnSpPr>
      <xdr:spPr>
        <a:xfrm>
          <a:off x="10763250" y="7779223"/>
          <a:ext cx="275536" cy="91961"/>
        </a:xfrm>
        <a:prstGeom prst="straightConnector1">
          <a:avLst/>
        </a:prstGeom>
        <a:ln w="19050"/>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l" t="t" r="r" b="b"/>
          <a:pathLst/>
        </a:custGeom>
        <a:noFill/>
        <a:ln>
          <a:solidFill>
            <a:schemeClr val="tx1"/>
          </a:solidFill>
          <a:prstDash val="sysDot"/>
        </a:ln>
      </a:spPr>
      <a:bodyPr vertOverflow="clip" horzOverflow="clip" rtlCol="0" anchor="ctr"/>
      <a:lstStyle>
        <a:defPPr algn="ctr">
          <a:defRPr kumimoji="1" sz="1100">
            <a:solidFill>
              <a:sysClr val="windowText" lastClr="000000"/>
            </a:solidFill>
            <a:latin typeface="BIZ UDゴシック"/>
            <a:ea typeface="BIZ UDゴシック"/>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5.xml"/><Relationship Id="rId13" Type="http://schemas.openxmlformats.org/officeDocument/2006/relationships/ctrlProp" Target="../ctrlProps/ctrlProp60.xml"/><Relationship Id="rId18" Type="http://schemas.openxmlformats.org/officeDocument/2006/relationships/ctrlProp" Target="../ctrlProps/ctrlProp65.xml"/><Relationship Id="rId26" Type="http://schemas.openxmlformats.org/officeDocument/2006/relationships/ctrlProp" Target="../ctrlProps/ctrlProp73.xml"/><Relationship Id="rId39" Type="http://schemas.openxmlformats.org/officeDocument/2006/relationships/ctrlProp" Target="../ctrlProps/ctrlProp86.xml"/><Relationship Id="rId3" Type="http://schemas.openxmlformats.org/officeDocument/2006/relationships/vmlDrawing" Target="../drawings/vmlDrawing2.vml"/><Relationship Id="rId21" Type="http://schemas.openxmlformats.org/officeDocument/2006/relationships/ctrlProp" Target="../ctrlProps/ctrlProp68.xml"/><Relationship Id="rId34" Type="http://schemas.openxmlformats.org/officeDocument/2006/relationships/ctrlProp" Target="../ctrlProps/ctrlProp81.xml"/><Relationship Id="rId42" Type="http://schemas.openxmlformats.org/officeDocument/2006/relationships/ctrlProp" Target="../ctrlProps/ctrlProp89.xml"/><Relationship Id="rId7" Type="http://schemas.openxmlformats.org/officeDocument/2006/relationships/ctrlProp" Target="../ctrlProps/ctrlProp54.xml"/><Relationship Id="rId12" Type="http://schemas.openxmlformats.org/officeDocument/2006/relationships/ctrlProp" Target="../ctrlProps/ctrlProp59.xml"/><Relationship Id="rId17" Type="http://schemas.openxmlformats.org/officeDocument/2006/relationships/ctrlProp" Target="../ctrlProps/ctrlProp64.xml"/><Relationship Id="rId25" Type="http://schemas.openxmlformats.org/officeDocument/2006/relationships/ctrlProp" Target="../ctrlProps/ctrlProp72.xml"/><Relationship Id="rId33" Type="http://schemas.openxmlformats.org/officeDocument/2006/relationships/ctrlProp" Target="../ctrlProps/ctrlProp80.xml"/><Relationship Id="rId38" Type="http://schemas.openxmlformats.org/officeDocument/2006/relationships/ctrlProp" Target="../ctrlProps/ctrlProp85.xml"/><Relationship Id="rId2" Type="http://schemas.openxmlformats.org/officeDocument/2006/relationships/drawing" Target="../drawings/drawing2.xml"/><Relationship Id="rId16" Type="http://schemas.openxmlformats.org/officeDocument/2006/relationships/ctrlProp" Target="../ctrlProps/ctrlProp63.xml"/><Relationship Id="rId20" Type="http://schemas.openxmlformats.org/officeDocument/2006/relationships/ctrlProp" Target="../ctrlProps/ctrlProp67.xml"/><Relationship Id="rId29" Type="http://schemas.openxmlformats.org/officeDocument/2006/relationships/ctrlProp" Target="../ctrlProps/ctrlProp76.xml"/><Relationship Id="rId41"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53.xml"/><Relationship Id="rId11" Type="http://schemas.openxmlformats.org/officeDocument/2006/relationships/ctrlProp" Target="../ctrlProps/ctrlProp58.xml"/><Relationship Id="rId24" Type="http://schemas.openxmlformats.org/officeDocument/2006/relationships/ctrlProp" Target="../ctrlProps/ctrlProp71.xml"/><Relationship Id="rId32" Type="http://schemas.openxmlformats.org/officeDocument/2006/relationships/ctrlProp" Target="../ctrlProps/ctrlProp79.xml"/><Relationship Id="rId37" Type="http://schemas.openxmlformats.org/officeDocument/2006/relationships/ctrlProp" Target="../ctrlProps/ctrlProp84.xml"/><Relationship Id="rId40" Type="http://schemas.openxmlformats.org/officeDocument/2006/relationships/ctrlProp" Target="../ctrlProps/ctrlProp87.xml"/><Relationship Id="rId5" Type="http://schemas.openxmlformats.org/officeDocument/2006/relationships/ctrlProp" Target="../ctrlProps/ctrlProp52.xml"/><Relationship Id="rId15" Type="http://schemas.openxmlformats.org/officeDocument/2006/relationships/ctrlProp" Target="../ctrlProps/ctrlProp62.xml"/><Relationship Id="rId23" Type="http://schemas.openxmlformats.org/officeDocument/2006/relationships/ctrlProp" Target="../ctrlProps/ctrlProp70.xml"/><Relationship Id="rId28" Type="http://schemas.openxmlformats.org/officeDocument/2006/relationships/ctrlProp" Target="../ctrlProps/ctrlProp75.xml"/><Relationship Id="rId36" Type="http://schemas.openxmlformats.org/officeDocument/2006/relationships/ctrlProp" Target="../ctrlProps/ctrlProp83.xml"/><Relationship Id="rId10" Type="http://schemas.openxmlformats.org/officeDocument/2006/relationships/ctrlProp" Target="../ctrlProps/ctrlProp57.xml"/><Relationship Id="rId19" Type="http://schemas.openxmlformats.org/officeDocument/2006/relationships/ctrlProp" Target="../ctrlProps/ctrlProp66.xml"/><Relationship Id="rId31" Type="http://schemas.openxmlformats.org/officeDocument/2006/relationships/ctrlProp" Target="../ctrlProps/ctrlProp78.xml"/><Relationship Id="rId4" Type="http://schemas.openxmlformats.org/officeDocument/2006/relationships/ctrlProp" Target="../ctrlProps/ctrlProp51.xml"/><Relationship Id="rId9" Type="http://schemas.openxmlformats.org/officeDocument/2006/relationships/ctrlProp" Target="../ctrlProps/ctrlProp56.xml"/><Relationship Id="rId14" Type="http://schemas.openxmlformats.org/officeDocument/2006/relationships/ctrlProp" Target="../ctrlProps/ctrlProp61.xml"/><Relationship Id="rId22" Type="http://schemas.openxmlformats.org/officeDocument/2006/relationships/ctrlProp" Target="../ctrlProps/ctrlProp69.xml"/><Relationship Id="rId27" Type="http://schemas.openxmlformats.org/officeDocument/2006/relationships/ctrlProp" Target="../ctrlProps/ctrlProp74.xml"/><Relationship Id="rId30" Type="http://schemas.openxmlformats.org/officeDocument/2006/relationships/ctrlProp" Target="../ctrlProps/ctrlProp77.xml"/><Relationship Id="rId35" Type="http://schemas.openxmlformats.org/officeDocument/2006/relationships/ctrlProp" Target="../ctrlProps/ctrlProp82.xml"/><Relationship Id="rId43" Type="http://schemas.openxmlformats.org/officeDocument/2006/relationships/ctrlProp" Target="../ctrlProps/ctrlProp9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5.xml"/><Relationship Id="rId13" Type="http://schemas.openxmlformats.org/officeDocument/2006/relationships/ctrlProp" Target="../ctrlProps/ctrlProp100.xml"/><Relationship Id="rId18" Type="http://schemas.openxmlformats.org/officeDocument/2006/relationships/ctrlProp" Target="../ctrlProps/ctrlProp105.xml"/><Relationship Id="rId26" Type="http://schemas.openxmlformats.org/officeDocument/2006/relationships/ctrlProp" Target="../ctrlProps/ctrlProp113.xml"/><Relationship Id="rId3" Type="http://schemas.openxmlformats.org/officeDocument/2006/relationships/vmlDrawing" Target="../drawings/vmlDrawing3.vml"/><Relationship Id="rId21" Type="http://schemas.openxmlformats.org/officeDocument/2006/relationships/ctrlProp" Target="../ctrlProps/ctrlProp108.xml"/><Relationship Id="rId7" Type="http://schemas.openxmlformats.org/officeDocument/2006/relationships/ctrlProp" Target="../ctrlProps/ctrlProp94.xml"/><Relationship Id="rId12" Type="http://schemas.openxmlformats.org/officeDocument/2006/relationships/ctrlProp" Target="../ctrlProps/ctrlProp99.xml"/><Relationship Id="rId17" Type="http://schemas.openxmlformats.org/officeDocument/2006/relationships/ctrlProp" Target="../ctrlProps/ctrlProp104.xml"/><Relationship Id="rId25" Type="http://schemas.openxmlformats.org/officeDocument/2006/relationships/ctrlProp" Target="../ctrlProps/ctrlProp112.xml"/><Relationship Id="rId2" Type="http://schemas.openxmlformats.org/officeDocument/2006/relationships/drawing" Target="../drawings/drawing4.xml"/><Relationship Id="rId16" Type="http://schemas.openxmlformats.org/officeDocument/2006/relationships/ctrlProp" Target="../ctrlProps/ctrlProp103.xml"/><Relationship Id="rId20" Type="http://schemas.openxmlformats.org/officeDocument/2006/relationships/ctrlProp" Target="../ctrlProps/ctrlProp107.xml"/><Relationship Id="rId1" Type="http://schemas.openxmlformats.org/officeDocument/2006/relationships/printerSettings" Target="../printerSettings/printerSettings4.bin"/><Relationship Id="rId6" Type="http://schemas.openxmlformats.org/officeDocument/2006/relationships/ctrlProp" Target="../ctrlProps/ctrlProp93.xml"/><Relationship Id="rId11" Type="http://schemas.openxmlformats.org/officeDocument/2006/relationships/ctrlProp" Target="../ctrlProps/ctrlProp98.xml"/><Relationship Id="rId24" Type="http://schemas.openxmlformats.org/officeDocument/2006/relationships/ctrlProp" Target="../ctrlProps/ctrlProp111.xml"/><Relationship Id="rId5" Type="http://schemas.openxmlformats.org/officeDocument/2006/relationships/ctrlProp" Target="../ctrlProps/ctrlProp92.xml"/><Relationship Id="rId15" Type="http://schemas.openxmlformats.org/officeDocument/2006/relationships/ctrlProp" Target="../ctrlProps/ctrlProp102.xml"/><Relationship Id="rId23" Type="http://schemas.openxmlformats.org/officeDocument/2006/relationships/ctrlProp" Target="../ctrlProps/ctrlProp110.xml"/><Relationship Id="rId10" Type="http://schemas.openxmlformats.org/officeDocument/2006/relationships/ctrlProp" Target="../ctrlProps/ctrlProp97.xml"/><Relationship Id="rId19" Type="http://schemas.openxmlformats.org/officeDocument/2006/relationships/ctrlProp" Target="../ctrlProps/ctrlProp106.xml"/><Relationship Id="rId4" Type="http://schemas.openxmlformats.org/officeDocument/2006/relationships/ctrlProp" Target="../ctrlProps/ctrlProp91.xml"/><Relationship Id="rId9" Type="http://schemas.openxmlformats.org/officeDocument/2006/relationships/ctrlProp" Target="../ctrlProps/ctrlProp96.xml"/><Relationship Id="rId14" Type="http://schemas.openxmlformats.org/officeDocument/2006/relationships/ctrlProp" Target="../ctrlProps/ctrlProp101.xml"/><Relationship Id="rId22" Type="http://schemas.openxmlformats.org/officeDocument/2006/relationships/ctrlProp" Target="../ctrlProps/ctrlProp10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18.xml"/><Relationship Id="rId13" Type="http://schemas.openxmlformats.org/officeDocument/2006/relationships/ctrlProp" Target="../ctrlProps/ctrlProp123.xml"/><Relationship Id="rId3" Type="http://schemas.openxmlformats.org/officeDocument/2006/relationships/vmlDrawing" Target="../drawings/vmlDrawing4.vml"/><Relationship Id="rId7" Type="http://schemas.openxmlformats.org/officeDocument/2006/relationships/ctrlProp" Target="../ctrlProps/ctrlProp117.xml"/><Relationship Id="rId12" Type="http://schemas.openxmlformats.org/officeDocument/2006/relationships/ctrlProp" Target="../ctrlProps/ctrlProp122.xml"/><Relationship Id="rId2" Type="http://schemas.openxmlformats.org/officeDocument/2006/relationships/drawing" Target="../drawings/drawing6.xml"/><Relationship Id="rId16" Type="http://schemas.openxmlformats.org/officeDocument/2006/relationships/ctrlProp" Target="../ctrlProps/ctrlProp126.xml"/><Relationship Id="rId1" Type="http://schemas.openxmlformats.org/officeDocument/2006/relationships/printerSettings" Target="../printerSettings/printerSettings6.bin"/><Relationship Id="rId6" Type="http://schemas.openxmlformats.org/officeDocument/2006/relationships/ctrlProp" Target="../ctrlProps/ctrlProp116.xml"/><Relationship Id="rId11" Type="http://schemas.openxmlformats.org/officeDocument/2006/relationships/ctrlProp" Target="../ctrlProps/ctrlProp121.xml"/><Relationship Id="rId5" Type="http://schemas.openxmlformats.org/officeDocument/2006/relationships/ctrlProp" Target="../ctrlProps/ctrlProp115.xml"/><Relationship Id="rId15" Type="http://schemas.openxmlformats.org/officeDocument/2006/relationships/ctrlProp" Target="../ctrlProps/ctrlProp125.xml"/><Relationship Id="rId10" Type="http://schemas.openxmlformats.org/officeDocument/2006/relationships/ctrlProp" Target="../ctrlProps/ctrlProp120.xml"/><Relationship Id="rId4" Type="http://schemas.openxmlformats.org/officeDocument/2006/relationships/ctrlProp" Target="../ctrlProps/ctrlProp114.xml"/><Relationship Id="rId9" Type="http://schemas.openxmlformats.org/officeDocument/2006/relationships/ctrlProp" Target="../ctrlProps/ctrlProp119.xml"/><Relationship Id="rId14" Type="http://schemas.openxmlformats.org/officeDocument/2006/relationships/ctrlProp" Target="../ctrlProps/ctrlProp1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CK52"/>
  <sheetViews>
    <sheetView showGridLines="0" tabSelected="1" zoomScaleNormal="100" zoomScaleSheetLayoutView="100" workbookViewId="0">
      <selection activeCell="B5" sqref="B5:AO6"/>
    </sheetView>
  </sheetViews>
  <sheetFormatPr defaultColWidth="2.26953125" defaultRowHeight="13" x14ac:dyDescent="0.2"/>
  <cols>
    <col min="1" max="1" width="0.6328125" style="1" customWidth="1"/>
    <col min="2" max="10" width="2.6328125" style="1" customWidth="1"/>
    <col min="11" max="41" width="2.90625" style="1" customWidth="1"/>
    <col min="42" max="46" width="0.6328125" style="1" customWidth="1"/>
    <col min="47" max="47" width="4.453125" style="1" customWidth="1"/>
    <col min="48" max="48" width="0.6328125" style="1" hidden="1" customWidth="1"/>
    <col min="49" max="57" width="2.6328125" style="1" customWidth="1"/>
    <col min="58" max="88" width="2.90625" style="1" customWidth="1"/>
    <col min="89" max="89" width="0.6328125" style="1" customWidth="1"/>
    <col min="90" max="16384" width="2.26953125" style="1"/>
  </cols>
  <sheetData>
    <row r="1" spans="2:88" ht="16.5" customHeight="1" x14ac:dyDescent="0.2">
      <c r="B1" s="1" t="s">
        <v>3</v>
      </c>
      <c r="AB1" s="140"/>
      <c r="AC1" s="140"/>
      <c r="AD1" s="140"/>
      <c r="AE1" s="99" t="s">
        <v>5</v>
      </c>
      <c r="AF1" s="100"/>
      <c r="AG1" s="140"/>
      <c r="AH1" s="140"/>
      <c r="AI1" s="99" t="s">
        <v>7</v>
      </c>
      <c r="AJ1" s="100"/>
      <c r="AK1" s="140"/>
      <c r="AL1" s="140"/>
      <c r="AM1" s="99" t="s">
        <v>11</v>
      </c>
      <c r="AN1" s="100"/>
      <c r="AT1" s="26"/>
      <c r="AW1" s="1" t="s">
        <v>3</v>
      </c>
      <c r="BW1" s="101">
        <v>2025</v>
      </c>
      <c r="BX1" s="101"/>
      <c r="BY1" s="101"/>
      <c r="BZ1" s="99" t="s">
        <v>5</v>
      </c>
      <c r="CA1" s="100"/>
      <c r="CB1" s="101">
        <v>5</v>
      </c>
      <c r="CC1" s="101"/>
      <c r="CD1" s="99" t="s">
        <v>7</v>
      </c>
      <c r="CE1" s="100"/>
      <c r="CF1" s="101">
        <v>12</v>
      </c>
      <c r="CG1" s="101"/>
      <c r="CH1" s="99" t="s">
        <v>11</v>
      </c>
      <c r="CI1" s="100"/>
    </row>
    <row r="2" spans="2:88" ht="14.25" customHeight="1" x14ac:dyDescent="0.2">
      <c r="AB2" s="140"/>
      <c r="AC2" s="140"/>
      <c r="AD2" s="140"/>
      <c r="AE2" s="100"/>
      <c r="AF2" s="100"/>
      <c r="AG2" s="140"/>
      <c r="AH2" s="140"/>
      <c r="AI2" s="100"/>
      <c r="AJ2" s="100"/>
      <c r="AK2" s="140"/>
      <c r="AL2" s="140"/>
      <c r="AM2" s="100"/>
      <c r="AN2" s="100"/>
      <c r="AT2" s="26"/>
      <c r="BW2" s="101"/>
      <c r="BX2" s="101"/>
      <c r="BY2" s="101"/>
      <c r="BZ2" s="100"/>
      <c r="CA2" s="100"/>
      <c r="CB2" s="101"/>
      <c r="CC2" s="101"/>
      <c r="CD2" s="100"/>
      <c r="CE2" s="100"/>
      <c r="CF2" s="101"/>
      <c r="CG2" s="101"/>
      <c r="CH2" s="100"/>
      <c r="CI2" s="100"/>
    </row>
    <row r="3" spans="2:88" ht="19.5" customHeight="1" x14ac:dyDescent="0.2">
      <c r="B3" s="1" t="s">
        <v>75</v>
      </c>
      <c r="AA3" s="3"/>
      <c r="AB3" s="3"/>
      <c r="AT3" s="26"/>
      <c r="AW3" s="1" t="s">
        <v>75</v>
      </c>
      <c r="BV3" s="3"/>
      <c r="BW3" s="3"/>
    </row>
    <row r="4" spans="2:88" ht="4.5" customHeight="1" x14ac:dyDescent="0.2">
      <c r="AA4" s="3"/>
      <c r="AB4" s="3"/>
      <c r="AT4" s="26"/>
      <c r="BV4" s="3"/>
      <c r="BW4" s="3"/>
    </row>
    <row r="5" spans="2:88" ht="15" customHeight="1" x14ac:dyDescent="0.2">
      <c r="B5" s="102" t="s">
        <v>171</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T5" s="26"/>
      <c r="AW5" s="102" t="s">
        <v>114</v>
      </c>
      <c r="AX5" s="102"/>
      <c r="AY5" s="102"/>
      <c r="AZ5" s="102"/>
      <c r="BA5" s="102"/>
      <c r="BB5" s="102"/>
      <c r="BC5" s="102"/>
      <c r="BD5" s="102"/>
      <c r="BE5" s="102"/>
      <c r="BF5" s="102"/>
      <c r="BG5" s="102"/>
      <c r="BH5" s="102"/>
      <c r="BI5" s="102"/>
      <c r="BJ5" s="102"/>
      <c r="BK5" s="102"/>
      <c r="BL5" s="102"/>
      <c r="BM5" s="102"/>
      <c r="BN5" s="102"/>
      <c r="BO5" s="102"/>
      <c r="BP5" s="102"/>
      <c r="BQ5" s="102"/>
      <c r="BR5" s="102"/>
      <c r="BS5" s="102"/>
      <c r="BT5" s="102"/>
      <c r="BU5" s="102"/>
      <c r="BV5" s="102"/>
      <c r="BW5" s="102"/>
      <c r="BX5" s="102"/>
      <c r="BY5" s="102"/>
      <c r="BZ5" s="102"/>
      <c r="CA5" s="102"/>
      <c r="CB5" s="102"/>
      <c r="CC5" s="102"/>
      <c r="CD5" s="102"/>
      <c r="CE5" s="102"/>
      <c r="CF5" s="102"/>
      <c r="CG5" s="102"/>
      <c r="CH5" s="102"/>
      <c r="CI5" s="102"/>
      <c r="CJ5" s="102"/>
    </row>
    <row r="6" spans="2:88" ht="7.5" customHeight="1" x14ac:dyDescent="0.2">
      <c r="B6" s="102"/>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c r="AL6" s="102"/>
      <c r="AM6" s="102"/>
      <c r="AN6" s="102"/>
      <c r="AO6" s="102"/>
      <c r="AT6" s="26"/>
      <c r="AW6" s="102"/>
      <c r="AX6" s="102"/>
      <c r="AY6" s="102"/>
      <c r="AZ6" s="102"/>
      <c r="BA6" s="102"/>
      <c r="BB6" s="102"/>
      <c r="BC6" s="102"/>
      <c r="BD6" s="102"/>
      <c r="BE6" s="102"/>
      <c r="BF6" s="102"/>
      <c r="BG6" s="102"/>
      <c r="BH6" s="102"/>
      <c r="BI6" s="102"/>
      <c r="BJ6" s="102"/>
      <c r="BK6" s="102"/>
      <c r="BL6" s="102"/>
      <c r="BM6" s="102"/>
      <c r="BN6" s="102"/>
      <c r="BO6" s="102"/>
      <c r="BP6" s="102"/>
      <c r="BQ6" s="102"/>
      <c r="BR6" s="102"/>
      <c r="BS6" s="102"/>
      <c r="BT6" s="102"/>
      <c r="BU6" s="102"/>
      <c r="BV6" s="102"/>
      <c r="BW6" s="102"/>
      <c r="BX6" s="102"/>
      <c r="BY6" s="102"/>
      <c r="BZ6" s="102"/>
      <c r="CA6" s="102"/>
      <c r="CB6" s="102"/>
      <c r="CC6" s="102"/>
      <c r="CD6" s="102"/>
      <c r="CE6" s="102"/>
      <c r="CF6" s="102"/>
      <c r="CG6" s="102"/>
      <c r="CH6" s="102"/>
      <c r="CI6" s="102"/>
      <c r="CJ6" s="102"/>
    </row>
    <row r="7" spans="2:88" ht="12" customHeight="1" x14ac:dyDescent="0.2">
      <c r="AA7" s="3"/>
      <c r="AB7" s="3"/>
      <c r="AC7" s="3"/>
      <c r="AD7" s="3"/>
      <c r="AE7" s="25"/>
      <c r="AF7" s="25"/>
      <c r="AG7" s="25"/>
      <c r="AH7" s="25"/>
      <c r="AI7" s="25"/>
      <c r="AJ7" s="25"/>
      <c r="AK7" s="25"/>
      <c r="AL7" s="25"/>
      <c r="AM7" s="25"/>
      <c r="AN7" s="25"/>
      <c r="AT7" s="26"/>
      <c r="BV7" s="3"/>
      <c r="BW7" s="3"/>
      <c r="BX7" s="3"/>
      <c r="BY7" s="3"/>
      <c r="BZ7" s="25"/>
      <c r="CA7" s="25"/>
      <c r="CB7" s="25"/>
      <c r="CC7" s="25"/>
      <c r="CD7" s="25"/>
      <c r="CE7" s="25"/>
      <c r="CF7" s="25"/>
      <c r="CG7" s="25"/>
      <c r="CH7" s="25"/>
      <c r="CI7" s="25"/>
    </row>
    <row r="8" spans="2:88" ht="16.5" customHeight="1" x14ac:dyDescent="0.2">
      <c r="B8" s="100" t="s">
        <v>173</v>
      </c>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T8" s="26"/>
      <c r="AW8" s="100" t="s">
        <v>173</v>
      </c>
      <c r="AX8" s="100"/>
      <c r="AY8" s="100"/>
      <c r="AZ8" s="100"/>
      <c r="BA8" s="100"/>
      <c r="BB8" s="100"/>
      <c r="BC8" s="100"/>
      <c r="BD8" s="100"/>
      <c r="BE8" s="100"/>
      <c r="BF8" s="100"/>
      <c r="BG8" s="100"/>
      <c r="BH8" s="100"/>
      <c r="BI8" s="100"/>
      <c r="BJ8" s="100"/>
      <c r="BK8" s="100"/>
      <c r="BL8" s="100"/>
      <c r="BM8" s="100"/>
      <c r="BN8" s="100"/>
      <c r="BO8" s="100"/>
      <c r="BP8" s="100"/>
      <c r="BQ8" s="100"/>
      <c r="BR8" s="100"/>
      <c r="BS8" s="100"/>
      <c r="BT8" s="100"/>
      <c r="BU8" s="100"/>
      <c r="BV8" s="100"/>
      <c r="BW8" s="100"/>
      <c r="BX8" s="100"/>
      <c r="BY8" s="100"/>
      <c r="BZ8" s="100"/>
      <c r="CA8" s="100"/>
      <c r="CB8" s="100"/>
      <c r="CC8" s="100"/>
      <c r="CD8" s="100"/>
      <c r="CE8" s="100"/>
      <c r="CF8" s="100"/>
      <c r="CG8" s="100"/>
    </row>
    <row r="9" spans="2:88" ht="16.5" customHeight="1" x14ac:dyDescent="0.2">
      <c r="B9" s="85" t="s">
        <v>131</v>
      </c>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T9" s="26"/>
      <c r="AW9" s="85" t="s">
        <v>131</v>
      </c>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5"/>
      <c r="CF9" s="85"/>
      <c r="CG9" s="85"/>
      <c r="CH9" s="85"/>
      <c r="CI9" s="85"/>
      <c r="CJ9" s="85"/>
    </row>
    <row r="10" spans="2:88" ht="16.5" customHeight="1" x14ac:dyDescent="0.2">
      <c r="B10" s="85"/>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T10" s="26"/>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row>
    <row r="11" spans="2:88" ht="18" customHeight="1" x14ac:dyDescent="0.2">
      <c r="B11" s="97" t="s">
        <v>77</v>
      </c>
      <c r="C11" s="97"/>
      <c r="D11" s="97"/>
      <c r="E11" s="97"/>
      <c r="F11" s="97"/>
      <c r="G11" s="9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T11" s="26"/>
      <c r="AW11" s="97" t="s">
        <v>77</v>
      </c>
      <c r="AX11" s="97"/>
      <c r="AY11" s="97"/>
      <c r="AZ11" s="97"/>
      <c r="BA11" s="97"/>
      <c r="BB11" s="97"/>
      <c r="BC11" s="97"/>
      <c r="BD11" s="97"/>
      <c r="BE11" s="97"/>
      <c r="BF11" s="97"/>
      <c r="BG11" s="97"/>
      <c r="BH11" s="97"/>
      <c r="BI11" s="97"/>
      <c r="BJ11" s="97"/>
      <c r="BK11" s="97"/>
      <c r="BL11" s="97"/>
      <c r="BM11" s="97"/>
      <c r="BN11" s="97"/>
      <c r="BO11" s="97"/>
      <c r="BP11" s="97"/>
      <c r="BQ11" s="97"/>
      <c r="BR11" s="97"/>
      <c r="BS11" s="97"/>
      <c r="BT11" s="97"/>
      <c r="BU11" s="97"/>
      <c r="BV11" s="97"/>
      <c r="BW11" s="97"/>
      <c r="BX11" s="97"/>
      <c r="BY11" s="97"/>
      <c r="BZ11" s="97"/>
      <c r="CA11" s="97"/>
      <c r="CB11" s="97"/>
      <c r="CC11" s="97"/>
      <c r="CD11" s="97"/>
      <c r="CE11" s="97"/>
      <c r="CF11" s="97"/>
      <c r="CG11" s="97"/>
      <c r="CH11" s="97"/>
      <c r="CI11" s="97"/>
    </row>
    <row r="12" spans="2:88" ht="18" customHeight="1" x14ac:dyDescent="0.2">
      <c r="B12" s="240" t="s">
        <v>8</v>
      </c>
      <c r="C12" s="241"/>
      <c r="D12" s="241"/>
      <c r="E12" s="241"/>
      <c r="F12" s="241"/>
      <c r="G12" s="241"/>
      <c r="H12" s="241"/>
      <c r="I12" s="241"/>
      <c r="J12" s="242"/>
      <c r="K12" s="11"/>
      <c r="L12" s="243" t="s">
        <v>13</v>
      </c>
      <c r="M12" s="243"/>
      <c r="N12" s="243"/>
      <c r="O12" s="15"/>
      <c r="P12" s="18" t="s">
        <v>176</v>
      </c>
      <c r="Q12" s="18"/>
      <c r="R12" s="18"/>
      <c r="S12" s="18"/>
      <c r="T12" s="18"/>
      <c r="U12" s="18" t="s">
        <v>174</v>
      </c>
      <c r="V12" s="18"/>
      <c r="W12" s="18"/>
      <c r="X12" s="18"/>
      <c r="Y12" s="18"/>
      <c r="Z12" s="243" t="s">
        <v>100</v>
      </c>
      <c r="AA12" s="244"/>
      <c r="AB12" s="244"/>
      <c r="AC12" s="244"/>
      <c r="AD12" s="244"/>
      <c r="AE12" s="244"/>
      <c r="AF12" s="244"/>
      <c r="AG12" s="244"/>
      <c r="AH12" s="244"/>
      <c r="AI12" s="244"/>
      <c r="AJ12" s="244"/>
      <c r="AK12" s="244"/>
      <c r="AL12" s="244"/>
      <c r="AM12" s="244"/>
      <c r="AN12" s="244"/>
      <c r="AO12" s="245"/>
      <c r="AT12" s="26"/>
      <c r="AW12" s="240" t="s">
        <v>8</v>
      </c>
      <c r="AX12" s="241"/>
      <c r="AY12" s="241"/>
      <c r="AZ12" s="241"/>
      <c r="BA12" s="241"/>
      <c r="BB12" s="241"/>
      <c r="BC12" s="241"/>
      <c r="BD12" s="241"/>
      <c r="BE12" s="242"/>
      <c r="BF12" s="11"/>
      <c r="BG12" s="243" t="s">
        <v>13</v>
      </c>
      <c r="BH12" s="243"/>
      <c r="BI12" s="243"/>
      <c r="BJ12" s="15"/>
      <c r="BK12" s="18" t="s">
        <v>176</v>
      </c>
      <c r="BL12" s="18"/>
      <c r="BM12" s="18"/>
      <c r="BN12" s="18"/>
      <c r="BO12" s="18"/>
      <c r="BP12" s="18" t="s">
        <v>174</v>
      </c>
      <c r="BQ12" s="18"/>
      <c r="BR12" s="18"/>
      <c r="BS12" s="18"/>
      <c r="BT12" s="18"/>
      <c r="BU12" s="243" t="s">
        <v>100</v>
      </c>
      <c r="BV12" s="244"/>
      <c r="BW12" s="244"/>
      <c r="BX12" s="244"/>
      <c r="BY12" s="244"/>
      <c r="BZ12" s="244"/>
      <c r="CA12" s="244"/>
      <c r="CB12" s="244"/>
      <c r="CC12" s="244"/>
      <c r="CD12" s="244"/>
      <c r="CE12" s="244"/>
      <c r="CF12" s="244"/>
      <c r="CG12" s="244"/>
      <c r="CH12" s="244"/>
      <c r="CI12" s="244"/>
      <c r="CJ12" s="245"/>
    </row>
    <row r="13" spans="2:88" ht="21.75" customHeight="1" x14ac:dyDescent="0.2">
      <c r="B13" s="231" t="s">
        <v>23</v>
      </c>
      <c r="C13" s="232"/>
      <c r="D13" s="232"/>
      <c r="E13" s="232"/>
      <c r="F13" s="232"/>
      <c r="G13" s="232"/>
      <c r="H13" s="232"/>
      <c r="I13" s="232"/>
      <c r="J13" s="233"/>
      <c r="K13" s="234"/>
      <c r="L13" s="235"/>
      <c r="M13" s="235"/>
      <c r="N13" s="235"/>
      <c r="O13" s="235"/>
      <c r="P13" s="235"/>
      <c r="Q13" s="235"/>
      <c r="R13" s="235"/>
      <c r="S13" s="235"/>
      <c r="T13" s="235"/>
      <c r="U13" s="235"/>
      <c r="V13" s="235"/>
      <c r="W13" s="235"/>
      <c r="X13" s="235"/>
      <c r="Y13" s="235"/>
      <c r="Z13" s="235"/>
      <c r="AA13" s="235"/>
      <c r="AB13" s="235"/>
      <c r="AC13" s="235"/>
      <c r="AD13" s="235"/>
      <c r="AE13" s="236"/>
      <c r="AF13" s="103" t="s">
        <v>16</v>
      </c>
      <c r="AG13" s="88"/>
      <c r="AH13" s="106"/>
      <c r="AI13" s="89"/>
      <c r="AJ13" s="89"/>
      <c r="AK13" s="89"/>
      <c r="AL13" s="89"/>
      <c r="AM13" s="89"/>
      <c r="AN13" s="89"/>
      <c r="AO13" s="107"/>
      <c r="AT13" s="26"/>
      <c r="AW13" s="231" t="s">
        <v>23</v>
      </c>
      <c r="AX13" s="232"/>
      <c r="AY13" s="232"/>
      <c r="AZ13" s="232"/>
      <c r="BA13" s="232"/>
      <c r="BB13" s="232"/>
      <c r="BC13" s="232"/>
      <c r="BD13" s="232"/>
      <c r="BE13" s="233"/>
      <c r="BF13" s="237" t="s">
        <v>106</v>
      </c>
      <c r="BG13" s="238"/>
      <c r="BH13" s="238"/>
      <c r="BI13" s="238"/>
      <c r="BJ13" s="238"/>
      <c r="BK13" s="238"/>
      <c r="BL13" s="238"/>
      <c r="BM13" s="238"/>
      <c r="BN13" s="238"/>
      <c r="BO13" s="238"/>
      <c r="BP13" s="238"/>
      <c r="BQ13" s="238"/>
      <c r="BR13" s="238"/>
      <c r="BS13" s="238"/>
      <c r="BT13" s="238"/>
      <c r="BU13" s="238"/>
      <c r="BV13" s="238"/>
      <c r="BW13" s="238"/>
      <c r="BX13" s="238"/>
      <c r="BY13" s="238"/>
      <c r="BZ13" s="239"/>
      <c r="CA13" s="103" t="s">
        <v>16</v>
      </c>
      <c r="CB13" s="88"/>
      <c r="CC13" s="229" t="s">
        <v>113</v>
      </c>
      <c r="CD13" s="92"/>
      <c r="CE13" s="92"/>
      <c r="CF13" s="92"/>
      <c r="CG13" s="92"/>
      <c r="CH13" s="92"/>
      <c r="CI13" s="92"/>
      <c r="CJ13" s="162"/>
    </row>
    <row r="14" spans="2:88" ht="47.25" customHeight="1" x14ac:dyDescent="0.2">
      <c r="B14" s="206" t="s">
        <v>199</v>
      </c>
      <c r="C14" s="114"/>
      <c r="D14" s="114"/>
      <c r="E14" s="114"/>
      <c r="F14" s="114"/>
      <c r="G14" s="114"/>
      <c r="H14" s="114"/>
      <c r="I14" s="114"/>
      <c r="J14" s="115"/>
      <c r="K14" s="225"/>
      <c r="L14" s="120"/>
      <c r="M14" s="120"/>
      <c r="N14" s="120"/>
      <c r="O14" s="120"/>
      <c r="P14" s="120"/>
      <c r="Q14" s="120"/>
      <c r="R14" s="120"/>
      <c r="S14" s="120"/>
      <c r="T14" s="120"/>
      <c r="U14" s="120"/>
      <c r="V14" s="120"/>
      <c r="W14" s="120"/>
      <c r="X14" s="120"/>
      <c r="Y14" s="120"/>
      <c r="Z14" s="120"/>
      <c r="AA14" s="120"/>
      <c r="AB14" s="120"/>
      <c r="AC14" s="120"/>
      <c r="AD14" s="120"/>
      <c r="AE14" s="121"/>
      <c r="AF14" s="104"/>
      <c r="AG14" s="105"/>
      <c r="AH14" s="108"/>
      <c r="AI14" s="109"/>
      <c r="AJ14" s="109"/>
      <c r="AK14" s="109"/>
      <c r="AL14" s="109"/>
      <c r="AM14" s="109"/>
      <c r="AN14" s="109"/>
      <c r="AO14" s="110"/>
      <c r="AT14" s="26"/>
      <c r="AW14" s="206" t="s">
        <v>146</v>
      </c>
      <c r="AX14" s="114"/>
      <c r="AY14" s="114"/>
      <c r="AZ14" s="114"/>
      <c r="BA14" s="114"/>
      <c r="BB14" s="114"/>
      <c r="BC14" s="114"/>
      <c r="BD14" s="114"/>
      <c r="BE14" s="115"/>
      <c r="BF14" s="226" t="s">
        <v>202</v>
      </c>
      <c r="BG14" s="132"/>
      <c r="BH14" s="132"/>
      <c r="BI14" s="132"/>
      <c r="BJ14" s="132"/>
      <c r="BK14" s="132"/>
      <c r="BL14" s="132"/>
      <c r="BM14" s="132"/>
      <c r="BN14" s="132"/>
      <c r="BO14" s="132"/>
      <c r="BP14" s="132"/>
      <c r="BQ14" s="132"/>
      <c r="BR14" s="132"/>
      <c r="BS14" s="132"/>
      <c r="BT14" s="132"/>
      <c r="BU14" s="132"/>
      <c r="BV14" s="132"/>
      <c r="BW14" s="132"/>
      <c r="BX14" s="132"/>
      <c r="BY14" s="132"/>
      <c r="BZ14" s="133"/>
      <c r="CA14" s="104"/>
      <c r="CB14" s="105"/>
      <c r="CC14" s="230"/>
      <c r="CD14" s="163"/>
      <c r="CE14" s="163"/>
      <c r="CF14" s="163"/>
      <c r="CG14" s="163"/>
      <c r="CH14" s="163"/>
      <c r="CI14" s="163"/>
      <c r="CJ14" s="164"/>
    </row>
    <row r="15" spans="2:88" ht="19.5" customHeight="1" x14ac:dyDescent="0.2">
      <c r="B15" s="86" t="s">
        <v>4</v>
      </c>
      <c r="C15" s="87"/>
      <c r="D15" s="87"/>
      <c r="E15" s="87"/>
      <c r="F15" s="87"/>
      <c r="G15" s="87"/>
      <c r="H15" s="87"/>
      <c r="I15" s="87"/>
      <c r="J15" s="88"/>
      <c r="K15" s="12" t="s">
        <v>15</v>
      </c>
      <c r="L15" s="89"/>
      <c r="M15" s="89"/>
      <c r="N15" s="89"/>
      <c r="O15" s="8" t="s">
        <v>46</v>
      </c>
      <c r="P15" s="89"/>
      <c r="Q15" s="89"/>
      <c r="R15" s="89"/>
      <c r="S15" s="89"/>
      <c r="T15" s="227"/>
      <c r="U15" s="227"/>
      <c r="V15" s="227"/>
      <c r="W15" s="227"/>
      <c r="X15" s="227"/>
      <c r="Y15" s="227"/>
      <c r="Z15" s="227"/>
      <c r="AA15" s="227"/>
      <c r="AB15" s="227"/>
      <c r="AC15" s="227"/>
      <c r="AD15" s="227"/>
      <c r="AE15" s="227"/>
      <c r="AF15" s="227"/>
      <c r="AG15" s="227"/>
      <c r="AH15" s="227"/>
      <c r="AI15" s="227"/>
      <c r="AJ15" s="227"/>
      <c r="AK15" s="227"/>
      <c r="AL15" s="227"/>
      <c r="AM15" s="227"/>
      <c r="AN15" s="227"/>
      <c r="AO15" s="228"/>
      <c r="AT15" s="26"/>
      <c r="AW15" s="86" t="s">
        <v>4</v>
      </c>
      <c r="AX15" s="87"/>
      <c r="AY15" s="87"/>
      <c r="AZ15" s="87"/>
      <c r="BA15" s="87"/>
      <c r="BB15" s="87"/>
      <c r="BC15" s="87"/>
      <c r="BD15" s="87"/>
      <c r="BE15" s="88"/>
      <c r="BF15" s="12" t="s">
        <v>15</v>
      </c>
      <c r="BG15" s="92" t="s">
        <v>78</v>
      </c>
      <c r="BH15" s="92"/>
      <c r="BI15" s="92"/>
      <c r="BJ15" s="8" t="s">
        <v>46</v>
      </c>
      <c r="BK15" s="92" t="s">
        <v>149</v>
      </c>
      <c r="BL15" s="92"/>
      <c r="BM15" s="92"/>
      <c r="BN15" s="92"/>
      <c r="BO15" s="227"/>
      <c r="BP15" s="227"/>
      <c r="BQ15" s="227"/>
      <c r="BR15" s="227"/>
      <c r="BS15" s="227"/>
      <c r="BT15" s="227"/>
      <c r="BU15" s="227"/>
      <c r="BV15" s="227"/>
      <c r="BW15" s="227"/>
      <c r="BX15" s="227"/>
      <c r="BY15" s="227"/>
      <c r="BZ15" s="227"/>
      <c r="CA15" s="227"/>
      <c r="CB15" s="227"/>
      <c r="CC15" s="227"/>
      <c r="CD15" s="227"/>
      <c r="CE15" s="227"/>
      <c r="CF15" s="227"/>
      <c r="CG15" s="227"/>
      <c r="CH15" s="227"/>
      <c r="CI15" s="227"/>
      <c r="CJ15" s="228"/>
    </row>
    <row r="16" spans="2:88" ht="30.75" customHeight="1" x14ac:dyDescent="0.2">
      <c r="B16" s="206" t="s">
        <v>107</v>
      </c>
      <c r="C16" s="114"/>
      <c r="D16" s="114"/>
      <c r="E16" s="114"/>
      <c r="F16" s="114"/>
      <c r="G16" s="114"/>
      <c r="H16" s="114"/>
      <c r="I16" s="114"/>
      <c r="J16" s="115"/>
      <c r="K16" s="119"/>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207"/>
      <c r="AT16" s="26"/>
      <c r="AW16" s="206" t="s">
        <v>107</v>
      </c>
      <c r="AX16" s="114"/>
      <c r="AY16" s="114"/>
      <c r="AZ16" s="114"/>
      <c r="BA16" s="114"/>
      <c r="BB16" s="114"/>
      <c r="BC16" s="114"/>
      <c r="BD16" s="114"/>
      <c r="BE16" s="115"/>
      <c r="BF16" s="131" t="s">
        <v>267</v>
      </c>
      <c r="BG16" s="132"/>
      <c r="BH16" s="132"/>
      <c r="BI16" s="132"/>
      <c r="BJ16" s="132"/>
      <c r="BK16" s="132"/>
      <c r="BL16" s="132"/>
      <c r="BM16" s="132"/>
      <c r="BN16" s="132"/>
      <c r="BO16" s="132"/>
      <c r="BP16" s="132"/>
      <c r="BQ16" s="132"/>
      <c r="BR16" s="132"/>
      <c r="BS16" s="132"/>
      <c r="BT16" s="132"/>
      <c r="BU16" s="132"/>
      <c r="BV16" s="132"/>
      <c r="BW16" s="132"/>
      <c r="BX16" s="132"/>
      <c r="BY16" s="132"/>
      <c r="BZ16" s="132"/>
      <c r="CA16" s="132"/>
      <c r="CB16" s="132"/>
      <c r="CC16" s="132"/>
      <c r="CD16" s="132"/>
      <c r="CE16" s="132"/>
      <c r="CF16" s="132"/>
      <c r="CG16" s="132"/>
      <c r="CH16" s="132"/>
      <c r="CI16" s="132"/>
      <c r="CJ16" s="208"/>
    </row>
    <row r="17" spans="2:89" ht="50.25" customHeight="1" x14ac:dyDescent="0.2">
      <c r="B17" s="209" t="s">
        <v>144</v>
      </c>
      <c r="C17" s="196"/>
      <c r="D17" s="196"/>
      <c r="E17" s="196"/>
      <c r="F17" s="196"/>
      <c r="G17" s="196"/>
      <c r="H17" s="196"/>
      <c r="I17" s="196"/>
      <c r="J17" s="197"/>
      <c r="K17" s="210"/>
      <c r="L17" s="211"/>
      <c r="M17" s="211"/>
      <c r="N17" s="211"/>
      <c r="O17" s="211"/>
      <c r="P17" s="211"/>
      <c r="Q17" s="211"/>
      <c r="R17" s="211"/>
      <c r="S17" s="211"/>
      <c r="T17" s="211"/>
      <c r="U17" s="211"/>
      <c r="V17" s="211"/>
      <c r="W17" s="211"/>
      <c r="X17" s="211"/>
      <c r="Y17" s="211"/>
      <c r="Z17" s="211"/>
      <c r="AA17" s="211"/>
      <c r="AB17" s="211"/>
      <c r="AC17" s="211"/>
      <c r="AD17" s="211"/>
      <c r="AE17" s="211"/>
      <c r="AF17" s="211"/>
      <c r="AG17" s="211"/>
      <c r="AH17" s="211"/>
      <c r="AI17" s="211"/>
      <c r="AJ17" s="211"/>
      <c r="AK17" s="211"/>
      <c r="AL17" s="211"/>
      <c r="AM17" s="211"/>
      <c r="AN17" s="211"/>
      <c r="AO17" s="212"/>
      <c r="AT17" s="26"/>
      <c r="AW17" s="209" t="s">
        <v>144</v>
      </c>
      <c r="AX17" s="196"/>
      <c r="AY17" s="196"/>
      <c r="AZ17" s="196"/>
      <c r="BA17" s="196"/>
      <c r="BB17" s="196"/>
      <c r="BC17" s="196"/>
      <c r="BD17" s="196"/>
      <c r="BE17" s="197"/>
      <c r="BF17" s="213"/>
      <c r="BG17" s="214"/>
      <c r="BH17" s="214"/>
      <c r="BI17" s="214"/>
      <c r="BJ17" s="214"/>
      <c r="BK17" s="214"/>
      <c r="BL17" s="214"/>
      <c r="BM17" s="214"/>
      <c r="BN17" s="214"/>
      <c r="BO17" s="214"/>
      <c r="BP17" s="214"/>
      <c r="BQ17" s="214"/>
      <c r="BR17" s="214"/>
      <c r="BS17" s="214"/>
      <c r="BT17" s="214"/>
      <c r="BU17" s="214"/>
      <c r="BV17" s="214"/>
      <c r="BW17" s="214"/>
      <c r="BX17" s="214"/>
      <c r="BY17" s="214"/>
      <c r="BZ17" s="214"/>
      <c r="CA17" s="214"/>
      <c r="CB17" s="214"/>
      <c r="CC17" s="214"/>
      <c r="CD17" s="214"/>
      <c r="CE17" s="214"/>
      <c r="CF17" s="214"/>
      <c r="CG17" s="214"/>
      <c r="CH17" s="214"/>
      <c r="CI17" s="214"/>
      <c r="CJ17" s="215"/>
    </row>
    <row r="18" spans="2:89" ht="30" customHeight="1" x14ac:dyDescent="0.2">
      <c r="B18" s="216" t="s">
        <v>49</v>
      </c>
      <c r="C18" s="217"/>
      <c r="D18" s="217"/>
      <c r="E18" s="217"/>
      <c r="F18" s="217"/>
      <c r="G18" s="217"/>
      <c r="H18" s="217"/>
      <c r="I18" s="217"/>
      <c r="J18" s="218"/>
      <c r="K18" s="219"/>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1"/>
      <c r="AT18" s="26"/>
      <c r="AW18" s="216" t="s">
        <v>49</v>
      </c>
      <c r="AX18" s="217"/>
      <c r="AY18" s="217"/>
      <c r="AZ18" s="217"/>
      <c r="BA18" s="217"/>
      <c r="BB18" s="217"/>
      <c r="BC18" s="217"/>
      <c r="BD18" s="217"/>
      <c r="BE18" s="218"/>
      <c r="BF18" s="222" t="s">
        <v>40</v>
      </c>
      <c r="BG18" s="223"/>
      <c r="BH18" s="223"/>
      <c r="BI18" s="223"/>
      <c r="BJ18" s="223"/>
      <c r="BK18" s="223"/>
      <c r="BL18" s="223"/>
      <c r="BM18" s="223"/>
      <c r="BN18" s="223"/>
      <c r="BO18" s="223"/>
      <c r="BP18" s="223"/>
      <c r="BQ18" s="223"/>
      <c r="BR18" s="223"/>
      <c r="BS18" s="223"/>
      <c r="BT18" s="223"/>
      <c r="BU18" s="223"/>
      <c r="BV18" s="223"/>
      <c r="BW18" s="223"/>
      <c r="BX18" s="223"/>
      <c r="BY18" s="223"/>
      <c r="BZ18" s="223"/>
      <c r="CA18" s="223"/>
      <c r="CB18" s="223"/>
      <c r="CC18" s="223"/>
      <c r="CD18" s="223"/>
      <c r="CE18" s="223"/>
      <c r="CF18" s="223"/>
      <c r="CG18" s="223"/>
      <c r="CH18" s="223"/>
      <c r="CI18" s="223"/>
      <c r="CJ18" s="224"/>
    </row>
    <row r="19" spans="2:89" ht="30" customHeight="1" x14ac:dyDescent="0.2">
      <c r="B19" s="195" t="s">
        <v>18</v>
      </c>
      <c r="C19" s="196"/>
      <c r="D19" s="196"/>
      <c r="E19" s="196"/>
      <c r="F19" s="196"/>
      <c r="G19" s="196"/>
      <c r="H19" s="196"/>
      <c r="I19" s="196"/>
      <c r="J19" s="197"/>
      <c r="K19" s="205" t="s">
        <v>134</v>
      </c>
      <c r="L19" s="205"/>
      <c r="M19" s="205"/>
      <c r="N19" s="205"/>
      <c r="O19" s="75"/>
      <c r="P19" s="190" t="s">
        <v>116</v>
      </c>
      <c r="Q19" s="190"/>
      <c r="R19" s="75"/>
      <c r="S19" s="190" t="s">
        <v>132</v>
      </c>
      <c r="T19" s="190"/>
      <c r="U19" s="191" t="s">
        <v>67</v>
      </c>
      <c r="V19" s="192"/>
      <c r="W19" s="192"/>
      <c r="X19" s="192"/>
      <c r="Y19" s="74"/>
      <c r="Z19" s="193" t="s">
        <v>34</v>
      </c>
      <c r="AA19" s="193"/>
      <c r="AB19" s="193"/>
      <c r="AC19" s="74"/>
      <c r="AD19" s="193" t="s">
        <v>133</v>
      </c>
      <c r="AE19" s="193"/>
      <c r="AF19" s="193"/>
      <c r="AG19" s="74"/>
      <c r="AH19" s="193" t="s">
        <v>142</v>
      </c>
      <c r="AI19" s="193"/>
      <c r="AJ19" s="193"/>
      <c r="AK19" s="193"/>
      <c r="AL19" s="74"/>
      <c r="AM19" s="193" t="s">
        <v>175</v>
      </c>
      <c r="AN19" s="193"/>
      <c r="AO19" s="194"/>
      <c r="AP19" s="77"/>
      <c r="AQ19" s="76"/>
      <c r="AT19" s="26"/>
      <c r="AW19" s="195" t="s">
        <v>18</v>
      </c>
      <c r="AX19" s="196"/>
      <c r="AY19" s="196"/>
      <c r="AZ19" s="196"/>
      <c r="BA19" s="196"/>
      <c r="BB19" s="196"/>
      <c r="BC19" s="196"/>
      <c r="BD19" s="196"/>
      <c r="BE19" s="197"/>
      <c r="BF19" s="185" t="s">
        <v>134</v>
      </c>
      <c r="BG19" s="185"/>
      <c r="BH19" s="185"/>
      <c r="BI19" s="185"/>
      <c r="BJ19" s="74"/>
      <c r="BK19" s="201" t="s">
        <v>116</v>
      </c>
      <c r="BL19" s="201"/>
      <c r="BM19" s="74"/>
      <c r="BN19" s="201" t="s">
        <v>132</v>
      </c>
      <c r="BO19" s="202"/>
      <c r="BP19" s="191" t="s">
        <v>67</v>
      </c>
      <c r="BQ19" s="192"/>
      <c r="BR19" s="192"/>
      <c r="BS19" s="192"/>
      <c r="BT19" s="74"/>
      <c r="BU19" s="193" t="s">
        <v>34</v>
      </c>
      <c r="BV19" s="193"/>
      <c r="BW19" s="193"/>
      <c r="BX19" s="74"/>
      <c r="BY19" s="193" t="s">
        <v>133</v>
      </c>
      <c r="BZ19" s="193"/>
      <c r="CA19" s="193"/>
      <c r="CB19" s="74"/>
      <c r="CC19" s="193" t="s">
        <v>142</v>
      </c>
      <c r="CD19" s="193"/>
      <c r="CE19" s="193"/>
      <c r="CF19" s="193"/>
      <c r="CG19" s="74"/>
      <c r="CH19" s="193" t="s">
        <v>175</v>
      </c>
      <c r="CI19" s="193"/>
      <c r="CJ19" s="194"/>
    </row>
    <row r="20" spans="2:89" ht="30" customHeight="1" thickBot="1" x14ac:dyDescent="0.25">
      <c r="B20" s="198"/>
      <c r="C20" s="199"/>
      <c r="D20" s="199"/>
      <c r="E20" s="199"/>
      <c r="F20" s="199"/>
      <c r="G20" s="199"/>
      <c r="H20" s="199"/>
      <c r="I20" s="199"/>
      <c r="J20" s="200"/>
      <c r="K20" s="204" t="s">
        <v>135</v>
      </c>
      <c r="L20" s="204"/>
      <c r="M20" s="204"/>
      <c r="N20" s="204"/>
      <c r="O20" s="16"/>
      <c r="P20" s="186" t="s">
        <v>129</v>
      </c>
      <c r="Q20" s="186"/>
      <c r="R20" s="16"/>
      <c r="S20" s="186" t="s">
        <v>212</v>
      </c>
      <c r="T20" s="187"/>
      <c r="U20" s="188" t="s">
        <v>213</v>
      </c>
      <c r="V20" s="189"/>
      <c r="W20" s="189"/>
      <c r="X20" s="189"/>
      <c r="Y20" s="16"/>
      <c r="Z20" s="186" t="s">
        <v>214</v>
      </c>
      <c r="AA20" s="186"/>
      <c r="AB20" s="186"/>
      <c r="AC20" s="186"/>
      <c r="AD20" s="186"/>
      <c r="AE20" s="16"/>
      <c r="AF20" s="186" t="s">
        <v>215</v>
      </c>
      <c r="AG20" s="186"/>
      <c r="AH20" s="186"/>
      <c r="AI20" s="186"/>
      <c r="AJ20" s="186"/>
      <c r="AK20" s="16"/>
      <c r="AL20" s="186" t="s">
        <v>216</v>
      </c>
      <c r="AM20" s="186"/>
      <c r="AN20" s="186"/>
      <c r="AO20" s="203"/>
      <c r="AT20" s="26"/>
      <c r="AW20" s="198"/>
      <c r="AX20" s="199"/>
      <c r="AY20" s="199"/>
      <c r="AZ20" s="199"/>
      <c r="BA20" s="199"/>
      <c r="BB20" s="199"/>
      <c r="BC20" s="199"/>
      <c r="BD20" s="199"/>
      <c r="BE20" s="200"/>
      <c r="BF20" s="204" t="s">
        <v>135</v>
      </c>
      <c r="BG20" s="204"/>
      <c r="BH20" s="204"/>
      <c r="BI20" s="204"/>
      <c r="BJ20" s="16"/>
      <c r="BK20" s="186" t="s">
        <v>129</v>
      </c>
      <c r="BL20" s="186"/>
      <c r="BM20" s="16"/>
      <c r="BN20" s="186" t="s">
        <v>212</v>
      </c>
      <c r="BO20" s="187"/>
      <c r="BP20" s="188" t="s">
        <v>213</v>
      </c>
      <c r="BQ20" s="189"/>
      <c r="BR20" s="189"/>
      <c r="BS20" s="189"/>
      <c r="BT20" s="16"/>
      <c r="BU20" s="186" t="s">
        <v>214</v>
      </c>
      <c r="BV20" s="186"/>
      <c r="BW20" s="186"/>
      <c r="BX20" s="186"/>
      <c r="BY20" s="186"/>
      <c r="BZ20" s="16"/>
      <c r="CA20" s="186" t="s">
        <v>215</v>
      </c>
      <c r="CB20" s="186"/>
      <c r="CC20" s="186"/>
      <c r="CD20" s="186"/>
      <c r="CE20" s="186"/>
      <c r="CF20" s="16"/>
      <c r="CG20" s="186" t="s">
        <v>216</v>
      </c>
      <c r="CH20" s="186"/>
      <c r="CI20" s="186"/>
      <c r="CJ20" s="203"/>
    </row>
    <row r="21" spans="2:89" ht="3" customHeight="1" x14ac:dyDescent="0.2">
      <c r="B21" s="3"/>
      <c r="C21" s="3"/>
      <c r="D21" s="3"/>
      <c r="E21" s="3"/>
      <c r="F21" s="3"/>
      <c r="G21" s="3"/>
      <c r="H21" s="3"/>
      <c r="I21" s="3"/>
      <c r="J21" s="3"/>
      <c r="K21" s="7"/>
      <c r="L21" s="7"/>
      <c r="M21" s="7"/>
      <c r="N21" s="7"/>
      <c r="O21" s="7"/>
      <c r="P21" s="7"/>
      <c r="Q21" s="7"/>
      <c r="R21" s="7"/>
      <c r="S21" s="7"/>
      <c r="T21" s="7"/>
      <c r="U21" s="7"/>
      <c r="V21" s="7"/>
      <c r="W21" s="7"/>
      <c r="X21" s="7"/>
      <c r="Y21" s="7"/>
      <c r="Z21" s="7"/>
      <c r="AA21" s="7"/>
      <c r="AB21" s="7"/>
      <c r="AC21" s="3"/>
      <c r="AD21" s="3"/>
      <c r="AE21" s="3"/>
      <c r="AF21" s="3"/>
      <c r="AG21" s="3"/>
      <c r="AH21" s="3"/>
      <c r="AT21" s="26"/>
      <c r="AW21" s="3"/>
      <c r="AX21" s="3"/>
      <c r="AY21" s="3"/>
      <c r="AZ21" s="3"/>
      <c r="BA21" s="3"/>
      <c r="BB21" s="3"/>
      <c r="BC21" s="3"/>
      <c r="BD21" s="3"/>
      <c r="BE21" s="3"/>
      <c r="BF21" s="7"/>
      <c r="BG21" s="7"/>
      <c r="BH21" s="7"/>
      <c r="BI21" s="7"/>
      <c r="BJ21" s="7"/>
      <c r="BK21" s="7"/>
      <c r="BL21" s="7"/>
      <c r="BM21" s="7"/>
      <c r="BN21" s="7"/>
      <c r="BO21" s="7"/>
      <c r="BP21" s="7"/>
      <c r="BQ21" s="7"/>
      <c r="BR21" s="7"/>
      <c r="BS21" s="7"/>
      <c r="BT21" s="7"/>
      <c r="BU21" s="7"/>
      <c r="BV21" s="7"/>
      <c r="BW21" s="7"/>
      <c r="BX21" s="3"/>
      <c r="BY21" s="3"/>
      <c r="BZ21" s="3"/>
      <c r="CA21" s="3"/>
      <c r="CB21" s="3"/>
      <c r="CC21" s="3"/>
    </row>
    <row r="22" spans="2:89" ht="15" customHeight="1" thickBot="1" x14ac:dyDescent="0.25">
      <c r="B22" s="183" t="s">
        <v>224</v>
      </c>
      <c r="C22" s="183"/>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183"/>
      <c r="AK22" s="183"/>
      <c r="AL22" s="183"/>
      <c r="AM22" s="183"/>
      <c r="AN22" s="183"/>
      <c r="AT22" s="26"/>
      <c r="AW22" s="183" t="s">
        <v>224</v>
      </c>
      <c r="AX22" s="183"/>
      <c r="AY22" s="183"/>
      <c r="AZ22" s="183"/>
      <c r="BA22" s="183"/>
      <c r="BB22" s="183"/>
      <c r="BC22" s="183"/>
      <c r="BD22" s="183"/>
      <c r="BE22" s="183"/>
      <c r="BF22" s="183"/>
      <c r="BG22" s="183"/>
      <c r="BH22" s="183"/>
      <c r="BI22" s="183"/>
      <c r="BJ22" s="183"/>
      <c r="BK22" s="183"/>
      <c r="BL22" s="183"/>
      <c r="BM22" s="183"/>
      <c r="BN22" s="183"/>
      <c r="BO22" s="183"/>
      <c r="BP22" s="183"/>
      <c r="BQ22" s="183"/>
      <c r="BR22" s="183"/>
      <c r="BS22" s="183"/>
      <c r="BT22" s="183"/>
      <c r="BU22" s="183"/>
      <c r="BV22" s="183"/>
      <c r="BW22" s="183"/>
      <c r="BX22" s="183"/>
      <c r="BY22" s="183"/>
      <c r="BZ22" s="183"/>
      <c r="CA22" s="183"/>
      <c r="CB22" s="183"/>
      <c r="CC22" s="183"/>
      <c r="CD22" s="183"/>
      <c r="CE22" s="183"/>
      <c r="CF22" s="183"/>
      <c r="CG22" s="183"/>
      <c r="CH22" s="183"/>
      <c r="CI22" s="183"/>
    </row>
    <row r="23" spans="2:89" ht="25.5" customHeight="1" thickBot="1" x14ac:dyDescent="0.25">
      <c r="B23" s="134" t="s">
        <v>222</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83"/>
      <c r="AC23" s="84"/>
      <c r="AD23" s="78"/>
      <c r="AE23" s="78"/>
      <c r="AF23" s="78"/>
      <c r="AG23" s="78"/>
      <c r="AH23" s="78"/>
      <c r="AI23" s="78"/>
      <c r="AJ23" s="81"/>
      <c r="AK23" s="78"/>
      <c r="AL23" s="78"/>
      <c r="AM23" s="78"/>
      <c r="AN23" s="78"/>
      <c r="AT23" s="26"/>
      <c r="AW23" s="134" t="s">
        <v>222</v>
      </c>
      <c r="AX23" s="135"/>
      <c r="AY23" s="135"/>
      <c r="AZ23" s="135"/>
      <c r="BA23" s="135"/>
      <c r="BB23" s="135"/>
      <c r="BC23" s="135"/>
      <c r="BD23" s="135"/>
      <c r="BE23" s="135"/>
      <c r="BF23" s="135"/>
      <c r="BG23" s="135"/>
      <c r="BH23" s="135"/>
      <c r="BI23" s="135"/>
      <c r="BJ23" s="135"/>
      <c r="BK23" s="135"/>
      <c r="BL23" s="135"/>
      <c r="BM23" s="135"/>
      <c r="BN23" s="135"/>
      <c r="BO23" s="135"/>
      <c r="BP23" s="135"/>
      <c r="BQ23" s="135"/>
      <c r="BR23" s="135"/>
      <c r="BS23" s="135"/>
      <c r="BT23" s="135"/>
      <c r="BU23" s="135"/>
      <c r="BV23" s="135"/>
      <c r="BW23" s="83"/>
      <c r="BX23" s="84"/>
      <c r="BY23" s="78"/>
      <c r="BZ23" s="78"/>
      <c r="CA23" s="78"/>
      <c r="CB23" s="78"/>
      <c r="CC23" s="78"/>
      <c r="CD23" s="78"/>
      <c r="CE23" s="81"/>
      <c r="CF23" s="78"/>
      <c r="CG23" s="78"/>
      <c r="CH23" s="78"/>
      <c r="CI23" s="78"/>
    </row>
    <row r="24" spans="2:89" ht="3" customHeight="1" x14ac:dyDescent="0.2">
      <c r="B24" s="184"/>
      <c r="C24" s="184"/>
      <c r="D24" s="184"/>
      <c r="E24" s="184"/>
      <c r="F24" s="184"/>
      <c r="G24" s="184"/>
      <c r="H24" s="184"/>
      <c r="I24" s="184"/>
      <c r="J24" s="184"/>
      <c r="K24" s="184"/>
      <c r="L24" s="184"/>
      <c r="M24" s="184"/>
      <c r="N24" s="184"/>
      <c r="O24" s="184"/>
      <c r="P24" s="184"/>
      <c r="Q24" s="184"/>
      <c r="R24" s="184"/>
      <c r="S24" s="184"/>
      <c r="T24" s="184"/>
      <c r="U24" s="184"/>
      <c r="V24" s="184"/>
      <c r="W24" s="184"/>
      <c r="X24" s="184"/>
      <c r="Y24" s="184"/>
      <c r="Z24" s="184"/>
      <c r="AA24" s="184"/>
      <c r="AB24" s="184"/>
      <c r="AC24" s="184"/>
      <c r="AD24" s="184"/>
      <c r="AE24" s="184"/>
      <c r="AF24" s="184"/>
      <c r="AG24" s="184"/>
      <c r="AH24" s="184"/>
      <c r="AI24" s="184"/>
      <c r="AJ24" s="184"/>
      <c r="AK24" s="184"/>
      <c r="AL24" s="184"/>
      <c r="AM24" s="184"/>
      <c r="AN24" s="184"/>
      <c r="AT24" s="26"/>
      <c r="AW24" s="184"/>
      <c r="AX24" s="184"/>
      <c r="AY24" s="184"/>
      <c r="AZ24" s="184"/>
      <c r="BA24" s="184"/>
      <c r="BB24" s="184"/>
      <c r="BC24" s="184"/>
      <c r="BD24" s="184"/>
      <c r="BE24" s="184"/>
      <c r="BF24" s="184"/>
      <c r="BG24" s="184"/>
      <c r="BH24" s="184"/>
      <c r="BI24" s="184"/>
      <c r="BJ24" s="184"/>
      <c r="BK24" s="184"/>
      <c r="BL24" s="184"/>
      <c r="BM24" s="184"/>
      <c r="BN24" s="184"/>
      <c r="BO24" s="184"/>
      <c r="BP24" s="184"/>
      <c r="BQ24" s="184"/>
      <c r="BR24" s="184"/>
      <c r="BS24" s="184"/>
      <c r="BT24" s="184"/>
      <c r="BU24" s="184"/>
      <c r="BV24" s="184"/>
      <c r="BW24" s="184"/>
      <c r="BX24" s="184"/>
      <c r="BY24" s="184"/>
      <c r="BZ24" s="184"/>
      <c r="CA24" s="184"/>
      <c r="CB24" s="184"/>
      <c r="CC24" s="184"/>
      <c r="CD24" s="184"/>
      <c r="CE24" s="184"/>
      <c r="CF24" s="184"/>
      <c r="CG24" s="184"/>
      <c r="CH24" s="184"/>
      <c r="CI24" s="184"/>
    </row>
    <row r="25" spans="2:89" ht="4.5" customHeight="1" x14ac:dyDescent="0.2">
      <c r="B25" s="4"/>
      <c r="C25" s="4"/>
      <c r="D25" s="4"/>
      <c r="E25" s="4"/>
      <c r="F25" s="4"/>
      <c r="G25" s="4"/>
      <c r="H25" s="4"/>
      <c r="I25" s="4"/>
      <c r="J25" s="4"/>
      <c r="K25" s="4"/>
      <c r="L25" s="4"/>
      <c r="M25" s="4"/>
      <c r="N25" s="4"/>
      <c r="O25" s="4"/>
      <c r="P25" s="4"/>
      <c r="Q25" s="4"/>
      <c r="R25" s="4"/>
      <c r="S25" s="4"/>
      <c r="T25" s="20"/>
      <c r="U25" s="20"/>
      <c r="V25" s="20"/>
      <c r="W25" s="20"/>
      <c r="X25" s="20"/>
      <c r="Y25" s="22"/>
      <c r="Z25" s="22"/>
      <c r="AA25" s="22"/>
      <c r="AB25" s="4"/>
      <c r="AC25" s="4"/>
      <c r="AD25" s="4"/>
      <c r="AE25" s="4"/>
      <c r="AF25" s="4"/>
      <c r="AG25" s="4"/>
      <c r="AH25" s="4"/>
      <c r="AI25" s="4"/>
      <c r="AJ25" s="4"/>
      <c r="AK25" s="4"/>
      <c r="AL25" s="4"/>
      <c r="AM25" s="4"/>
      <c r="AN25" s="4"/>
      <c r="AT25" s="26"/>
      <c r="AW25" s="4"/>
      <c r="AX25" s="4"/>
      <c r="AY25" s="4"/>
      <c r="AZ25" s="4"/>
      <c r="BA25" s="4"/>
      <c r="BB25" s="4"/>
      <c r="BC25" s="4"/>
      <c r="BD25" s="4"/>
      <c r="BE25" s="4"/>
      <c r="BF25" s="4"/>
      <c r="BG25" s="4"/>
      <c r="BH25" s="4"/>
      <c r="BI25" s="4"/>
      <c r="BJ25" s="4"/>
      <c r="BK25" s="4"/>
      <c r="BL25" s="4"/>
      <c r="BM25" s="4"/>
      <c r="BN25" s="4"/>
      <c r="BO25" s="20"/>
      <c r="BP25" s="20"/>
      <c r="BQ25" s="20"/>
      <c r="BR25" s="20"/>
      <c r="BS25" s="20"/>
      <c r="BT25" s="22"/>
      <c r="BU25" s="22"/>
      <c r="BV25" s="22"/>
      <c r="BW25" s="4"/>
      <c r="BX25" s="4"/>
      <c r="BY25" s="4"/>
      <c r="BZ25" s="4"/>
      <c r="CA25" s="4"/>
      <c r="CB25" s="4"/>
      <c r="CC25" s="4"/>
      <c r="CD25" s="4"/>
      <c r="CE25" s="4"/>
      <c r="CF25" s="4"/>
      <c r="CG25" s="4"/>
      <c r="CH25" s="4"/>
      <c r="CI25" s="4"/>
    </row>
    <row r="26" spans="2:89" ht="16.5" customHeight="1" thickBot="1" x14ac:dyDescent="0.25">
      <c r="B26" s="97" t="s">
        <v>38</v>
      </c>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c r="AT26" s="26"/>
      <c r="AW26" s="97" t="s">
        <v>38</v>
      </c>
      <c r="AX26" s="97"/>
      <c r="AY26" s="97"/>
      <c r="AZ26" s="97"/>
      <c r="BA26" s="97"/>
      <c r="BB26" s="97"/>
      <c r="BC26" s="97"/>
      <c r="BD26" s="97"/>
      <c r="BE26" s="97"/>
      <c r="BF26" s="97"/>
      <c r="BG26" s="97"/>
      <c r="BH26" s="97"/>
      <c r="BI26" s="97"/>
      <c r="BJ26" s="97"/>
      <c r="BK26" s="97"/>
      <c r="BL26" s="97"/>
      <c r="BM26" s="97"/>
      <c r="BN26" s="97"/>
      <c r="BO26" s="97"/>
      <c r="BP26" s="97"/>
      <c r="BQ26" s="97"/>
      <c r="BR26" s="97"/>
      <c r="BS26" s="97"/>
      <c r="BT26" s="97"/>
      <c r="BU26" s="97"/>
      <c r="BV26" s="97"/>
      <c r="BW26" s="97"/>
      <c r="BX26" s="97"/>
      <c r="BY26" s="97"/>
      <c r="BZ26" s="97"/>
      <c r="CA26" s="97"/>
      <c r="CB26" s="97"/>
      <c r="CC26" s="97"/>
      <c r="CD26" s="97"/>
      <c r="CE26" s="97"/>
      <c r="CF26" s="97"/>
      <c r="CG26" s="97"/>
      <c r="CH26" s="97"/>
      <c r="CI26" s="97"/>
      <c r="CJ26" s="97"/>
    </row>
    <row r="27" spans="2:89" ht="49.5" customHeight="1" thickBot="1" x14ac:dyDescent="0.25">
      <c r="B27" s="5"/>
      <c r="C27" s="136" t="s">
        <v>223</v>
      </c>
      <c r="D27" s="137"/>
      <c r="E27" s="137"/>
      <c r="F27" s="137"/>
      <c r="G27" s="137"/>
      <c r="H27" s="80"/>
      <c r="I27" s="138" t="s">
        <v>21</v>
      </c>
      <c r="J27" s="139"/>
      <c r="K27" s="139"/>
      <c r="L27" s="139"/>
      <c r="M27" s="139"/>
      <c r="N27" s="80"/>
      <c r="O27" s="138" t="s">
        <v>42</v>
      </c>
      <c r="P27" s="139"/>
      <c r="Q27" s="139"/>
      <c r="R27" s="139"/>
      <c r="S27" s="139"/>
      <c r="T27" s="80"/>
      <c r="U27" s="138" t="s">
        <v>45</v>
      </c>
      <c r="V27" s="139"/>
      <c r="W27" s="139"/>
      <c r="X27" s="139"/>
      <c r="Y27" s="139"/>
      <c r="Z27" s="80"/>
      <c r="AA27" s="143" t="s">
        <v>241</v>
      </c>
      <c r="AB27" s="143"/>
      <c r="AC27" s="143"/>
      <c r="AD27" s="143"/>
      <c r="AE27" s="143"/>
      <c r="AF27" s="143"/>
      <c r="AG27" s="179"/>
      <c r="AH27" s="80"/>
      <c r="AI27" s="180" t="s">
        <v>242</v>
      </c>
      <c r="AJ27" s="139"/>
      <c r="AK27" s="139"/>
      <c r="AL27" s="139"/>
      <c r="AM27" s="139"/>
      <c r="AN27" s="139"/>
      <c r="AO27" s="181"/>
      <c r="AT27" s="26"/>
      <c r="AW27" s="5"/>
      <c r="AX27" s="136" t="s">
        <v>223</v>
      </c>
      <c r="AY27" s="137"/>
      <c r="AZ27" s="137"/>
      <c r="BA27" s="137"/>
      <c r="BB27" s="137"/>
      <c r="BC27" s="80"/>
      <c r="BD27" s="138" t="s">
        <v>21</v>
      </c>
      <c r="BE27" s="139"/>
      <c r="BF27" s="139"/>
      <c r="BG27" s="139"/>
      <c r="BH27" s="139"/>
      <c r="BI27" s="80"/>
      <c r="BJ27" s="138" t="s">
        <v>42</v>
      </c>
      <c r="BK27" s="139"/>
      <c r="BL27" s="139"/>
      <c r="BM27" s="139"/>
      <c r="BN27" s="139"/>
      <c r="BO27" s="80"/>
      <c r="BP27" s="138" t="s">
        <v>45</v>
      </c>
      <c r="BQ27" s="139"/>
      <c r="BR27" s="139"/>
      <c r="BS27" s="139"/>
      <c r="BT27" s="139"/>
      <c r="BU27" s="80"/>
      <c r="BV27" s="143" t="s">
        <v>241</v>
      </c>
      <c r="BW27" s="143"/>
      <c r="BX27" s="143"/>
      <c r="BY27" s="143"/>
      <c r="BZ27" s="143"/>
      <c r="CA27" s="143"/>
      <c r="CB27" s="179"/>
      <c r="CC27" s="80"/>
      <c r="CD27" s="180" t="s">
        <v>242</v>
      </c>
      <c r="CE27" s="139"/>
      <c r="CF27" s="139"/>
      <c r="CG27" s="139"/>
      <c r="CH27" s="139"/>
      <c r="CI27" s="139"/>
      <c r="CJ27" s="181"/>
    </row>
    <row r="28" spans="2:89" ht="3" customHeight="1" x14ac:dyDescent="0.2">
      <c r="B28" s="3"/>
      <c r="C28" s="3"/>
      <c r="D28" s="3"/>
      <c r="E28" s="3"/>
      <c r="F28" s="3"/>
      <c r="G28" s="3"/>
      <c r="H28" s="3"/>
      <c r="I28" s="3"/>
      <c r="J28" s="3"/>
      <c r="K28" s="7"/>
      <c r="L28" s="7"/>
      <c r="M28" s="7"/>
      <c r="N28" s="7"/>
      <c r="O28" s="7"/>
      <c r="P28" s="7"/>
      <c r="Q28" s="7"/>
      <c r="R28" s="7"/>
      <c r="S28" s="7"/>
      <c r="T28" s="7"/>
      <c r="U28" s="7"/>
      <c r="V28" s="7"/>
      <c r="W28" s="7"/>
      <c r="X28" s="7"/>
      <c r="Y28" s="7"/>
      <c r="Z28" s="7"/>
      <c r="AA28" s="7"/>
      <c r="AB28" s="7"/>
      <c r="AC28" s="3"/>
      <c r="AD28" s="3"/>
      <c r="AE28" s="3"/>
      <c r="AF28" s="3"/>
      <c r="AG28" s="3"/>
      <c r="AH28" s="3"/>
      <c r="AT28" s="26"/>
      <c r="AW28" s="3"/>
      <c r="AX28" s="3"/>
      <c r="AY28" s="3"/>
      <c r="AZ28" s="3"/>
      <c r="BA28" s="3"/>
      <c r="BB28" s="3"/>
      <c r="BC28" s="3"/>
      <c r="BD28" s="3"/>
      <c r="BE28" s="3"/>
      <c r="BF28" s="7"/>
      <c r="BG28" s="7"/>
      <c r="BH28" s="7"/>
      <c r="BI28" s="7"/>
      <c r="BJ28" s="7"/>
      <c r="BK28" s="7"/>
      <c r="BL28" s="7"/>
      <c r="BM28" s="7"/>
      <c r="BN28" s="7"/>
      <c r="BO28" s="7"/>
      <c r="BP28" s="7"/>
      <c r="BQ28" s="7"/>
      <c r="BR28" s="7"/>
      <c r="BS28" s="7"/>
      <c r="BT28" s="7"/>
      <c r="BU28" s="7"/>
      <c r="BV28" s="7"/>
      <c r="BW28" s="7"/>
      <c r="BX28" s="3"/>
      <c r="BY28" s="3"/>
      <c r="BZ28" s="3"/>
      <c r="CA28" s="3"/>
      <c r="CB28" s="3"/>
      <c r="CC28" s="3"/>
    </row>
    <row r="29" spans="2:89" ht="20.25" customHeight="1" x14ac:dyDescent="0.2">
      <c r="B29" s="141" t="s">
        <v>52</v>
      </c>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T29" s="26"/>
      <c r="AW29" s="141" t="s">
        <v>52</v>
      </c>
      <c r="AX29" s="141"/>
      <c r="AY29" s="141"/>
      <c r="AZ29" s="141"/>
      <c r="BA29" s="141"/>
      <c r="BB29" s="141"/>
      <c r="BC29" s="141"/>
      <c r="BD29" s="141"/>
      <c r="BE29" s="141"/>
      <c r="BF29" s="141"/>
      <c r="BG29" s="141"/>
      <c r="BH29" s="141"/>
      <c r="BI29" s="141"/>
      <c r="BJ29" s="141"/>
      <c r="BK29" s="141"/>
      <c r="BL29" s="141"/>
      <c r="BM29" s="141"/>
      <c r="BN29" s="141"/>
      <c r="BO29" s="141"/>
      <c r="BP29" s="141"/>
      <c r="BQ29" s="141"/>
      <c r="BR29" s="141"/>
      <c r="BS29" s="141"/>
      <c r="BT29" s="141"/>
      <c r="BU29" s="141"/>
      <c r="BV29" s="141"/>
      <c r="BW29" s="141"/>
      <c r="BX29" s="141"/>
      <c r="BY29" s="141"/>
      <c r="BZ29" s="141"/>
      <c r="CA29" s="141"/>
      <c r="CB29" s="141"/>
      <c r="CC29" s="141"/>
      <c r="CD29" s="141"/>
      <c r="CE29" s="141"/>
      <c r="CF29" s="141"/>
      <c r="CG29" s="141"/>
      <c r="CH29" s="141"/>
      <c r="CI29" s="141"/>
      <c r="CJ29" s="141"/>
    </row>
    <row r="30" spans="2:89" ht="38.25" customHeight="1" x14ac:dyDescent="0.2">
      <c r="B30" s="142" t="s">
        <v>41</v>
      </c>
      <c r="C30" s="143"/>
      <c r="D30" s="143"/>
      <c r="E30" s="143"/>
      <c r="F30" s="143"/>
      <c r="G30" s="143"/>
      <c r="H30" s="143"/>
      <c r="I30" s="143"/>
      <c r="J30" s="143"/>
      <c r="K30" s="143"/>
      <c r="L30" s="143"/>
      <c r="M30" s="143"/>
      <c r="N30" s="143"/>
      <c r="O30" s="143"/>
      <c r="P30" s="143"/>
      <c r="Q30" s="144" t="s">
        <v>127</v>
      </c>
      <c r="R30" s="144"/>
      <c r="S30" s="144"/>
      <c r="T30" s="144"/>
      <c r="U30" s="144"/>
      <c r="V30" s="145"/>
      <c r="W30" s="146"/>
      <c r="X30" s="146"/>
      <c r="Y30" s="146"/>
      <c r="Z30" s="146"/>
      <c r="AA30" s="146"/>
      <c r="AB30" s="146"/>
      <c r="AC30" s="146"/>
      <c r="AD30" s="146"/>
      <c r="AE30" s="146"/>
      <c r="AF30" s="146"/>
      <c r="AG30" s="146"/>
      <c r="AH30" s="146"/>
      <c r="AI30" s="146"/>
      <c r="AJ30" s="147" t="s">
        <v>14</v>
      </c>
      <c r="AK30" s="147"/>
      <c r="AL30" s="147"/>
      <c r="AM30" s="147"/>
      <c r="AN30" s="147"/>
      <c r="AO30" s="148"/>
      <c r="AT30" s="26"/>
      <c r="AW30" s="142" t="s">
        <v>41</v>
      </c>
      <c r="AX30" s="143"/>
      <c r="AY30" s="143"/>
      <c r="AZ30" s="143"/>
      <c r="BA30" s="143"/>
      <c r="BB30" s="143"/>
      <c r="BC30" s="143"/>
      <c r="BD30" s="143"/>
      <c r="BE30" s="143"/>
      <c r="BF30" s="143"/>
      <c r="BG30" s="143"/>
      <c r="BH30" s="143"/>
      <c r="BI30" s="143"/>
      <c r="BJ30" s="143"/>
      <c r="BK30" s="143"/>
      <c r="BL30" s="144" t="s">
        <v>127</v>
      </c>
      <c r="BM30" s="144"/>
      <c r="BN30" s="144"/>
      <c r="BO30" s="144"/>
      <c r="BP30" s="144"/>
      <c r="BQ30" s="149">
        <v>269000</v>
      </c>
      <c r="BR30" s="150"/>
      <c r="BS30" s="150"/>
      <c r="BT30" s="150"/>
      <c r="BU30" s="150"/>
      <c r="BV30" s="150"/>
      <c r="BW30" s="150"/>
      <c r="BX30" s="150"/>
      <c r="BY30" s="150"/>
      <c r="BZ30" s="150"/>
      <c r="CA30" s="150"/>
      <c r="CB30" s="150"/>
      <c r="CC30" s="150"/>
      <c r="CD30" s="150"/>
      <c r="CE30" s="147" t="s">
        <v>14</v>
      </c>
      <c r="CF30" s="147"/>
      <c r="CG30" s="147"/>
      <c r="CH30" s="147"/>
      <c r="CI30" s="147"/>
      <c r="CJ30" s="148"/>
    </row>
    <row r="31" spans="2:89" ht="3" customHeight="1" x14ac:dyDescent="0.2">
      <c r="B31" s="3"/>
      <c r="C31" s="3"/>
      <c r="D31" s="3"/>
      <c r="E31" s="3"/>
      <c r="F31" s="3"/>
      <c r="G31" s="3"/>
      <c r="H31" s="3"/>
      <c r="I31" s="3"/>
      <c r="J31" s="3"/>
      <c r="K31" s="7"/>
      <c r="L31" s="7"/>
      <c r="M31" s="7"/>
      <c r="N31" s="7"/>
      <c r="O31" s="7"/>
      <c r="P31" s="7"/>
      <c r="Q31" s="7"/>
      <c r="R31" s="7"/>
      <c r="S31" s="7"/>
      <c r="T31" s="7"/>
      <c r="U31" s="7"/>
      <c r="V31" s="7"/>
      <c r="W31" s="7"/>
      <c r="X31" s="7"/>
      <c r="Y31" s="7"/>
      <c r="Z31" s="7"/>
      <c r="AA31" s="7"/>
      <c r="AB31" s="7"/>
      <c r="AC31" s="3"/>
      <c r="AD31" s="3"/>
      <c r="AE31" s="3"/>
      <c r="AF31" s="3"/>
      <c r="AG31" s="3"/>
      <c r="AH31" s="3"/>
      <c r="AT31" s="26"/>
      <c r="AW31" s="3"/>
      <c r="AX31" s="3"/>
      <c r="AY31" s="3"/>
      <c r="AZ31" s="3"/>
      <c r="BA31" s="3"/>
      <c r="BB31" s="3"/>
      <c r="BC31" s="3"/>
      <c r="BD31" s="3"/>
      <c r="BE31" s="3"/>
      <c r="BF31" s="7"/>
      <c r="BG31" s="7"/>
      <c r="BH31" s="7"/>
      <c r="BI31" s="7"/>
      <c r="BJ31" s="7"/>
      <c r="BK31" s="7"/>
      <c r="BL31" s="7"/>
      <c r="BM31" s="7"/>
      <c r="BN31" s="7"/>
      <c r="BO31" s="7"/>
      <c r="BP31" s="7"/>
      <c r="BQ31" s="7"/>
      <c r="BR31" s="7"/>
      <c r="BS31" s="7"/>
      <c r="BT31" s="7"/>
      <c r="BU31" s="7"/>
      <c r="BV31" s="7"/>
      <c r="BW31" s="7"/>
      <c r="BX31" s="3"/>
      <c r="BY31" s="3"/>
      <c r="BZ31" s="3"/>
      <c r="CA31" s="3"/>
      <c r="CB31" s="3"/>
      <c r="CC31" s="3"/>
    </row>
    <row r="32" spans="2:89" ht="15.75" customHeight="1" x14ac:dyDescent="0.2">
      <c r="B32" s="141" t="s">
        <v>168</v>
      </c>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2"/>
      <c r="AQ32" s="2"/>
      <c r="AR32" s="2"/>
      <c r="AS32" s="2"/>
      <c r="AT32" s="27"/>
      <c r="AW32" s="141" t="s">
        <v>168</v>
      </c>
      <c r="AX32" s="141"/>
      <c r="AY32" s="141"/>
      <c r="AZ32" s="141"/>
      <c r="BA32" s="141"/>
      <c r="BB32" s="141"/>
      <c r="BC32" s="141"/>
      <c r="BD32" s="141"/>
      <c r="BE32" s="141"/>
      <c r="BF32" s="141"/>
      <c r="BG32" s="141"/>
      <c r="BH32" s="141"/>
      <c r="BI32" s="141"/>
      <c r="BJ32" s="141"/>
      <c r="BK32" s="141"/>
      <c r="BL32" s="141"/>
      <c r="BM32" s="141"/>
      <c r="BN32" s="141"/>
      <c r="BO32" s="141"/>
      <c r="BP32" s="141"/>
      <c r="BQ32" s="141"/>
      <c r="BR32" s="141"/>
      <c r="BS32" s="141"/>
      <c r="BT32" s="141"/>
      <c r="BU32" s="141"/>
      <c r="BV32" s="141"/>
      <c r="BW32" s="141"/>
      <c r="BX32" s="141"/>
      <c r="BY32" s="141"/>
      <c r="BZ32" s="141"/>
      <c r="CA32" s="141"/>
      <c r="CB32" s="141"/>
      <c r="CC32" s="141"/>
      <c r="CD32" s="141"/>
      <c r="CE32" s="141"/>
      <c r="CF32" s="141"/>
      <c r="CG32" s="141"/>
      <c r="CH32" s="141"/>
      <c r="CI32" s="141"/>
      <c r="CJ32" s="141"/>
      <c r="CK32" s="2"/>
    </row>
    <row r="33" spans="2:89" ht="38.25" customHeight="1" x14ac:dyDescent="0.2">
      <c r="B33" s="151" t="s">
        <v>264</v>
      </c>
      <c r="C33" s="152"/>
      <c r="D33" s="152"/>
      <c r="E33" s="152"/>
      <c r="F33" s="152"/>
      <c r="G33" s="152"/>
      <c r="H33" s="152"/>
      <c r="I33" s="152"/>
      <c r="J33" s="153"/>
      <c r="K33" s="13"/>
      <c r="L33" s="154" t="s">
        <v>79</v>
      </c>
      <c r="M33" s="154"/>
      <c r="N33" s="154"/>
      <c r="O33" s="154"/>
      <c r="P33" s="154"/>
      <c r="Q33" s="154"/>
      <c r="R33" s="155"/>
      <c r="S33" s="19"/>
      <c r="T33" s="156" t="s">
        <v>109</v>
      </c>
      <c r="U33" s="156"/>
      <c r="V33" s="21" t="s">
        <v>58</v>
      </c>
      <c r="W33" s="157"/>
      <c r="X33" s="157"/>
      <c r="Y33" s="157"/>
      <c r="Z33" s="23" t="s">
        <v>12</v>
      </c>
      <c r="AA33" s="158"/>
      <c r="AB33" s="159"/>
      <c r="AC33" s="159"/>
      <c r="AD33" s="159"/>
      <c r="AE33" s="159"/>
      <c r="AF33" s="159"/>
      <c r="AG33" s="159"/>
      <c r="AH33" s="159"/>
      <c r="AI33" s="159"/>
      <c r="AJ33" s="159"/>
      <c r="AK33" s="159"/>
      <c r="AL33" s="159"/>
      <c r="AM33" s="159"/>
      <c r="AN33" s="159"/>
      <c r="AO33" s="160"/>
      <c r="AP33" s="2"/>
      <c r="AQ33" s="2"/>
      <c r="AR33" s="2"/>
      <c r="AS33" s="2"/>
      <c r="AT33" s="27"/>
      <c r="AW33" s="161" t="s">
        <v>137</v>
      </c>
      <c r="AX33" s="152"/>
      <c r="AY33" s="152"/>
      <c r="AZ33" s="152"/>
      <c r="BA33" s="152"/>
      <c r="BB33" s="152"/>
      <c r="BC33" s="152"/>
      <c r="BD33" s="152"/>
      <c r="BE33" s="153"/>
      <c r="BF33" s="13"/>
      <c r="BG33" s="154" t="s">
        <v>79</v>
      </c>
      <c r="BH33" s="154"/>
      <c r="BI33" s="154"/>
      <c r="BJ33" s="154"/>
      <c r="BK33" s="154"/>
      <c r="BL33" s="154"/>
      <c r="BM33" s="155"/>
      <c r="BN33" s="19"/>
      <c r="BO33" s="156" t="s">
        <v>109</v>
      </c>
      <c r="BP33" s="156"/>
      <c r="BQ33" s="21" t="s">
        <v>58</v>
      </c>
      <c r="BR33" s="182"/>
      <c r="BS33" s="182"/>
      <c r="BT33" s="182"/>
      <c r="BU33" s="23" t="s">
        <v>12</v>
      </c>
      <c r="BV33" s="158"/>
      <c r="BW33" s="159"/>
      <c r="BX33" s="159"/>
      <c r="BY33" s="159"/>
      <c r="BZ33" s="159"/>
      <c r="CA33" s="159"/>
      <c r="CB33" s="159"/>
      <c r="CC33" s="159"/>
      <c r="CD33" s="159"/>
      <c r="CE33" s="159"/>
      <c r="CF33" s="159"/>
      <c r="CG33" s="159"/>
      <c r="CH33" s="159"/>
      <c r="CI33" s="159"/>
      <c r="CJ33" s="160"/>
      <c r="CK33" s="2"/>
    </row>
    <row r="34" spans="2:89" ht="20.25" customHeight="1" x14ac:dyDescent="0.2">
      <c r="B34" s="122" t="s">
        <v>56</v>
      </c>
      <c r="C34" s="123"/>
      <c r="D34" s="123"/>
      <c r="E34" s="123"/>
      <c r="F34" s="123"/>
      <c r="G34" s="123"/>
      <c r="H34" s="123"/>
      <c r="I34" s="123"/>
      <c r="J34" s="124"/>
      <c r="K34" s="116"/>
      <c r="L34" s="117"/>
      <c r="M34" s="117"/>
      <c r="N34" s="117"/>
      <c r="O34" s="117"/>
      <c r="P34" s="117"/>
      <c r="Q34" s="117"/>
      <c r="R34" s="117"/>
      <c r="S34" s="117"/>
      <c r="T34" s="117"/>
      <c r="U34" s="117"/>
      <c r="V34" s="117"/>
      <c r="W34" s="117"/>
      <c r="X34" s="117"/>
      <c r="Y34" s="117"/>
      <c r="Z34" s="117"/>
      <c r="AA34" s="117"/>
      <c r="AB34" s="117"/>
      <c r="AC34" s="117"/>
      <c r="AD34" s="117"/>
      <c r="AE34" s="118"/>
      <c r="AF34" s="103" t="s">
        <v>16</v>
      </c>
      <c r="AG34" s="111"/>
      <c r="AH34" s="112"/>
      <c r="AI34" s="89"/>
      <c r="AJ34" s="89"/>
      <c r="AK34" s="89"/>
      <c r="AL34" s="89"/>
      <c r="AM34" s="89"/>
      <c r="AN34" s="89"/>
      <c r="AO34" s="107"/>
      <c r="AP34" s="2"/>
      <c r="AQ34" s="2"/>
      <c r="AR34" s="2"/>
      <c r="AS34" s="2"/>
      <c r="AT34" s="27"/>
      <c r="AW34" s="122" t="s">
        <v>56</v>
      </c>
      <c r="AX34" s="123"/>
      <c r="AY34" s="123"/>
      <c r="AZ34" s="123"/>
      <c r="BA34" s="123"/>
      <c r="BB34" s="123"/>
      <c r="BC34" s="123"/>
      <c r="BD34" s="123"/>
      <c r="BE34" s="124"/>
      <c r="BF34" s="128" t="s">
        <v>39</v>
      </c>
      <c r="BG34" s="129"/>
      <c r="BH34" s="129"/>
      <c r="BI34" s="129"/>
      <c r="BJ34" s="129"/>
      <c r="BK34" s="129"/>
      <c r="BL34" s="129"/>
      <c r="BM34" s="129"/>
      <c r="BN34" s="129"/>
      <c r="BO34" s="129"/>
      <c r="BP34" s="129"/>
      <c r="BQ34" s="129"/>
      <c r="BR34" s="129"/>
      <c r="BS34" s="129"/>
      <c r="BT34" s="129"/>
      <c r="BU34" s="129"/>
      <c r="BV34" s="129"/>
      <c r="BW34" s="129"/>
      <c r="BX34" s="129"/>
      <c r="BY34" s="129"/>
      <c r="BZ34" s="130"/>
      <c r="CA34" s="103" t="s">
        <v>16</v>
      </c>
      <c r="CB34" s="111"/>
      <c r="CC34" s="112"/>
      <c r="CD34" s="92" t="s">
        <v>268</v>
      </c>
      <c r="CE34" s="92"/>
      <c r="CF34" s="92"/>
      <c r="CG34" s="92"/>
      <c r="CH34" s="92"/>
      <c r="CI34" s="92"/>
      <c r="CJ34" s="162"/>
      <c r="CK34" s="2"/>
    </row>
    <row r="35" spans="2:89" ht="36" customHeight="1" x14ac:dyDescent="0.2">
      <c r="B35" s="125"/>
      <c r="C35" s="126"/>
      <c r="D35" s="126"/>
      <c r="E35" s="126"/>
      <c r="F35" s="126"/>
      <c r="G35" s="126"/>
      <c r="H35" s="126"/>
      <c r="I35" s="126"/>
      <c r="J35" s="127"/>
      <c r="K35" s="119"/>
      <c r="L35" s="120"/>
      <c r="M35" s="120"/>
      <c r="N35" s="120"/>
      <c r="O35" s="120"/>
      <c r="P35" s="120"/>
      <c r="Q35" s="120"/>
      <c r="R35" s="120"/>
      <c r="S35" s="120"/>
      <c r="T35" s="120"/>
      <c r="U35" s="120"/>
      <c r="V35" s="120"/>
      <c r="W35" s="120"/>
      <c r="X35" s="120"/>
      <c r="Y35" s="120"/>
      <c r="Z35" s="120"/>
      <c r="AA35" s="120"/>
      <c r="AB35" s="120"/>
      <c r="AC35" s="120"/>
      <c r="AD35" s="120"/>
      <c r="AE35" s="121"/>
      <c r="AF35" s="113"/>
      <c r="AG35" s="114"/>
      <c r="AH35" s="115"/>
      <c r="AI35" s="109"/>
      <c r="AJ35" s="109"/>
      <c r="AK35" s="109"/>
      <c r="AL35" s="109"/>
      <c r="AM35" s="109"/>
      <c r="AN35" s="109"/>
      <c r="AO35" s="110"/>
      <c r="AP35" s="2"/>
      <c r="AQ35" s="2"/>
      <c r="AR35" s="2"/>
      <c r="AS35" s="2"/>
      <c r="AT35" s="27"/>
      <c r="AW35" s="125"/>
      <c r="AX35" s="126"/>
      <c r="AY35" s="126"/>
      <c r="AZ35" s="126"/>
      <c r="BA35" s="126"/>
      <c r="BB35" s="126"/>
      <c r="BC35" s="126"/>
      <c r="BD35" s="126"/>
      <c r="BE35" s="127"/>
      <c r="BF35" s="131"/>
      <c r="BG35" s="132"/>
      <c r="BH35" s="132"/>
      <c r="BI35" s="132"/>
      <c r="BJ35" s="132"/>
      <c r="BK35" s="132"/>
      <c r="BL35" s="132"/>
      <c r="BM35" s="132"/>
      <c r="BN35" s="132"/>
      <c r="BO35" s="132"/>
      <c r="BP35" s="132"/>
      <c r="BQ35" s="132"/>
      <c r="BR35" s="132"/>
      <c r="BS35" s="132"/>
      <c r="BT35" s="132"/>
      <c r="BU35" s="132"/>
      <c r="BV35" s="132"/>
      <c r="BW35" s="132"/>
      <c r="BX35" s="132"/>
      <c r="BY35" s="132"/>
      <c r="BZ35" s="133"/>
      <c r="CA35" s="113"/>
      <c r="CB35" s="114"/>
      <c r="CC35" s="115"/>
      <c r="CD35" s="163"/>
      <c r="CE35" s="163"/>
      <c r="CF35" s="163"/>
      <c r="CG35" s="163"/>
      <c r="CH35" s="163"/>
      <c r="CI35" s="163"/>
      <c r="CJ35" s="164"/>
      <c r="CK35" s="2"/>
    </row>
    <row r="36" spans="2:89" ht="20.25" customHeight="1" x14ac:dyDescent="0.2">
      <c r="B36" s="122" t="s">
        <v>136</v>
      </c>
      <c r="C36" s="123"/>
      <c r="D36" s="123"/>
      <c r="E36" s="123"/>
      <c r="F36" s="123"/>
      <c r="G36" s="123"/>
      <c r="H36" s="123"/>
      <c r="I36" s="123"/>
      <c r="J36" s="124"/>
      <c r="K36" s="116"/>
      <c r="L36" s="117"/>
      <c r="M36" s="117"/>
      <c r="N36" s="117"/>
      <c r="O36" s="117"/>
      <c r="P36" s="117"/>
      <c r="Q36" s="117"/>
      <c r="R36" s="117"/>
      <c r="S36" s="117"/>
      <c r="T36" s="117"/>
      <c r="U36" s="117"/>
      <c r="V36" s="117"/>
      <c r="W36" s="117"/>
      <c r="X36" s="117"/>
      <c r="Y36" s="117"/>
      <c r="Z36" s="117"/>
      <c r="AA36" s="117"/>
      <c r="AB36" s="117"/>
      <c r="AC36" s="117"/>
      <c r="AD36" s="117"/>
      <c r="AE36" s="118"/>
      <c r="AF36" s="103" t="s">
        <v>48</v>
      </c>
      <c r="AG36" s="111"/>
      <c r="AH36" s="112"/>
      <c r="AI36" s="89"/>
      <c r="AJ36" s="89"/>
      <c r="AK36" s="89"/>
      <c r="AL36" s="89"/>
      <c r="AM36" s="89"/>
      <c r="AN36" s="89"/>
      <c r="AO36" s="107"/>
      <c r="AP36" s="2"/>
      <c r="AQ36" s="2"/>
      <c r="AR36" s="2"/>
      <c r="AS36" s="2"/>
      <c r="AT36" s="27"/>
      <c r="AW36" s="122" t="s">
        <v>136</v>
      </c>
      <c r="AX36" s="123"/>
      <c r="AY36" s="123"/>
      <c r="AZ36" s="123"/>
      <c r="BA36" s="123"/>
      <c r="BB36" s="123"/>
      <c r="BC36" s="123"/>
      <c r="BD36" s="123"/>
      <c r="BE36" s="124"/>
      <c r="BF36" s="128" t="s">
        <v>147</v>
      </c>
      <c r="BG36" s="129"/>
      <c r="BH36" s="129"/>
      <c r="BI36" s="129"/>
      <c r="BJ36" s="129"/>
      <c r="BK36" s="129"/>
      <c r="BL36" s="129"/>
      <c r="BM36" s="129"/>
      <c r="BN36" s="129"/>
      <c r="BO36" s="129"/>
      <c r="BP36" s="129"/>
      <c r="BQ36" s="129"/>
      <c r="BR36" s="129"/>
      <c r="BS36" s="129"/>
      <c r="BT36" s="129"/>
      <c r="BU36" s="129"/>
      <c r="BV36" s="129"/>
      <c r="BW36" s="129"/>
      <c r="BX36" s="129"/>
      <c r="BY36" s="129"/>
      <c r="BZ36" s="130"/>
      <c r="CA36" s="103" t="s">
        <v>48</v>
      </c>
      <c r="CB36" s="111"/>
      <c r="CC36" s="112"/>
      <c r="CD36" s="92" t="s">
        <v>268</v>
      </c>
      <c r="CE36" s="92"/>
      <c r="CF36" s="92"/>
      <c r="CG36" s="92"/>
      <c r="CH36" s="92"/>
      <c r="CI36" s="92"/>
      <c r="CJ36" s="162"/>
      <c r="CK36" s="2"/>
    </row>
    <row r="37" spans="2:89" ht="36" customHeight="1" x14ac:dyDescent="0.2">
      <c r="B37" s="125"/>
      <c r="C37" s="126"/>
      <c r="D37" s="126"/>
      <c r="E37" s="126"/>
      <c r="F37" s="126"/>
      <c r="G37" s="126"/>
      <c r="H37" s="126"/>
      <c r="I37" s="126"/>
      <c r="J37" s="127"/>
      <c r="K37" s="119"/>
      <c r="L37" s="120"/>
      <c r="M37" s="120"/>
      <c r="N37" s="120"/>
      <c r="O37" s="120"/>
      <c r="P37" s="120"/>
      <c r="Q37" s="120"/>
      <c r="R37" s="120"/>
      <c r="S37" s="120"/>
      <c r="T37" s="120"/>
      <c r="U37" s="120"/>
      <c r="V37" s="120"/>
      <c r="W37" s="120"/>
      <c r="X37" s="120"/>
      <c r="Y37" s="120"/>
      <c r="Z37" s="120"/>
      <c r="AA37" s="120"/>
      <c r="AB37" s="120"/>
      <c r="AC37" s="120"/>
      <c r="AD37" s="120"/>
      <c r="AE37" s="121"/>
      <c r="AF37" s="113"/>
      <c r="AG37" s="114"/>
      <c r="AH37" s="115"/>
      <c r="AI37" s="109"/>
      <c r="AJ37" s="109"/>
      <c r="AK37" s="109"/>
      <c r="AL37" s="109"/>
      <c r="AM37" s="109"/>
      <c r="AN37" s="109"/>
      <c r="AO37" s="110"/>
      <c r="AP37" s="2"/>
      <c r="AQ37" s="2"/>
      <c r="AR37" s="2"/>
      <c r="AS37" s="2"/>
      <c r="AT37" s="27"/>
      <c r="AW37" s="125"/>
      <c r="AX37" s="126"/>
      <c r="AY37" s="126"/>
      <c r="AZ37" s="126"/>
      <c r="BA37" s="126"/>
      <c r="BB37" s="126"/>
      <c r="BC37" s="126"/>
      <c r="BD37" s="126"/>
      <c r="BE37" s="127"/>
      <c r="BF37" s="131"/>
      <c r="BG37" s="132"/>
      <c r="BH37" s="132"/>
      <c r="BI37" s="132"/>
      <c r="BJ37" s="132"/>
      <c r="BK37" s="132"/>
      <c r="BL37" s="132"/>
      <c r="BM37" s="132"/>
      <c r="BN37" s="132"/>
      <c r="BO37" s="132"/>
      <c r="BP37" s="132"/>
      <c r="BQ37" s="132"/>
      <c r="BR37" s="132"/>
      <c r="BS37" s="132"/>
      <c r="BT37" s="132"/>
      <c r="BU37" s="132"/>
      <c r="BV37" s="132"/>
      <c r="BW37" s="132"/>
      <c r="BX37" s="132"/>
      <c r="BY37" s="132"/>
      <c r="BZ37" s="133"/>
      <c r="CA37" s="113"/>
      <c r="CB37" s="114"/>
      <c r="CC37" s="115"/>
      <c r="CD37" s="163"/>
      <c r="CE37" s="163"/>
      <c r="CF37" s="163"/>
      <c r="CG37" s="163"/>
      <c r="CH37" s="163"/>
      <c r="CI37" s="163"/>
      <c r="CJ37" s="164"/>
      <c r="CK37" s="2"/>
    </row>
    <row r="38" spans="2:89" ht="30" customHeight="1" x14ac:dyDescent="0.2">
      <c r="B38" s="86" t="s">
        <v>4</v>
      </c>
      <c r="C38" s="87"/>
      <c r="D38" s="87"/>
      <c r="E38" s="87"/>
      <c r="F38" s="87"/>
      <c r="G38" s="87"/>
      <c r="H38" s="87"/>
      <c r="I38" s="87"/>
      <c r="J38" s="88"/>
      <c r="K38" s="14" t="s">
        <v>15</v>
      </c>
      <c r="L38" s="89"/>
      <c r="M38" s="89"/>
      <c r="N38" s="89"/>
      <c r="O38" s="17" t="s">
        <v>46</v>
      </c>
      <c r="P38" s="89"/>
      <c r="Q38" s="89"/>
      <c r="R38" s="89"/>
      <c r="S38" s="89"/>
      <c r="T38" s="90"/>
      <c r="U38" s="90"/>
      <c r="V38" s="90"/>
      <c r="W38" s="90"/>
      <c r="X38" s="90"/>
      <c r="Y38" s="90"/>
      <c r="Z38" s="90"/>
      <c r="AA38" s="90"/>
      <c r="AB38" s="90"/>
      <c r="AC38" s="90"/>
      <c r="AD38" s="90"/>
      <c r="AE38" s="90"/>
      <c r="AF38" s="90"/>
      <c r="AG38" s="90"/>
      <c r="AH38" s="90"/>
      <c r="AI38" s="90"/>
      <c r="AJ38" s="90"/>
      <c r="AK38" s="90"/>
      <c r="AL38" s="90"/>
      <c r="AM38" s="90"/>
      <c r="AN38" s="90"/>
      <c r="AO38" s="91"/>
      <c r="AP38" s="2"/>
      <c r="AQ38" s="2"/>
      <c r="AR38" s="2"/>
      <c r="AS38" s="2"/>
      <c r="AT38" s="27"/>
      <c r="AW38" s="86" t="s">
        <v>4</v>
      </c>
      <c r="AX38" s="87"/>
      <c r="AY38" s="87"/>
      <c r="AZ38" s="87"/>
      <c r="BA38" s="87"/>
      <c r="BB38" s="87"/>
      <c r="BC38" s="87"/>
      <c r="BD38" s="87"/>
      <c r="BE38" s="88"/>
      <c r="BF38" s="14" t="s">
        <v>15</v>
      </c>
      <c r="BG38" s="92" t="s">
        <v>78</v>
      </c>
      <c r="BH38" s="92"/>
      <c r="BI38" s="92"/>
      <c r="BJ38" s="17" t="s">
        <v>46</v>
      </c>
      <c r="BK38" s="92" t="s">
        <v>51</v>
      </c>
      <c r="BL38" s="92"/>
      <c r="BM38" s="92"/>
      <c r="BN38" s="92"/>
      <c r="BO38" s="90"/>
      <c r="BP38" s="90"/>
      <c r="BQ38" s="90"/>
      <c r="BR38" s="90"/>
      <c r="BS38" s="90"/>
      <c r="BT38" s="90"/>
      <c r="BU38" s="90"/>
      <c r="BV38" s="90"/>
      <c r="BW38" s="90"/>
      <c r="BX38" s="90"/>
      <c r="BY38" s="90"/>
      <c r="BZ38" s="90"/>
      <c r="CA38" s="90"/>
      <c r="CB38" s="90"/>
      <c r="CC38" s="90"/>
      <c r="CD38" s="90"/>
      <c r="CE38" s="90"/>
      <c r="CF38" s="90"/>
      <c r="CG38" s="90"/>
      <c r="CH38" s="90"/>
      <c r="CI38" s="90"/>
      <c r="CJ38" s="91"/>
      <c r="CK38" s="2"/>
    </row>
    <row r="39" spans="2:89" ht="40.5" customHeight="1" x14ac:dyDescent="0.2">
      <c r="B39" s="165" t="s">
        <v>126</v>
      </c>
      <c r="C39" s="166"/>
      <c r="D39" s="166"/>
      <c r="E39" s="166"/>
      <c r="F39" s="166"/>
      <c r="G39" s="166"/>
      <c r="H39" s="166"/>
      <c r="I39" s="166"/>
      <c r="J39" s="167"/>
      <c r="K39" s="168"/>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69"/>
      <c r="AL39" s="169"/>
      <c r="AM39" s="169"/>
      <c r="AN39" s="169"/>
      <c r="AO39" s="170"/>
      <c r="AP39" s="2"/>
      <c r="AQ39" s="2"/>
      <c r="AR39" s="2"/>
      <c r="AS39" s="2"/>
      <c r="AT39" s="27"/>
      <c r="AW39" s="165" t="s">
        <v>126</v>
      </c>
      <c r="AX39" s="166"/>
      <c r="AY39" s="166"/>
      <c r="AZ39" s="166"/>
      <c r="BA39" s="166"/>
      <c r="BB39" s="166"/>
      <c r="BC39" s="166"/>
      <c r="BD39" s="166"/>
      <c r="BE39" s="167"/>
      <c r="BF39" s="171" t="s">
        <v>76</v>
      </c>
      <c r="BG39" s="172"/>
      <c r="BH39" s="172"/>
      <c r="BI39" s="172"/>
      <c r="BJ39" s="172"/>
      <c r="BK39" s="172"/>
      <c r="BL39" s="172"/>
      <c r="BM39" s="172"/>
      <c r="BN39" s="172"/>
      <c r="BO39" s="172"/>
      <c r="BP39" s="172"/>
      <c r="BQ39" s="172"/>
      <c r="BR39" s="172"/>
      <c r="BS39" s="172"/>
      <c r="BT39" s="172"/>
      <c r="BU39" s="172"/>
      <c r="BV39" s="172"/>
      <c r="BW39" s="172"/>
      <c r="BX39" s="172"/>
      <c r="BY39" s="172"/>
      <c r="BZ39" s="172"/>
      <c r="CA39" s="172"/>
      <c r="CB39" s="172"/>
      <c r="CC39" s="172"/>
      <c r="CD39" s="172"/>
      <c r="CE39" s="172"/>
      <c r="CF39" s="172"/>
      <c r="CG39" s="172"/>
      <c r="CH39" s="172"/>
      <c r="CI39" s="172"/>
      <c r="CJ39" s="173"/>
      <c r="CK39" s="2"/>
    </row>
    <row r="40" spans="2:89" ht="30" customHeight="1" x14ac:dyDescent="0.2">
      <c r="B40" s="174" t="s">
        <v>49</v>
      </c>
      <c r="C40" s="175"/>
      <c r="D40" s="175"/>
      <c r="E40" s="175"/>
      <c r="F40" s="175"/>
      <c r="G40" s="175"/>
      <c r="H40" s="175"/>
      <c r="I40" s="175"/>
      <c r="J40" s="175"/>
      <c r="K40" s="176"/>
      <c r="L40" s="177"/>
      <c r="M40" s="177"/>
      <c r="N40" s="177"/>
      <c r="O40" s="177"/>
      <c r="P40" s="177"/>
      <c r="Q40" s="177"/>
      <c r="R40" s="177"/>
      <c r="S40" s="177"/>
      <c r="T40" s="177"/>
      <c r="U40" s="177"/>
      <c r="V40" s="177"/>
      <c r="W40" s="177"/>
      <c r="X40" s="177"/>
      <c r="Y40" s="177"/>
      <c r="Z40" s="177"/>
      <c r="AA40" s="177"/>
      <c r="AB40" s="177"/>
      <c r="AC40" s="177"/>
      <c r="AD40" s="177"/>
      <c r="AE40" s="177"/>
      <c r="AF40" s="177"/>
      <c r="AG40" s="177"/>
      <c r="AH40" s="177"/>
      <c r="AI40" s="177"/>
      <c r="AJ40" s="177"/>
      <c r="AK40" s="177"/>
      <c r="AL40" s="177"/>
      <c r="AM40" s="177"/>
      <c r="AN40" s="177"/>
      <c r="AO40" s="178"/>
      <c r="AP40" s="2"/>
      <c r="AQ40" s="2"/>
      <c r="AR40" s="2"/>
      <c r="AS40" s="2"/>
      <c r="AT40" s="27"/>
      <c r="AW40" s="174" t="s">
        <v>49</v>
      </c>
      <c r="AX40" s="175"/>
      <c r="AY40" s="175"/>
      <c r="AZ40" s="175"/>
      <c r="BA40" s="175"/>
      <c r="BB40" s="175"/>
      <c r="BC40" s="175"/>
      <c r="BD40" s="175"/>
      <c r="BE40" s="175"/>
      <c r="BF40" s="94" t="s">
        <v>151</v>
      </c>
      <c r="BG40" s="95"/>
      <c r="BH40" s="95"/>
      <c r="BI40" s="95"/>
      <c r="BJ40" s="95"/>
      <c r="BK40" s="95"/>
      <c r="BL40" s="95"/>
      <c r="BM40" s="95"/>
      <c r="BN40" s="95"/>
      <c r="BO40" s="95"/>
      <c r="BP40" s="95"/>
      <c r="BQ40" s="95"/>
      <c r="BR40" s="95"/>
      <c r="BS40" s="95"/>
      <c r="BT40" s="95"/>
      <c r="BU40" s="95"/>
      <c r="BV40" s="95"/>
      <c r="BW40" s="95"/>
      <c r="BX40" s="95"/>
      <c r="BY40" s="95"/>
      <c r="BZ40" s="95"/>
      <c r="CA40" s="95"/>
      <c r="CB40" s="95"/>
      <c r="CC40" s="95"/>
      <c r="CD40" s="95"/>
      <c r="CE40" s="95"/>
      <c r="CF40" s="95"/>
      <c r="CG40" s="95"/>
      <c r="CH40" s="95"/>
      <c r="CI40" s="95"/>
      <c r="CJ40" s="96"/>
      <c r="CK40" s="2"/>
    </row>
    <row r="41" spans="2:89" ht="3" customHeight="1" x14ac:dyDescent="0.2">
      <c r="B41" s="3"/>
      <c r="C41" s="3"/>
      <c r="D41" s="3"/>
      <c r="E41" s="3"/>
      <c r="F41" s="3"/>
      <c r="G41" s="3"/>
      <c r="H41" s="3"/>
      <c r="I41" s="3"/>
      <c r="J41" s="3"/>
      <c r="K41" s="7"/>
      <c r="L41" s="7"/>
      <c r="M41" s="7"/>
      <c r="N41" s="7"/>
      <c r="O41" s="7"/>
      <c r="P41" s="7"/>
      <c r="Q41" s="7"/>
      <c r="R41" s="7"/>
      <c r="S41" s="7"/>
      <c r="T41" s="7"/>
      <c r="U41" s="7"/>
      <c r="V41" s="7"/>
      <c r="W41" s="7"/>
      <c r="X41" s="7"/>
      <c r="Y41" s="7"/>
      <c r="Z41" s="7"/>
      <c r="AA41" s="7"/>
      <c r="AB41" s="7"/>
      <c r="AC41" s="3"/>
      <c r="AD41" s="3"/>
      <c r="AE41" s="3"/>
      <c r="AF41" s="3"/>
      <c r="AG41" s="3"/>
      <c r="AH41" s="3"/>
      <c r="AT41" s="26"/>
      <c r="AW41" s="3"/>
      <c r="AX41" s="3"/>
      <c r="AY41" s="3"/>
      <c r="AZ41" s="3"/>
      <c r="BA41" s="3"/>
      <c r="BB41" s="3"/>
      <c r="BC41" s="3"/>
      <c r="BD41" s="3"/>
      <c r="BE41" s="3"/>
      <c r="BF41" s="7"/>
      <c r="BG41" s="7"/>
      <c r="BH41" s="7"/>
      <c r="BI41" s="7"/>
      <c r="BJ41" s="7"/>
      <c r="BK41" s="7"/>
      <c r="BL41" s="7"/>
      <c r="BM41" s="7"/>
      <c r="BN41" s="7"/>
      <c r="BO41" s="7"/>
      <c r="BP41" s="7"/>
      <c r="BQ41" s="7"/>
      <c r="BR41" s="7"/>
      <c r="BS41" s="7"/>
      <c r="BT41" s="7"/>
      <c r="BU41" s="7"/>
      <c r="BV41" s="7"/>
      <c r="BW41" s="7"/>
      <c r="BX41" s="3"/>
      <c r="BY41" s="3"/>
      <c r="BZ41" s="3"/>
      <c r="CA41" s="3"/>
      <c r="CB41" s="3"/>
      <c r="CC41" s="3"/>
    </row>
    <row r="42" spans="2:89" ht="16.5" customHeight="1" x14ac:dyDescent="0.2">
      <c r="B42" s="97" t="s">
        <v>138</v>
      </c>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c r="AT42" s="26"/>
      <c r="AW42" s="97" t="s">
        <v>138</v>
      </c>
      <c r="AX42" s="97"/>
      <c r="AY42" s="97"/>
      <c r="AZ42" s="97"/>
      <c r="BA42" s="97"/>
      <c r="BB42" s="97"/>
      <c r="BC42" s="97"/>
      <c r="BD42" s="97"/>
      <c r="BE42" s="97"/>
      <c r="BF42" s="97"/>
      <c r="BG42" s="97"/>
      <c r="BH42" s="97"/>
      <c r="BI42" s="97"/>
      <c r="BJ42" s="97"/>
      <c r="BK42" s="97"/>
      <c r="BL42" s="97"/>
      <c r="BM42" s="97"/>
      <c r="BN42" s="97"/>
      <c r="BO42" s="97"/>
      <c r="BP42" s="97"/>
      <c r="BQ42" s="97"/>
      <c r="BR42" s="97"/>
      <c r="BS42" s="97"/>
      <c r="BT42" s="97"/>
      <c r="BU42" s="97"/>
      <c r="BV42" s="97"/>
      <c r="BW42" s="97"/>
      <c r="BX42" s="97"/>
      <c r="BY42" s="97"/>
      <c r="BZ42" s="97"/>
      <c r="CA42" s="97"/>
      <c r="CB42" s="97"/>
      <c r="CC42" s="97"/>
      <c r="CD42" s="97"/>
      <c r="CE42" s="97"/>
      <c r="CF42" s="97"/>
      <c r="CG42" s="97"/>
      <c r="CH42" s="97"/>
      <c r="CI42" s="97"/>
      <c r="CJ42" s="97"/>
    </row>
    <row r="43" spans="2:89" ht="16.5" customHeight="1" x14ac:dyDescent="0.2">
      <c r="B43" s="6"/>
      <c r="C43" s="85" t="s">
        <v>105</v>
      </c>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2"/>
      <c r="AR43" s="2"/>
      <c r="AS43" s="2"/>
      <c r="AT43" s="27"/>
      <c r="AW43" s="6"/>
      <c r="AX43" s="85" t="s">
        <v>105</v>
      </c>
      <c r="AY43" s="85"/>
      <c r="AZ43" s="85"/>
      <c r="BA43" s="85"/>
      <c r="BB43" s="85"/>
      <c r="BC43" s="85"/>
      <c r="BD43" s="85"/>
      <c r="BE43" s="85"/>
      <c r="BF43" s="85"/>
      <c r="BG43" s="85"/>
      <c r="BH43" s="85"/>
      <c r="BI43" s="85"/>
      <c r="BJ43" s="85"/>
      <c r="BK43" s="85"/>
      <c r="BL43" s="85"/>
      <c r="BM43" s="85"/>
      <c r="BN43" s="85"/>
      <c r="BO43" s="85"/>
      <c r="BP43" s="85"/>
      <c r="BQ43" s="85"/>
      <c r="BR43" s="85"/>
      <c r="BS43" s="85"/>
      <c r="BT43" s="85"/>
      <c r="BU43" s="85"/>
      <c r="BV43" s="85"/>
      <c r="BW43" s="85"/>
      <c r="BX43" s="85"/>
      <c r="BY43" s="85"/>
      <c r="BZ43" s="85"/>
      <c r="CA43" s="85"/>
      <c r="CB43" s="85"/>
      <c r="CC43" s="85"/>
      <c r="CD43" s="85"/>
      <c r="CE43" s="85"/>
      <c r="CF43" s="85"/>
      <c r="CG43" s="85"/>
      <c r="CH43" s="85"/>
      <c r="CI43" s="85"/>
      <c r="CJ43" s="85"/>
      <c r="CK43" s="85"/>
    </row>
    <row r="44" spans="2:89" ht="33.75" customHeight="1" x14ac:dyDescent="0.2">
      <c r="B44" s="6"/>
      <c r="C44" s="98" t="s">
        <v>103</v>
      </c>
      <c r="D44" s="98"/>
      <c r="E44" s="98"/>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98"/>
      <c r="AL44" s="98"/>
      <c r="AM44" s="98"/>
      <c r="AN44" s="98"/>
      <c r="AO44" s="98"/>
      <c r="AP44" s="98"/>
      <c r="AQ44" s="9"/>
      <c r="AR44" s="9"/>
      <c r="AS44" s="9"/>
      <c r="AT44" s="28"/>
      <c r="AW44" s="6"/>
      <c r="AX44" s="98" t="s">
        <v>103</v>
      </c>
      <c r="AY44" s="98"/>
      <c r="AZ44" s="98"/>
      <c r="BA44" s="98"/>
      <c r="BB44" s="98"/>
      <c r="BC44" s="98"/>
      <c r="BD44" s="98"/>
      <c r="BE44" s="98"/>
      <c r="BF44" s="98"/>
      <c r="BG44" s="98"/>
      <c r="BH44" s="98"/>
      <c r="BI44" s="98"/>
      <c r="BJ44" s="98"/>
      <c r="BK44" s="98"/>
      <c r="BL44" s="98"/>
      <c r="BM44" s="98"/>
      <c r="BN44" s="98"/>
      <c r="BO44" s="98"/>
      <c r="BP44" s="98"/>
      <c r="BQ44" s="98"/>
      <c r="BR44" s="98"/>
      <c r="BS44" s="98"/>
      <c r="BT44" s="98"/>
      <c r="BU44" s="98"/>
      <c r="BV44" s="98"/>
      <c r="BW44" s="98"/>
      <c r="BX44" s="98"/>
      <c r="BY44" s="98"/>
      <c r="BZ44" s="98"/>
      <c r="CA44" s="98"/>
      <c r="CB44" s="98"/>
      <c r="CC44" s="98"/>
      <c r="CD44" s="98"/>
      <c r="CE44" s="98"/>
      <c r="CF44" s="98"/>
      <c r="CG44" s="98"/>
      <c r="CH44" s="98"/>
      <c r="CI44" s="98"/>
      <c r="CJ44" s="98"/>
      <c r="CK44" s="98"/>
    </row>
    <row r="45" spans="2:89" ht="15.75" customHeight="1" x14ac:dyDescent="0.2">
      <c r="C45" s="85" t="s">
        <v>60</v>
      </c>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2"/>
      <c r="AR45" s="2"/>
      <c r="AS45" s="2"/>
      <c r="AT45" s="27"/>
      <c r="AX45" s="85" t="s">
        <v>60</v>
      </c>
      <c r="AY45" s="85"/>
      <c r="AZ45" s="85"/>
      <c r="BA45" s="85"/>
      <c r="BB45" s="85"/>
      <c r="BC45" s="85"/>
      <c r="BD45" s="85"/>
      <c r="BE45" s="85"/>
      <c r="BF45" s="85"/>
      <c r="BG45" s="85"/>
      <c r="BH45" s="85"/>
      <c r="BI45" s="85"/>
      <c r="BJ45" s="85"/>
      <c r="BK45" s="85"/>
      <c r="BL45" s="85"/>
      <c r="BM45" s="85"/>
      <c r="BN45" s="85"/>
      <c r="BO45" s="85"/>
      <c r="BP45" s="85"/>
      <c r="BQ45" s="85"/>
      <c r="BR45" s="85"/>
      <c r="BS45" s="85"/>
      <c r="BT45" s="85"/>
      <c r="BU45" s="85"/>
      <c r="BV45" s="85"/>
      <c r="BW45" s="85"/>
      <c r="BX45" s="85"/>
      <c r="BY45" s="85"/>
      <c r="BZ45" s="85"/>
      <c r="CA45" s="85"/>
      <c r="CB45" s="85"/>
      <c r="CC45" s="85"/>
      <c r="CD45" s="85"/>
      <c r="CE45" s="85"/>
      <c r="CF45" s="85"/>
      <c r="CG45" s="85"/>
      <c r="CH45" s="85"/>
      <c r="CI45" s="85"/>
      <c r="CJ45" s="85"/>
      <c r="CK45" s="85"/>
    </row>
    <row r="46" spans="2:89" ht="15.75" customHeight="1" x14ac:dyDescent="0.2">
      <c r="B46" s="7"/>
      <c r="C46" s="85" t="s">
        <v>164</v>
      </c>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2"/>
      <c r="AR46" s="2"/>
      <c r="AS46" s="2"/>
      <c r="AT46" s="27"/>
      <c r="AW46" s="7"/>
      <c r="AX46" s="85" t="s">
        <v>164</v>
      </c>
      <c r="AY46" s="85"/>
      <c r="AZ46" s="85"/>
      <c r="BA46" s="85"/>
      <c r="BB46" s="85"/>
      <c r="BC46" s="85"/>
      <c r="BD46" s="85"/>
      <c r="BE46" s="85"/>
      <c r="BF46" s="85"/>
      <c r="BG46" s="85"/>
      <c r="BH46" s="85"/>
      <c r="BI46" s="85"/>
      <c r="BJ46" s="85"/>
      <c r="BK46" s="85"/>
      <c r="BL46" s="85"/>
      <c r="BM46" s="85"/>
      <c r="BN46" s="85"/>
      <c r="BO46" s="85"/>
      <c r="BP46" s="85"/>
      <c r="BQ46" s="85"/>
      <c r="BR46" s="85"/>
      <c r="BS46" s="85"/>
      <c r="BT46" s="85"/>
      <c r="BU46" s="85"/>
      <c r="BV46" s="85"/>
      <c r="BW46" s="85"/>
      <c r="BX46" s="85"/>
      <c r="BY46" s="85"/>
      <c r="BZ46" s="85"/>
      <c r="CA46" s="85"/>
      <c r="CB46" s="85"/>
      <c r="CC46" s="85"/>
      <c r="CD46" s="85"/>
      <c r="CE46" s="85"/>
      <c r="CF46" s="85"/>
      <c r="CG46" s="85"/>
      <c r="CH46" s="85"/>
      <c r="CI46" s="85"/>
      <c r="CJ46" s="85"/>
      <c r="CK46" s="85"/>
    </row>
    <row r="47" spans="2:89" ht="28.5" customHeight="1" x14ac:dyDescent="0.2">
      <c r="B47" s="7"/>
      <c r="C47" s="93" t="s">
        <v>177</v>
      </c>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10"/>
      <c r="AR47" s="10"/>
      <c r="AS47" s="10"/>
      <c r="AT47" s="29"/>
      <c r="AW47" s="7"/>
      <c r="AX47" s="93" t="s">
        <v>177</v>
      </c>
      <c r="AY47" s="93"/>
      <c r="AZ47" s="93"/>
      <c r="BA47" s="93"/>
      <c r="BB47" s="93"/>
      <c r="BC47" s="93"/>
      <c r="BD47" s="93"/>
      <c r="BE47" s="93"/>
      <c r="BF47" s="93"/>
      <c r="BG47" s="93"/>
      <c r="BH47" s="93"/>
      <c r="BI47" s="93"/>
      <c r="BJ47" s="93"/>
      <c r="BK47" s="93"/>
      <c r="BL47" s="93"/>
      <c r="BM47" s="93"/>
      <c r="BN47" s="93"/>
      <c r="BO47" s="93"/>
      <c r="BP47" s="93"/>
      <c r="BQ47" s="93"/>
      <c r="BR47" s="93"/>
      <c r="BS47" s="93"/>
      <c r="BT47" s="93"/>
      <c r="BU47" s="93"/>
      <c r="BV47" s="93"/>
      <c r="BW47" s="93"/>
      <c r="BX47" s="93"/>
      <c r="BY47" s="93"/>
      <c r="BZ47" s="93"/>
      <c r="CA47" s="93"/>
      <c r="CB47" s="93"/>
      <c r="CC47" s="93"/>
      <c r="CD47" s="93"/>
      <c r="CE47" s="93"/>
      <c r="CF47" s="93"/>
      <c r="CG47" s="93"/>
      <c r="CH47" s="93"/>
      <c r="CI47" s="93"/>
      <c r="CJ47" s="93"/>
      <c r="CK47" s="93"/>
    </row>
    <row r="48" spans="2:89" ht="15.75" customHeight="1" x14ac:dyDescent="0.2">
      <c r="C48" s="85" t="s">
        <v>150</v>
      </c>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T48" s="26"/>
      <c r="AX48" s="85" t="s">
        <v>150</v>
      </c>
      <c r="AY48" s="85"/>
      <c r="AZ48" s="85"/>
      <c r="BA48" s="85"/>
      <c r="BB48" s="85"/>
      <c r="BC48" s="85"/>
      <c r="BD48" s="85"/>
      <c r="BE48" s="85"/>
      <c r="BF48" s="85"/>
      <c r="BG48" s="85"/>
      <c r="BH48" s="85"/>
      <c r="BI48" s="85"/>
      <c r="BJ48" s="85"/>
      <c r="BK48" s="85"/>
      <c r="BL48" s="85"/>
      <c r="BM48" s="85"/>
      <c r="BN48" s="85"/>
      <c r="BO48" s="85"/>
      <c r="BP48" s="85"/>
      <c r="BQ48" s="85"/>
      <c r="BR48" s="85"/>
      <c r="BS48" s="85"/>
      <c r="BT48" s="85"/>
      <c r="BU48" s="85"/>
      <c r="BV48" s="85"/>
      <c r="BW48" s="85"/>
      <c r="BX48" s="85"/>
      <c r="BY48" s="85"/>
      <c r="BZ48" s="85"/>
      <c r="CA48" s="85"/>
      <c r="CB48" s="85"/>
      <c r="CC48" s="85"/>
      <c r="CD48" s="85"/>
      <c r="CE48" s="85"/>
      <c r="CF48" s="85"/>
      <c r="CG48" s="85"/>
      <c r="CH48" s="85"/>
      <c r="CI48" s="85"/>
      <c r="CJ48" s="85"/>
    </row>
    <row r="49" spans="2:81" ht="3" customHeight="1" x14ac:dyDescent="0.2">
      <c r="B49" s="3"/>
      <c r="C49" s="3"/>
      <c r="D49" s="3"/>
      <c r="E49" s="3"/>
      <c r="F49" s="3"/>
      <c r="G49" s="3"/>
      <c r="H49" s="3"/>
      <c r="I49" s="3"/>
      <c r="J49" s="3"/>
      <c r="K49" s="7"/>
      <c r="L49" s="7"/>
      <c r="M49" s="7"/>
      <c r="N49" s="7"/>
      <c r="O49" s="7"/>
      <c r="P49" s="7"/>
      <c r="Q49" s="7"/>
      <c r="R49" s="7"/>
      <c r="S49" s="7"/>
      <c r="T49" s="7"/>
      <c r="U49" s="7"/>
      <c r="V49" s="7"/>
      <c r="W49" s="7"/>
      <c r="X49" s="7"/>
      <c r="Y49" s="7"/>
      <c r="Z49" s="7"/>
      <c r="AA49" s="7"/>
      <c r="AB49" s="7"/>
      <c r="AC49" s="3"/>
      <c r="AD49" s="3"/>
      <c r="AE49" s="3"/>
      <c r="AF49" s="3"/>
      <c r="AG49" s="3"/>
      <c r="AH49" s="3"/>
      <c r="AT49" s="26"/>
      <c r="AW49" s="3"/>
      <c r="AX49" s="3"/>
      <c r="AY49" s="3"/>
      <c r="AZ49" s="3"/>
      <c r="BA49" s="3"/>
      <c r="BB49" s="3"/>
      <c r="BC49" s="3"/>
      <c r="BD49" s="3"/>
      <c r="BE49" s="3"/>
      <c r="BF49" s="7"/>
      <c r="BG49" s="7"/>
      <c r="BH49" s="7"/>
      <c r="BI49" s="7"/>
      <c r="BJ49" s="7"/>
      <c r="BK49" s="7"/>
      <c r="BL49" s="7"/>
      <c r="BM49" s="7"/>
      <c r="BN49" s="7"/>
      <c r="BO49" s="7"/>
      <c r="BP49" s="7"/>
      <c r="BQ49" s="7"/>
      <c r="BR49" s="7"/>
      <c r="BS49" s="7"/>
      <c r="BT49" s="7"/>
      <c r="BU49" s="7"/>
      <c r="BV49" s="7"/>
      <c r="BW49" s="7"/>
      <c r="BX49" s="3"/>
      <c r="BY49" s="3"/>
      <c r="BZ49" s="3"/>
      <c r="CA49" s="3"/>
      <c r="CB49" s="3"/>
      <c r="CC49" s="3"/>
    </row>
    <row r="50" spans="2:81" x14ac:dyDescent="0.2">
      <c r="AT50" s="26"/>
    </row>
    <row r="51" spans="2:81" x14ac:dyDescent="0.2">
      <c r="AT51" s="26"/>
    </row>
    <row r="52" spans="2:81" x14ac:dyDescent="0.2">
      <c r="AT52" s="26"/>
    </row>
  </sheetData>
  <sheetProtection algorithmName="SHA-512" hashValue="Qz2pM1cJWuFCsvO3AC0iempG94F5iVIWZyS10PNW5++EeFoD9uepYmTopZKfM1+OFDEjLO83/++KX/KFeRzhCA==" saltValue="VE7PYFigd56zQCKQtG60HQ==" spinCount="100000" sheet="1" formatCells="0" insertColumns="0" insertRows="0"/>
  <mergeCells count="182">
    <mergeCell ref="B8:AL8"/>
    <mergeCell ref="AW8:CG8"/>
    <mergeCell ref="B9:AO9"/>
    <mergeCell ref="AW9:CJ9"/>
    <mergeCell ref="B10:AO10"/>
    <mergeCell ref="AW10:CJ10"/>
    <mergeCell ref="B11:AN11"/>
    <mergeCell ref="AW11:CI11"/>
    <mergeCell ref="B12:J12"/>
    <mergeCell ref="L12:N12"/>
    <mergeCell ref="Z12:AO12"/>
    <mergeCell ref="AW12:BE12"/>
    <mergeCell ref="BG12:BI12"/>
    <mergeCell ref="BU12:CJ12"/>
    <mergeCell ref="B14:J14"/>
    <mergeCell ref="K14:AE14"/>
    <mergeCell ref="AW14:BE14"/>
    <mergeCell ref="BF14:BZ14"/>
    <mergeCell ref="B15:J15"/>
    <mergeCell ref="L15:N15"/>
    <mergeCell ref="P15:S15"/>
    <mergeCell ref="T15:AO15"/>
    <mergeCell ref="AW15:BE15"/>
    <mergeCell ref="BG15:BI15"/>
    <mergeCell ref="BK15:BN15"/>
    <mergeCell ref="BO15:CJ15"/>
    <mergeCell ref="CA13:CB14"/>
    <mergeCell ref="CC13:CJ14"/>
    <mergeCell ref="B13:J13"/>
    <mergeCell ref="K13:AE13"/>
    <mergeCell ref="AW13:BE13"/>
    <mergeCell ref="BF13:BZ13"/>
    <mergeCell ref="B16:J16"/>
    <mergeCell ref="K16:AO16"/>
    <mergeCell ref="AW16:BE16"/>
    <mergeCell ref="BF16:CJ16"/>
    <mergeCell ref="B17:J17"/>
    <mergeCell ref="K17:AO17"/>
    <mergeCell ref="AW17:BE17"/>
    <mergeCell ref="BF17:CJ17"/>
    <mergeCell ref="B18:J18"/>
    <mergeCell ref="K18:AO18"/>
    <mergeCell ref="AW18:BE18"/>
    <mergeCell ref="BF18:CJ18"/>
    <mergeCell ref="CG20:CJ20"/>
    <mergeCell ref="BU20:BY20"/>
    <mergeCell ref="K20:N20"/>
    <mergeCell ref="BY19:CA19"/>
    <mergeCell ref="CA20:CE20"/>
    <mergeCell ref="BP19:BS19"/>
    <mergeCell ref="BF20:BI20"/>
    <mergeCell ref="K19:N19"/>
    <mergeCell ref="AF20:AJ20"/>
    <mergeCell ref="AL20:AO20"/>
    <mergeCell ref="CC19:CF19"/>
    <mergeCell ref="CH19:CJ19"/>
    <mergeCell ref="B22:AN22"/>
    <mergeCell ref="AW22:CI22"/>
    <mergeCell ref="B24:AN24"/>
    <mergeCell ref="AW24:CI24"/>
    <mergeCell ref="BF19:BI19"/>
    <mergeCell ref="P20:Q20"/>
    <mergeCell ref="S20:T20"/>
    <mergeCell ref="U20:X20"/>
    <mergeCell ref="BK20:BL20"/>
    <mergeCell ref="BN20:BO20"/>
    <mergeCell ref="BP20:BS20"/>
    <mergeCell ref="P19:Q19"/>
    <mergeCell ref="S19:T19"/>
    <mergeCell ref="U19:X19"/>
    <mergeCell ref="Z19:AB19"/>
    <mergeCell ref="AD19:AF19"/>
    <mergeCell ref="AH19:AK19"/>
    <mergeCell ref="AM19:AO19"/>
    <mergeCell ref="Z20:AD20"/>
    <mergeCell ref="BU19:BW19"/>
    <mergeCell ref="B19:J20"/>
    <mergeCell ref="AW19:BE20"/>
    <mergeCell ref="BK19:BL19"/>
    <mergeCell ref="BN19:BO19"/>
    <mergeCell ref="B26:AO26"/>
    <mergeCell ref="AW26:CJ26"/>
    <mergeCell ref="B34:J35"/>
    <mergeCell ref="BV33:CJ33"/>
    <mergeCell ref="CA34:CC35"/>
    <mergeCell ref="CD34:CJ35"/>
    <mergeCell ref="AA27:AG27"/>
    <mergeCell ref="AI27:AO27"/>
    <mergeCell ref="BD27:BH27"/>
    <mergeCell ref="BJ27:BN27"/>
    <mergeCell ref="BP27:BT27"/>
    <mergeCell ref="BV27:CB27"/>
    <mergeCell ref="CD27:CJ27"/>
    <mergeCell ref="BR33:BT33"/>
    <mergeCell ref="AX27:BB27"/>
    <mergeCell ref="AF36:AH37"/>
    <mergeCell ref="AI36:AO37"/>
    <mergeCell ref="CD36:CJ37"/>
    <mergeCell ref="B39:J39"/>
    <mergeCell ref="K39:AO39"/>
    <mergeCell ref="AW39:BE39"/>
    <mergeCell ref="BF39:CJ39"/>
    <mergeCell ref="B40:J40"/>
    <mergeCell ref="K40:AO40"/>
    <mergeCell ref="AW40:BE40"/>
    <mergeCell ref="B36:J37"/>
    <mergeCell ref="K36:AE37"/>
    <mergeCell ref="AW36:BE37"/>
    <mergeCell ref="BF36:BZ37"/>
    <mergeCell ref="CA36:CC37"/>
    <mergeCell ref="BZ1:CA2"/>
    <mergeCell ref="CB1:CC2"/>
    <mergeCell ref="AI34:AO35"/>
    <mergeCell ref="B29:AO29"/>
    <mergeCell ref="AW29:CJ29"/>
    <mergeCell ref="B30:P30"/>
    <mergeCell ref="Q30:U30"/>
    <mergeCell ref="V30:AI30"/>
    <mergeCell ref="AJ30:AO30"/>
    <mergeCell ref="AW30:BK30"/>
    <mergeCell ref="BL30:BP30"/>
    <mergeCell ref="BQ30:CD30"/>
    <mergeCell ref="B32:AO32"/>
    <mergeCell ref="AW32:CJ32"/>
    <mergeCell ref="B33:J33"/>
    <mergeCell ref="L33:R33"/>
    <mergeCell ref="T33:U33"/>
    <mergeCell ref="W33:Y33"/>
    <mergeCell ref="AA33:AO33"/>
    <mergeCell ref="AW33:BE33"/>
    <mergeCell ref="BG33:BM33"/>
    <mergeCell ref="BO33:BP33"/>
    <mergeCell ref="AW23:BV23"/>
    <mergeCell ref="CE30:CJ30"/>
    <mergeCell ref="CD1:CE2"/>
    <mergeCell ref="CF1:CG2"/>
    <mergeCell ref="CH1:CI2"/>
    <mergeCell ref="B5:AO6"/>
    <mergeCell ref="AW5:CJ6"/>
    <mergeCell ref="AF13:AG14"/>
    <mergeCell ref="AH13:AO14"/>
    <mergeCell ref="AF34:AH35"/>
    <mergeCell ref="K34:AE35"/>
    <mergeCell ref="AW34:BE35"/>
    <mergeCell ref="BF34:BZ35"/>
    <mergeCell ref="B23:AA23"/>
    <mergeCell ref="AB23:AC23"/>
    <mergeCell ref="C27:G27"/>
    <mergeCell ref="I27:M27"/>
    <mergeCell ref="O27:S27"/>
    <mergeCell ref="U27:Y27"/>
    <mergeCell ref="AB1:AD2"/>
    <mergeCell ref="AE1:AF2"/>
    <mergeCell ref="AG1:AH2"/>
    <mergeCell ref="AI1:AJ2"/>
    <mergeCell ref="AK1:AL2"/>
    <mergeCell ref="AM1:AN2"/>
    <mergeCell ref="BW1:BY2"/>
    <mergeCell ref="BW23:BX23"/>
    <mergeCell ref="C48:AO48"/>
    <mergeCell ref="AX48:CJ48"/>
    <mergeCell ref="B38:J38"/>
    <mergeCell ref="L38:N38"/>
    <mergeCell ref="P38:S38"/>
    <mergeCell ref="T38:AO38"/>
    <mergeCell ref="AW38:BE38"/>
    <mergeCell ref="BG38:BI38"/>
    <mergeCell ref="BK38:BN38"/>
    <mergeCell ref="BO38:CJ38"/>
    <mergeCell ref="C45:AP45"/>
    <mergeCell ref="AX45:CK45"/>
    <mergeCell ref="C46:AP46"/>
    <mergeCell ref="AX46:CK46"/>
    <mergeCell ref="C47:AP47"/>
    <mergeCell ref="AX47:CK47"/>
    <mergeCell ref="BF40:CJ40"/>
    <mergeCell ref="B42:AO42"/>
    <mergeCell ref="AW42:CJ42"/>
    <mergeCell ref="C44:AP44"/>
    <mergeCell ref="AX44:CK44"/>
    <mergeCell ref="C43:AP43"/>
    <mergeCell ref="AX43:CK43"/>
  </mergeCells>
  <phoneticPr fontId="5"/>
  <printOptions horizontalCentered="1"/>
  <pageMargins left="0.43307086614173224" right="0.31496062992125984" top="0.35433070866141736" bottom="0.19685039370078741" header="0" footer="0"/>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チェック 1">
              <controlPr defaultSize="0" autoFill="0" autoLine="0" autoPict="0">
                <anchor moveWithCells="1">
                  <from>
                    <xdr:col>9</xdr:col>
                    <xdr:colOff>203200</xdr:colOff>
                    <xdr:row>11</xdr:row>
                    <xdr:rowOff>0</xdr:rowOff>
                  </from>
                  <to>
                    <xdr:col>11</xdr:col>
                    <xdr:colOff>0</xdr:colOff>
                    <xdr:row>12</xdr:row>
                    <xdr:rowOff>0</xdr:rowOff>
                  </to>
                </anchor>
              </controlPr>
            </control>
          </mc:Choice>
        </mc:AlternateContent>
        <mc:AlternateContent xmlns:mc="http://schemas.openxmlformats.org/markup-compatibility/2006">
          <mc:Choice Requires="x14">
            <control shapeId="26626" r:id="rId5" name="チェック 2">
              <controlPr defaultSize="0" autoFill="0" autoLine="0" autoPict="0">
                <anchor moveWithCells="1">
                  <from>
                    <xdr:col>14</xdr:col>
                    <xdr:colOff>0</xdr:colOff>
                    <xdr:row>11</xdr:row>
                    <xdr:rowOff>0</xdr:rowOff>
                  </from>
                  <to>
                    <xdr:col>15</xdr:col>
                    <xdr:colOff>0</xdr:colOff>
                    <xdr:row>12</xdr:row>
                    <xdr:rowOff>0</xdr:rowOff>
                  </to>
                </anchor>
              </controlPr>
            </control>
          </mc:Choice>
        </mc:AlternateContent>
        <mc:AlternateContent xmlns:mc="http://schemas.openxmlformats.org/markup-compatibility/2006">
          <mc:Choice Requires="x14">
            <control shapeId="26627" r:id="rId6" name="チェック 3">
              <controlPr defaultSize="0" autoFill="0" autoLine="0" autoPict="0">
                <anchor moveWithCells="1">
                  <from>
                    <xdr:col>19</xdr:col>
                    <xdr:colOff>0</xdr:colOff>
                    <xdr:row>11</xdr:row>
                    <xdr:rowOff>0</xdr:rowOff>
                  </from>
                  <to>
                    <xdr:col>20</xdr:col>
                    <xdr:colOff>0</xdr:colOff>
                    <xdr:row>12</xdr:row>
                    <xdr:rowOff>0</xdr:rowOff>
                  </to>
                </anchor>
              </controlPr>
            </control>
          </mc:Choice>
        </mc:AlternateContent>
        <mc:AlternateContent xmlns:mc="http://schemas.openxmlformats.org/markup-compatibility/2006">
          <mc:Choice Requires="x14">
            <control shapeId="26628" r:id="rId7" name="チェック 4">
              <controlPr defaultSize="0" autoFill="0" autoLine="0" autoPict="0">
                <anchor moveWithCells="1">
                  <from>
                    <xdr:col>23</xdr:col>
                    <xdr:colOff>222250</xdr:colOff>
                    <xdr:row>11</xdr:row>
                    <xdr:rowOff>0</xdr:rowOff>
                  </from>
                  <to>
                    <xdr:col>25</xdr:col>
                    <xdr:colOff>0</xdr:colOff>
                    <xdr:row>12</xdr:row>
                    <xdr:rowOff>0</xdr:rowOff>
                  </to>
                </anchor>
              </controlPr>
            </control>
          </mc:Choice>
        </mc:AlternateContent>
        <mc:AlternateContent xmlns:mc="http://schemas.openxmlformats.org/markup-compatibility/2006">
          <mc:Choice Requires="x14">
            <control shapeId="26641" r:id="rId8" name="チェック 17">
              <controlPr defaultSize="0" autoFill="0" autoLine="0" autoPict="0">
                <anchor moveWithCells="1">
                  <from>
                    <xdr:col>0</xdr:col>
                    <xdr:colOff>38100</xdr:colOff>
                    <xdr:row>26</xdr:row>
                    <xdr:rowOff>19050</xdr:rowOff>
                  </from>
                  <to>
                    <xdr:col>2</xdr:col>
                    <xdr:colOff>0</xdr:colOff>
                    <xdr:row>26</xdr:row>
                    <xdr:rowOff>508000</xdr:rowOff>
                  </to>
                </anchor>
              </controlPr>
            </control>
          </mc:Choice>
        </mc:AlternateContent>
        <mc:AlternateContent xmlns:mc="http://schemas.openxmlformats.org/markup-compatibility/2006">
          <mc:Choice Requires="x14">
            <control shapeId="26645" r:id="rId9" name="チェック 21">
              <controlPr defaultSize="0" autoFill="0" autoLine="0" autoPict="0">
                <anchor moveWithCells="1">
                  <from>
                    <xdr:col>7</xdr:col>
                    <xdr:colOff>0</xdr:colOff>
                    <xdr:row>26</xdr:row>
                    <xdr:rowOff>12700</xdr:rowOff>
                  </from>
                  <to>
                    <xdr:col>8</xdr:col>
                    <xdr:colOff>19050</xdr:colOff>
                    <xdr:row>26</xdr:row>
                    <xdr:rowOff>495300</xdr:rowOff>
                  </to>
                </anchor>
              </controlPr>
            </control>
          </mc:Choice>
        </mc:AlternateContent>
        <mc:AlternateContent xmlns:mc="http://schemas.openxmlformats.org/markup-compatibility/2006">
          <mc:Choice Requires="x14">
            <control shapeId="26646" r:id="rId10" name="チェック 22">
              <controlPr defaultSize="0" autoFill="0" autoLine="0" autoPict="0">
                <anchor moveWithCells="1">
                  <from>
                    <xdr:col>13</xdr:col>
                    <xdr:colOff>0</xdr:colOff>
                    <xdr:row>26</xdr:row>
                    <xdr:rowOff>12700</xdr:rowOff>
                  </from>
                  <to>
                    <xdr:col>14</xdr:col>
                    <xdr:colOff>0</xdr:colOff>
                    <xdr:row>26</xdr:row>
                    <xdr:rowOff>495300</xdr:rowOff>
                  </to>
                </anchor>
              </controlPr>
            </control>
          </mc:Choice>
        </mc:AlternateContent>
        <mc:AlternateContent xmlns:mc="http://schemas.openxmlformats.org/markup-compatibility/2006">
          <mc:Choice Requires="x14">
            <control shapeId="26647" r:id="rId11" name="チェック 23">
              <controlPr defaultSize="0" autoFill="0" autoLine="0" autoPict="0">
                <anchor moveWithCells="1">
                  <from>
                    <xdr:col>25</xdr:col>
                    <xdr:colOff>0</xdr:colOff>
                    <xdr:row>26</xdr:row>
                    <xdr:rowOff>12700</xdr:rowOff>
                  </from>
                  <to>
                    <xdr:col>26</xdr:col>
                    <xdr:colOff>0</xdr:colOff>
                    <xdr:row>26</xdr:row>
                    <xdr:rowOff>495300</xdr:rowOff>
                  </to>
                </anchor>
              </controlPr>
            </control>
          </mc:Choice>
        </mc:AlternateContent>
        <mc:AlternateContent xmlns:mc="http://schemas.openxmlformats.org/markup-compatibility/2006">
          <mc:Choice Requires="x14">
            <control shapeId="26670" r:id="rId12" name="チェック 46">
              <controlPr defaultSize="0" autoFill="0" autoLine="0" autoPict="0">
                <anchor moveWithCells="1">
                  <from>
                    <xdr:col>9</xdr:col>
                    <xdr:colOff>203200</xdr:colOff>
                    <xdr:row>32</xdr:row>
                    <xdr:rowOff>0</xdr:rowOff>
                  </from>
                  <to>
                    <xdr:col>11</xdr:col>
                    <xdr:colOff>31750</xdr:colOff>
                    <xdr:row>32</xdr:row>
                    <xdr:rowOff>476250</xdr:rowOff>
                  </to>
                </anchor>
              </controlPr>
            </control>
          </mc:Choice>
        </mc:AlternateContent>
        <mc:AlternateContent xmlns:mc="http://schemas.openxmlformats.org/markup-compatibility/2006">
          <mc:Choice Requires="x14">
            <control shapeId="26671" r:id="rId13" name="チェック 47">
              <controlPr defaultSize="0" autoFill="0" autoLine="0" autoPict="0">
                <anchor moveWithCells="1">
                  <from>
                    <xdr:col>18</xdr:col>
                    <xdr:colOff>0</xdr:colOff>
                    <xdr:row>32</xdr:row>
                    <xdr:rowOff>0</xdr:rowOff>
                  </from>
                  <to>
                    <xdr:col>19</xdr:col>
                    <xdr:colOff>31750</xdr:colOff>
                    <xdr:row>32</xdr:row>
                    <xdr:rowOff>476250</xdr:rowOff>
                  </to>
                </anchor>
              </controlPr>
            </control>
          </mc:Choice>
        </mc:AlternateContent>
        <mc:AlternateContent xmlns:mc="http://schemas.openxmlformats.org/markup-compatibility/2006">
          <mc:Choice Requires="x14">
            <control shapeId="26685" r:id="rId14" name="チェック 61">
              <controlPr defaultSize="0" autoFill="0" autoLine="0" autoPict="0">
                <anchor moveWithCells="1">
                  <from>
                    <xdr:col>14</xdr:col>
                    <xdr:colOff>0</xdr:colOff>
                    <xdr:row>18</xdr:row>
                    <xdr:rowOff>0</xdr:rowOff>
                  </from>
                  <to>
                    <xdr:col>15</xdr:col>
                    <xdr:colOff>0</xdr:colOff>
                    <xdr:row>18</xdr:row>
                    <xdr:rowOff>342900</xdr:rowOff>
                  </to>
                </anchor>
              </controlPr>
            </control>
          </mc:Choice>
        </mc:AlternateContent>
        <mc:AlternateContent xmlns:mc="http://schemas.openxmlformats.org/markup-compatibility/2006">
          <mc:Choice Requires="x14">
            <control shapeId="26686" r:id="rId15" name="チェック 62">
              <controlPr defaultSize="0" autoFill="0" autoLine="0" autoPict="0">
                <anchor moveWithCells="1">
                  <from>
                    <xdr:col>17</xdr:col>
                    <xdr:colOff>0</xdr:colOff>
                    <xdr:row>18</xdr:row>
                    <xdr:rowOff>0</xdr:rowOff>
                  </from>
                  <to>
                    <xdr:col>18</xdr:col>
                    <xdr:colOff>0</xdr:colOff>
                    <xdr:row>18</xdr:row>
                    <xdr:rowOff>342900</xdr:rowOff>
                  </to>
                </anchor>
              </controlPr>
            </control>
          </mc:Choice>
        </mc:AlternateContent>
        <mc:AlternateContent xmlns:mc="http://schemas.openxmlformats.org/markup-compatibility/2006">
          <mc:Choice Requires="x14">
            <control shapeId="26693" r:id="rId16" name="チェック 69">
              <controlPr defaultSize="0" autoFill="0" autoLine="0" autoPict="0">
                <anchor moveWithCells="1">
                  <from>
                    <xdr:col>56</xdr:col>
                    <xdr:colOff>203200</xdr:colOff>
                    <xdr:row>11</xdr:row>
                    <xdr:rowOff>0</xdr:rowOff>
                  </from>
                  <to>
                    <xdr:col>58</xdr:col>
                    <xdr:colOff>0</xdr:colOff>
                    <xdr:row>12</xdr:row>
                    <xdr:rowOff>0</xdr:rowOff>
                  </to>
                </anchor>
              </controlPr>
            </control>
          </mc:Choice>
        </mc:AlternateContent>
        <mc:AlternateContent xmlns:mc="http://schemas.openxmlformats.org/markup-compatibility/2006">
          <mc:Choice Requires="x14">
            <control shapeId="26694" r:id="rId17" name="チェック 70">
              <controlPr defaultSize="0" autoFill="0" autoLine="0" autoPict="0">
                <anchor moveWithCells="1">
                  <from>
                    <xdr:col>61</xdr:col>
                    <xdr:colOff>0</xdr:colOff>
                    <xdr:row>11</xdr:row>
                    <xdr:rowOff>0</xdr:rowOff>
                  </from>
                  <to>
                    <xdr:col>62</xdr:col>
                    <xdr:colOff>0</xdr:colOff>
                    <xdr:row>12</xdr:row>
                    <xdr:rowOff>0</xdr:rowOff>
                  </to>
                </anchor>
              </controlPr>
            </control>
          </mc:Choice>
        </mc:AlternateContent>
        <mc:AlternateContent xmlns:mc="http://schemas.openxmlformats.org/markup-compatibility/2006">
          <mc:Choice Requires="x14">
            <control shapeId="26695" r:id="rId18" name="チェック 71">
              <controlPr defaultSize="0" autoFill="0" autoLine="0" autoPict="0">
                <anchor moveWithCells="1">
                  <from>
                    <xdr:col>66</xdr:col>
                    <xdr:colOff>0</xdr:colOff>
                    <xdr:row>11</xdr:row>
                    <xdr:rowOff>0</xdr:rowOff>
                  </from>
                  <to>
                    <xdr:col>67</xdr:col>
                    <xdr:colOff>0</xdr:colOff>
                    <xdr:row>12</xdr:row>
                    <xdr:rowOff>0</xdr:rowOff>
                  </to>
                </anchor>
              </controlPr>
            </control>
          </mc:Choice>
        </mc:AlternateContent>
        <mc:AlternateContent xmlns:mc="http://schemas.openxmlformats.org/markup-compatibility/2006">
          <mc:Choice Requires="x14">
            <control shapeId="26696" r:id="rId19" name="チェック 72">
              <controlPr defaultSize="0" autoFill="0" autoLine="0" autoPict="0">
                <anchor moveWithCells="1">
                  <from>
                    <xdr:col>70</xdr:col>
                    <xdr:colOff>222250</xdr:colOff>
                    <xdr:row>11</xdr:row>
                    <xdr:rowOff>0</xdr:rowOff>
                  </from>
                  <to>
                    <xdr:col>72</xdr:col>
                    <xdr:colOff>0</xdr:colOff>
                    <xdr:row>12</xdr:row>
                    <xdr:rowOff>0</xdr:rowOff>
                  </to>
                </anchor>
              </controlPr>
            </control>
          </mc:Choice>
        </mc:AlternateContent>
        <mc:AlternateContent xmlns:mc="http://schemas.openxmlformats.org/markup-compatibility/2006">
          <mc:Choice Requires="x14">
            <control shapeId="26697" r:id="rId20" name="チェック 73">
              <controlPr defaultSize="0" autoFill="0" autoLine="0" autoPict="0">
                <anchor moveWithCells="1">
                  <from>
                    <xdr:col>47</xdr:col>
                    <xdr:colOff>38100</xdr:colOff>
                    <xdr:row>26</xdr:row>
                    <xdr:rowOff>19050</xdr:rowOff>
                  </from>
                  <to>
                    <xdr:col>49</xdr:col>
                    <xdr:colOff>12700</xdr:colOff>
                    <xdr:row>26</xdr:row>
                    <xdr:rowOff>508000</xdr:rowOff>
                  </to>
                </anchor>
              </controlPr>
            </control>
          </mc:Choice>
        </mc:AlternateContent>
        <mc:AlternateContent xmlns:mc="http://schemas.openxmlformats.org/markup-compatibility/2006">
          <mc:Choice Requires="x14">
            <control shapeId="26699" r:id="rId21" name="チェック 75">
              <controlPr defaultSize="0" autoFill="0" autoLine="0" autoPict="0">
                <anchor moveWithCells="1">
                  <from>
                    <xdr:col>66</xdr:col>
                    <xdr:colOff>0</xdr:colOff>
                    <xdr:row>26</xdr:row>
                    <xdr:rowOff>12700</xdr:rowOff>
                  </from>
                  <to>
                    <xdr:col>67</xdr:col>
                    <xdr:colOff>0</xdr:colOff>
                    <xdr:row>26</xdr:row>
                    <xdr:rowOff>495300</xdr:rowOff>
                  </to>
                </anchor>
              </controlPr>
            </control>
          </mc:Choice>
        </mc:AlternateContent>
        <mc:AlternateContent xmlns:mc="http://schemas.openxmlformats.org/markup-compatibility/2006">
          <mc:Choice Requires="x14">
            <control shapeId="26701" r:id="rId22" name="チェック 77">
              <controlPr defaultSize="0" autoFill="0" autoLine="0" autoPict="0">
                <anchor moveWithCells="1">
                  <from>
                    <xdr:col>56</xdr:col>
                    <xdr:colOff>203200</xdr:colOff>
                    <xdr:row>32</xdr:row>
                    <xdr:rowOff>0</xdr:rowOff>
                  </from>
                  <to>
                    <xdr:col>58</xdr:col>
                    <xdr:colOff>31750</xdr:colOff>
                    <xdr:row>32</xdr:row>
                    <xdr:rowOff>476250</xdr:rowOff>
                  </to>
                </anchor>
              </controlPr>
            </control>
          </mc:Choice>
        </mc:AlternateContent>
        <mc:AlternateContent xmlns:mc="http://schemas.openxmlformats.org/markup-compatibility/2006">
          <mc:Choice Requires="x14">
            <control shapeId="26702" r:id="rId23" name="チェック 78">
              <controlPr defaultSize="0" autoFill="0" autoLine="0" autoPict="0">
                <anchor moveWithCells="1">
                  <from>
                    <xdr:col>65</xdr:col>
                    <xdr:colOff>0</xdr:colOff>
                    <xdr:row>32</xdr:row>
                    <xdr:rowOff>0</xdr:rowOff>
                  </from>
                  <to>
                    <xdr:col>66</xdr:col>
                    <xdr:colOff>31750</xdr:colOff>
                    <xdr:row>32</xdr:row>
                    <xdr:rowOff>476250</xdr:rowOff>
                  </to>
                </anchor>
              </controlPr>
            </control>
          </mc:Choice>
        </mc:AlternateContent>
        <mc:AlternateContent xmlns:mc="http://schemas.openxmlformats.org/markup-compatibility/2006">
          <mc:Choice Requires="x14">
            <control shapeId="26724" r:id="rId24" name="チェック 63">
              <controlPr defaultSize="0" autoFill="0" autoLine="0" autoPict="0">
                <anchor moveWithCells="1">
                  <from>
                    <xdr:col>24</xdr:col>
                    <xdr:colOff>0</xdr:colOff>
                    <xdr:row>18</xdr:row>
                    <xdr:rowOff>0</xdr:rowOff>
                  </from>
                  <to>
                    <xdr:col>25</xdr:col>
                    <xdr:colOff>0</xdr:colOff>
                    <xdr:row>18</xdr:row>
                    <xdr:rowOff>342900</xdr:rowOff>
                  </to>
                </anchor>
              </controlPr>
            </control>
          </mc:Choice>
        </mc:AlternateContent>
        <mc:AlternateContent xmlns:mc="http://schemas.openxmlformats.org/markup-compatibility/2006">
          <mc:Choice Requires="x14">
            <control shapeId="26725" r:id="rId25" name="チェック 64">
              <controlPr defaultSize="0" autoFill="0" autoLine="0" autoPict="0">
                <anchor moveWithCells="1">
                  <from>
                    <xdr:col>28</xdr:col>
                    <xdr:colOff>0</xdr:colOff>
                    <xdr:row>18</xdr:row>
                    <xdr:rowOff>0</xdr:rowOff>
                  </from>
                  <to>
                    <xdr:col>29</xdr:col>
                    <xdr:colOff>0</xdr:colOff>
                    <xdr:row>18</xdr:row>
                    <xdr:rowOff>342900</xdr:rowOff>
                  </to>
                </anchor>
              </controlPr>
            </control>
          </mc:Choice>
        </mc:AlternateContent>
        <mc:AlternateContent xmlns:mc="http://schemas.openxmlformats.org/markup-compatibility/2006">
          <mc:Choice Requires="x14">
            <control shapeId="26726" r:id="rId26" name="チェック 66">
              <controlPr defaultSize="0" autoFill="0" autoLine="0" autoPict="0">
                <anchor moveWithCells="1">
                  <from>
                    <xdr:col>32</xdr:col>
                    <xdr:colOff>0</xdr:colOff>
                    <xdr:row>18</xdr:row>
                    <xdr:rowOff>0</xdr:rowOff>
                  </from>
                  <to>
                    <xdr:col>33</xdr:col>
                    <xdr:colOff>0</xdr:colOff>
                    <xdr:row>18</xdr:row>
                    <xdr:rowOff>342900</xdr:rowOff>
                  </to>
                </anchor>
              </controlPr>
            </control>
          </mc:Choice>
        </mc:AlternateContent>
        <mc:AlternateContent xmlns:mc="http://schemas.openxmlformats.org/markup-compatibility/2006">
          <mc:Choice Requires="x14">
            <control shapeId="26727" r:id="rId27" name="Check Box 103">
              <controlPr defaultSize="0" autoFill="0" autoLine="0" autoPict="0">
                <anchor moveWithCells="1">
                  <from>
                    <xdr:col>37</xdr:col>
                    <xdr:colOff>0</xdr:colOff>
                    <xdr:row>18</xdr:row>
                    <xdr:rowOff>0</xdr:rowOff>
                  </from>
                  <to>
                    <xdr:col>38</xdr:col>
                    <xdr:colOff>0</xdr:colOff>
                    <xdr:row>18</xdr:row>
                    <xdr:rowOff>342900</xdr:rowOff>
                  </to>
                </anchor>
              </controlPr>
            </control>
          </mc:Choice>
        </mc:AlternateContent>
        <mc:AlternateContent xmlns:mc="http://schemas.openxmlformats.org/markup-compatibility/2006">
          <mc:Choice Requires="x14">
            <control shapeId="26730" r:id="rId28" name="Check Box 106">
              <controlPr defaultSize="0" autoFill="0" autoLine="0" autoPict="0">
                <anchor moveWithCells="1">
                  <from>
                    <xdr:col>14</xdr:col>
                    <xdr:colOff>0</xdr:colOff>
                    <xdr:row>19</xdr:row>
                    <xdr:rowOff>0</xdr:rowOff>
                  </from>
                  <to>
                    <xdr:col>15</xdr:col>
                    <xdr:colOff>0</xdr:colOff>
                    <xdr:row>19</xdr:row>
                    <xdr:rowOff>336550</xdr:rowOff>
                  </to>
                </anchor>
              </controlPr>
            </control>
          </mc:Choice>
        </mc:AlternateContent>
        <mc:AlternateContent xmlns:mc="http://schemas.openxmlformats.org/markup-compatibility/2006">
          <mc:Choice Requires="x14">
            <control shapeId="26731" r:id="rId29" name="Check Box 107">
              <controlPr defaultSize="0" autoFill="0" autoLine="0" autoPict="0">
                <anchor moveWithCells="1">
                  <from>
                    <xdr:col>17</xdr:col>
                    <xdr:colOff>0</xdr:colOff>
                    <xdr:row>19</xdr:row>
                    <xdr:rowOff>0</xdr:rowOff>
                  </from>
                  <to>
                    <xdr:col>18</xdr:col>
                    <xdr:colOff>0</xdr:colOff>
                    <xdr:row>19</xdr:row>
                    <xdr:rowOff>336550</xdr:rowOff>
                  </to>
                </anchor>
              </controlPr>
            </control>
          </mc:Choice>
        </mc:AlternateContent>
        <mc:AlternateContent xmlns:mc="http://schemas.openxmlformats.org/markup-compatibility/2006">
          <mc:Choice Requires="x14">
            <control shapeId="26737" r:id="rId30" name="Check Box 113">
              <controlPr defaultSize="0" autoFill="0" autoLine="0" autoPict="0">
                <anchor moveWithCells="1">
                  <from>
                    <xdr:col>61</xdr:col>
                    <xdr:colOff>0</xdr:colOff>
                    <xdr:row>18</xdr:row>
                    <xdr:rowOff>0</xdr:rowOff>
                  </from>
                  <to>
                    <xdr:col>62</xdr:col>
                    <xdr:colOff>0</xdr:colOff>
                    <xdr:row>18</xdr:row>
                    <xdr:rowOff>342900</xdr:rowOff>
                  </to>
                </anchor>
              </controlPr>
            </control>
          </mc:Choice>
        </mc:AlternateContent>
        <mc:AlternateContent xmlns:mc="http://schemas.openxmlformats.org/markup-compatibility/2006">
          <mc:Choice Requires="x14">
            <control shapeId="26738" r:id="rId31" name="Check Box 114">
              <controlPr defaultSize="0" autoFill="0" autoLine="0" autoPict="0">
                <anchor moveWithCells="1">
                  <from>
                    <xdr:col>64</xdr:col>
                    <xdr:colOff>0</xdr:colOff>
                    <xdr:row>18</xdr:row>
                    <xdr:rowOff>0</xdr:rowOff>
                  </from>
                  <to>
                    <xdr:col>65</xdr:col>
                    <xdr:colOff>0</xdr:colOff>
                    <xdr:row>18</xdr:row>
                    <xdr:rowOff>342900</xdr:rowOff>
                  </to>
                </anchor>
              </controlPr>
            </control>
          </mc:Choice>
        </mc:AlternateContent>
        <mc:AlternateContent xmlns:mc="http://schemas.openxmlformats.org/markup-compatibility/2006">
          <mc:Choice Requires="x14">
            <control shapeId="26739" r:id="rId32" name="Check Box 115">
              <controlPr defaultSize="0" autoFill="0" autoLine="0" autoPict="0">
                <anchor moveWithCells="1">
                  <from>
                    <xdr:col>71</xdr:col>
                    <xdr:colOff>0</xdr:colOff>
                    <xdr:row>18</xdr:row>
                    <xdr:rowOff>0</xdr:rowOff>
                  </from>
                  <to>
                    <xdr:col>72</xdr:col>
                    <xdr:colOff>0</xdr:colOff>
                    <xdr:row>18</xdr:row>
                    <xdr:rowOff>342900</xdr:rowOff>
                  </to>
                </anchor>
              </controlPr>
            </control>
          </mc:Choice>
        </mc:AlternateContent>
        <mc:AlternateContent xmlns:mc="http://schemas.openxmlformats.org/markup-compatibility/2006">
          <mc:Choice Requires="x14">
            <control shapeId="26740" r:id="rId33" name="Check Box 116">
              <controlPr defaultSize="0" autoFill="0" autoLine="0" autoPict="0">
                <anchor moveWithCells="1">
                  <from>
                    <xdr:col>75</xdr:col>
                    <xdr:colOff>0</xdr:colOff>
                    <xdr:row>18</xdr:row>
                    <xdr:rowOff>0</xdr:rowOff>
                  </from>
                  <to>
                    <xdr:col>76</xdr:col>
                    <xdr:colOff>0</xdr:colOff>
                    <xdr:row>18</xdr:row>
                    <xdr:rowOff>342900</xdr:rowOff>
                  </to>
                </anchor>
              </controlPr>
            </control>
          </mc:Choice>
        </mc:AlternateContent>
        <mc:AlternateContent xmlns:mc="http://schemas.openxmlformats.org/markup-compatibility/2006">
          <mc:Choice Requires="x14">
            <control shapeId="26741" r:id="rId34" name="Check Box 117">
              <controlPr defaultSize="0" autoFill="0" autoLine="0" autoPict="0">
                <anchor moveWithCells="1">
                  <from>
                    <xdr:col>79</xdr:col>
                    <xdr:colOff>0</xdr:colOff>
                    <xdr:row>18</xdr:row>
                    <xdr:rowOff>0</xdr:rowOff>
                  </from>
                  <to>
                    <xdr:col>80</xdr:col>
                    <xdr:colOff>0</xdr:colOff>
                    <xdr:row>18</xdr:row>
                    <xdr:rowOff>342900</xdr:rowOff>
                  </to>
                </anchor>
              </controlPr>
            </control>
          </mc:Choice>
        </mc:AlternateContent>
        <mc:AlternateContent xmlns:mc="http://schemas.openxmlformats.org/markup-compatibility/2006">
          <mc:Choice Requires="x14">
            <control shapeId="26742" r:id="rId35" name="Check Box 118">
              <controlPr defaultSize="0" autoFill="0" autoLine="0" autoPict="0">
                <anchor moveWithCells="1">
                  <from>
                    <xdr:col>84</xdr:col>
                    <xdr:colOff>0</xdr:colOff>
                    <xdr:row>18</xdr:row>
                    <xdr:rowOff>0</xdr:rowOff>
                  </from>
                  <to>
                    <xdr:col>85</xdr:col>
                    <xdr:colOff>0</xdr:colOff>
                    <xdr:row>18</xdr:row>
                    <xdr:rowOff>342900</xdr:rowOff>
                  </to>
                </anchor>
              </controlPr>
            </control>
          </mc:Choice>
        </mc:AlternateContent>
        <mc:AlternateContent xmlns:mc="http://schemas.openxmlformats.org/markup-compatibility/2006">
          <mc:Choice Requires="x14">
            <control shapeId="26743" r:id="rId36" name="Check Box 119">
              <controlPr defaultSize="0" autoFill="0" autoLine="0" autoPict="0">
                <anchor moveWithCells="1">
                  <from>
                    <xdr:col>61</xdr:col>
                    <xdr:colOff>0</xdr:colOff>
                    <xdr:row>19</xdr:row>
                    <xdr:rowOff>0</xdr:rowOff>
                  </from>
                  <to>
                    <xdr:col>62</xdr:col>
                    <xdr:colOff>0</xdr:colOff>
                    <xdr:row>19</xdr:row>
                    <xdr:rowOff>336550</xdr:rowOff>
                  </to>
                </anchor>
              </controlPr>
            </control>
          </mc:Choice>
        </mc:AlternateContent>
        <mc:AlternateContent xmlns:mc="http://schemas.openxmlformats.org/markup-compatibility/2006">
          <mc:Choice Requires="x14">
            <control shapeId="26744" r:id="rId37" name="Check Box 120">
              <controlPr defaultSize="0" autoFill="0" autoLine="0" autoPict="0">
                <anchor moveWithCells="1">
                  <from>
                    <xdr:col>64</xdr:col>
                    <xdr:colOff>0</xdr:colOff>
                    <xdr:row>19</xdr:row>
                    <xdr:rowOff>0</xdr:rowOff>
                  </from>
                  <to>
                    <xdr:col>65</xdr:col>
                    <xdr:colOff>0</xdr:colOff>
                    <xdr:row>19</xdr:row>
                    <xdr:rowOff>336550</xdr:rowOff>
                  </to>
                </anchor>
              </controlPr>
            </control>
          </mc:Choice>
        </mc:AlternateContent>
        <mc:AlternateContent xmlns:mc="http://schemas.openxmlformats.org/markup-compatibility/2006">
          <mc:Choice Requires="x14">
            <control shapeId="26751" r:id="rId38" name="Check Box 127">
              <controlPr defaultSize="0" autoFill="0" autoLine="0" autoPict="0">
                <anchor moveWithCells="1">
                  <from>
                    <xdr:col>24</xdr:col>
                    <xdr:colOff>0</xdr:colOff>
                    <xdr:row>19</xdr:row>
                    <xdr:rowOff>0</xdr:rowOff>
                  </from>
                  <to>
                    <xdr:col>25</xdr:col>
                    <xdr:colOff>0</xdr:colOff>
                    <xdr:row>19</xdr:row>
                    <xdr:rowOff>342900</xdr:rowOff>
                  </to>
                </anchor>
              </controlPr>
            </control>
          </mc:Choice>
        </mc:AlternateContent>
        <mc:AlternateContent xmlns:mc="http://schemas.openxmlformats.org/markup-compatibility/2006">
          <mc:Choice Requires="x14">
            <control shapeId="26752" r:id="rId39" name="Check Box 128">
              <controlPr defaultSize="0" autoFill="0" autoLine="0" autoPict="0">
                <anchor moveWithCells="1">
                  <from>
                    <xdr:col>30</xdr:col>
                    <xdr:colOff>0</xdr:colOff>
                    <xdr:row>19</xdr:row>
                    <xdr:rowOff>0</xdr:rowOff>
                  </from>
                  <to>
                    <xdr:col>31</xdr:col>
                    <xdr:colOff>0</xdr:colOff>
                    <xdr:row>19</xdr:row>
                    <xdr:rowOff>342900</xdr:rowOff>
                  </to>
                </anchor>
              </controlPr>
            </control>
          </mc:Choice>
        </mc:AlternateContent>
        <mc:AlternateContent xmlns:mc="http://schemas.openxmlformats.org/markup-compatibility/2006">
          <mc:Choice Requires="x14">
            <control shapeId="26753" r:id="rId40" name="Check Box 129">
              <controlPr defaultSize="0" autoFill="0" autoLine="0" autoPict="0">
                <anchor moveWithCells="1">
                  <from>
                    <xdr:col>36</xdr:col>
                    <xdr:colOff>0</xdr:colOff>
                    <xdr:row>19</xdr:row>
                    <xdr:rowOff>0</xdr:rowOff>
                  </from>
                  <to>
                    <xdr:col>37</xdr:col>
                    <xdr:colOff>0</xdr:colOff>
                    <xdr:row>19</xdr:row>
                    <xdr:rowOff>342900</xdr:rowOff>
                  </to>
                </anchor>
              </controlPr>
            </control>
          </mc:Choice>
        </mc:AlternateContent>
        <mc:AlternateContent xmlns:mc="http://schemas.openxmlformats.org/markup-compatibility/2006">
          <mc:Choice Requires="x14">
            <control shapeId="26754" r:id="rId41" name="Check Box 130">
              <controlPr defaultSize="0" autoFill="0" autoLine="0" autoPict="0">
                <anchor moveWithCells="1">
                  <from>
                    <xdr:col>71</xdr:col>
                    <xdr:colOff>0</xdr:colOff>
                    <xdr:row>19</xdr:row>
                    <xdr:rowOff>0</xdr:rowOff>
                  </from>
                  <to>
                    <xdr:col>72</xdr:col>
                    <xdr:colOff>0</xdr:colOff>
                    <xdr:row>19</xdr:row>
                    <xdr:rowOff>342900</xdr:rowOff>
                  </to>
                </anchor>
              </controlPr>
            </control>
          </mc:Choice>
        </mc:AlternateContent>
        <mc:AlternateContent xmlns:mc="http://schemas.openxmlformats.org/markup-compatibility/2006">
          <mc:Choice Requires="x14">
            <control shapeId="26755" r:id="rId42" name="Check Box 131">
              <controlPr defaultSize="0" autoFill="0" autoLine="0" autoPict="0">
                <anchor moveWithCells="1">
                  <from>
                    <xdr:col>77</xdr:col>
                    <xdr:colOff>0</xdr:colOff>
                    <xdr:row>19</xdr:row>
                    <xdr:rowOff>0</xdr:rowOff>
                  </from>
                  <to>
                    <xdr:col>78</xdr:col>
                    <xdr:colOff>0</xdr:colOff>
                    <xdr:row>19</xdr:row>
                    <xdr:rowOff>342900</xdr:rowOff>
                  </to>
                </anchor>
              </controlPr>
            </control>
          </mc:Choice>
        </mc:AlternateContent>
        <mc:AlternateContent xmlns:mc="http://schemas.openxmlformats.org/markup-compatibility/2006">
          <mc:Choice Requires="x14">
            <control shapeId="26756" r:id="rId43" name="Check Box 132">
              <controlPr defaultSize="0" autoFill="0" autoLine="0" autoPict="0">
                <anchor moveWithCells="1">
                  <from>
                    <xdr:col>83</xdr:col>
                    <xdr:colOff>0</xdr:colOff>
                    <xdr:row>19</xdr:row>
                    <xdr:rowOff>0</xdr:rowOff>
                  </from>
                  <to>
                    <xdr:col>84</xdr:col>
                    <xdr:colOff>0</xdr:colOff>
                    <xdr:row>19</xdr:row>
                    <xdr:rowOff>342900</xdr:rowOff>
                  </to>
                </anchor>
              </controlPr>
            </control>
          </mc:Choice>
        </mc:AlternateContent>
        <mc:AlternateContent xmlns:mc="http://schemas.openxmlformats.org/markup-compatibility/2006">
          <mc:Choice Requires="x14">
            <control shapeId="26757" r:id="rId44" name="Check Box 133">
              <controlPr defaultSize="0" autoFill="0" autoLine="0" autoPict="0">
                <anchor moveWithCells="1">
                  <from>
                    <xdr:col>27</xdr:col>
                    <xdr:colOff>69850</xdr:colOff>
                    <xdr:row>22</xdr:row>
                    <xdr:rowOff>0</xdr:rowOff>
                  </from>
                  <to>
                    <xdr:col>28</xdr:col>
                    <xdr:colOff>69850</xdr:colOff>
                    <xdr:row>23</xdr:row>
                    <xdr:rowOff>19050</xdr:rowOff>
                  </to>
                </anchor>
              </controlPr>
            </control>
          </mc:Choice>
        </mc:AlternateContent>
        <mc:AlternateContent xmlns:mc="http://schemas.openxmlformats.org/markup-compatibility/2006">
          <mc:Choice Requires="x14">
            <control shapeId="26758" r:id="rId45" name="Check Box 134">
              <controlPr defaultSize="0" autoFill="0" autoLine="0" autoPict="0">
                <anchor moveWithCells="1">
                  <from>
                    <xdr:col>19</xdr:col>
                    <xdr:colOff>0</xdr:colOff>
                    <xdr:row>26</xdr:row>
                    <xdr:rowOff>12700</xdr:rowOff>
                  </from>
                  <to>
                    <xdr:col>20</xdr:col>
                    <xdr:colOff>0</xdr:colOff>
                    <xdr:row>26</xdr:row>
                    <xdr:rowOff>495300</xdr:rowOff>
                  </to>
                </anchor>
              </controlPr>
            </control>
          </mc:Choice>
        </mc:AlternateContent>
        <mc:AlternateContent xmlns:mc="http://schemas.openxmlformats.org/markup-compatibility/2006">
          <mc:Choice Requires="x14">
            <control shapeId="26760" r:id="rId46" name="Check Box 136">
              <controlPr defaultSize="0" autoFill="0" autoLine="0" autoPict="0">
                <anchor moveWithCells="1">
                  <from>
                    <xdr:col>33</xdr:col>
                    <xdr:colOff>0</xdr:colOff>
                    <xdr:row>26</xdr:row>
                    <xdr:rowOff>12700</xdr:rowOff>
                  </from>
                  <to>
                    <xdr:col>34</xdr:col>
                    <xdr:colOff>0</xdr:colOff>
                    <xdr:row>26</xdr:row>
                    <xdr:rowOff>495300</xdr:rowOff>
                  </to>
                </anchor>
              </controlPr>
            </control>
          </mc:Choice>
        </mc:AlternateContent>
        <mc:AlternateContent xmlns:mc="http://schemas.openxmlformats.org/markup-compatibility/2006">
          <mc:Choice Requires="x14">
            <control shapeId="26761" r:id="rId47" name="Check Box 137">
              <controlPr defaultSize="0" autoFill="0" autoLine="0" autoPict="0">
                <anchor moveWithCells="1">
                  <from>
                    <xdr:col>47</xdr:col>
                    <xdr:colOff>38100</xdr:colOff>
                    <xdr:row>26</xdr:row>
                    <xdr:rowOff>19050</xdr:rowOff>
                  </from>
                  <to>
                    <xdr:col>49</xdr:col>
                    <xdr:colOff>19050</xdr:colOff>
                    <xdr:row>26</xdr:row>
                    <xdr:rowOff>508000</xdr:rowOff>
                  </to>
                </anchor>
              </controlPr>
            </control>
          </mc:Choice>
        </mc:AlternateContent>
        <mc:AlternateContent xmlns:mc="http://schemas.openxmlformats.org/markup-compatibility/2006">
          <mc:Choice Requires="x14">
            <control shapeId="26762" r:id="rId48" name="Check Box 138">
              <controlPr defaultSize="0" autoFill="0" autoLine="0" autoPict="0">
                <anchor moveWithCells="1">
                  <from>
                    <xdr:col>54</xdr:col>
                    <xdr:colOff>0</xdr:colOff>
                    <xdr:row>26</xdr:row>
                    <xdr:rowOff>12700</xdr:rowOff>
                  </from>
                  <to>
                    <xdr:col>55</xdr:col>
                    <xdr:colOff>19050</xdr:colOff>
                    <xdr:row>26</xdr:row>
                    <xdr:rowOff>495300</xdr:rowOff>
                  </to>
                </anchor>
              </controlPr>
            </control>
          </mc:Choice>
        </mc:AlternateContent>
        <mc:AlternateContent xmlns:mc="http://schemas.openxmlformats.org/markup-compatibility/2006">
          <mc:Choice Requires="x14">
            <control shapeId="26763" r:id="rId49" name="Check Box 139">
              <controlPr defaultSize="0" autoFill="0" autoLine="0" autoPict="0">
                <anchor moveWithCells="1">
                  <from>
                    <xdr:col>60</xdr:col>
                    <xdr:colOff>0</xdr:colOff>
                    <xdr:row>26</xdr:row>
                    <xdr:rowOff>12700</xdr:rowOff>
                  </from>
                  <to>
                    <xdr:col>61</xdr:col>
                    <xdr:colOff>0</xdr:colOff>
                    <xdr:row>26</xdr:row>
                    <xdr:rowOff>495300</xdr:rowOff>
                  </to>
                </anchor>
              </controlPr>
            </control>
          </mc:Choice>
        </mc:AlternateContent>
        <mc:AlternateContent xmlns:mc="http://schemas.openxmlformats.org/markup-compatibility/2006">
          <mc:Choice Requires="x14">
            <control shapeId="26764" r:id="rId50" name="Check Box 140">
              <controlPr defaultSize="0" autoFill="0" autoLine="0" autoPict="0">
                <anchor moveWithCells="1">
                  <from>
                    <xdr:col>72</xdr:col>
                    <xdr:colOff>0</xdr:colOff>
                    <xdr:row>26</xdr:row>
                    <xdr:rowOff>12700</xdr:rowOff>
                  </from>
                  <to>
                    <xdr:col>73</xdr:col>
                    <xdr:colOff>0</xdr:colOff>
                    <xdr:row>26</xdr:row>
                    <xdr:rowOff>495300</xdr:rowOff>
                  </to>
                </anchor>
              </controlPr>
            </control>
          </mc:Choice>
        </mc:AlternateContent>
        <mc:AlternateContent xmlns:mc="http://schemas.openxmlformats.org/markup-compatibility/2006">
          <mc:Choice Requires="x14">
            <control shapeId="26765" r:id="rId51" name="Check Box 141">
              <controlPr defaultSize="0" autoFill="0" autoLine="0" autoPict="0">
                <anchor moveWithCells="1">
                  <from>
                    <xdr:col>66</xdr:col>
                    <xdr:colOff>0</xdr:colOff>
                    <xdr:row>26</xdr:row>
                    <xdr:rowOff>12700</xdr:rowOff>
                  </from>
                  <to>
                    <xdr:col>67</xdr:col>
                    <xdr:colOff>0</xdr:colOff>
                    <xdr:row>26</xdr:row>
                    <xdr:rowOff>495300</xdr:rowOff>
                  </to>
                </anchor>
              </controlPr>
            </control>
          </mc:Choice>
        </mc:AlternateContent>
        <mc:AlternateContent xmlns:mc="http://schemas.openxmlformats.org/markup-compatibility/2006">
          <mc:Choice Requires="x14">
            <control shapeId="26766" r:id="rId52" name="Check Box 142">
              <controlPr defaultSize="0" autoFill="0" autoLine="0" autoPict="0">
                <anchor moveWithCells="1">
                  <from>
                    <xdr:col>80</xdr:col>
                    <xdr:colOff>0</xdr:colOff>
                    <xdr:row>26</xdr:row>
                    <xdr:rowOff>12700</xdr:rowOff>
                  </from>
                  <to>
                    <xdr:col>81</xdr:col>
                    <xdr:colOff>0</xdr:colOff>
                    <xdr:row>26</xdr:row>
                    <xdr:rowOff>495300</xdr:rowOff>
                  </to>
                </anchor>
              </controlPr>
            </control>
          </mc:Choice>
        </mc:AlternateContent>
        <mc:AlternateContent xmlns:mc="http://schemas.openxmlformats.org/markup-compatibility/2006">
          <mc:Choice Requires="x14">
            <control shapeId="26767" r:id="rId53" name="Check Box 143">
              <controlPr defaultSize="0" autoFill="0" autoLine="0" autoPict="0">
                <anchor moveWithCells="1">
                  <from>
                    <xdr:col>74</xdr:col>
                    <xdr:colOff>69850</xdr:colOff>
                    <xdr:row>22</xdr:row>
                    <xdr:rowOff>0</xdr:rowOff>
                  </from>
                  <to>
                    <xdr:col>75</xdr:col>
                    <xdr:colOff>69850</xdr:colOff>
                    <xdr:row>23</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CT35"/>
  <sheetViews>
    <sheetView showGridLines="0" zoomScale="90" zoomScaleNormal="90" zoomScaleSheetLayoutView="90" workbookViewId="0">
      <selection activeCell="B3" sqref="B3:AU3"/>
    </sheetView>
  </sheetViews>
  <sheetFormatPr defaultColWidth="2.26953125" defaultRowHeight="13" x14ac:dyDescent="0.2"/>
  <cols>
    <col min="1" max="1" width="0.6328125" style="1" customWidth="1"/>
    <col min="2" max="47" width="2.453125" style="1" customWidth="1"/>
    <col min="48" max="48" width="0.6328125" style="1" customWidth="1"/>
    <col min="49" max="49" width="2.26953125" style="1"/>
    <col min="50" max="50" width="1" style="1" customWidth="1"/>
    <col min="51" max="51" width="2.26953125" style="1"/>
    <col min="52" max="52" width="0.6328125" style="1" customWidth="1"/>
    <col min="53" max="98" width="2.453125" style="1" customWidth="1"/>
    <col min="99" max="99" width="0.6328125" style="1" customWidth="1"/>
    <col min="100" max="264" width="2.26953125" style="1"/>
    <col min="265" max="265" width="0.6328125" style="1" customWidth="1"/>
    <col min="266" max="271" width="2.26953125" style="1"/>
    <col min="272" max="272" width="2.453125" style="1" customWidth="1"/>
    <col min="273" max="273" width="3.36328125" style="1" customWidth="1"/>
    <col min="274" max="274" width="3.08984375" style="1" customWidth="1"/>
    <col min="275" max="297" width="2.26953125" style="1"/>
    <col min="298" max="298" width="2.6328125" style="1" customWidth="1"/>
    <col min="299" max="303" width="2.26953125" style="1"/>
    <col min="304" max="304" width="0.6328125" style="1" customWidth="1"/>
    <col min="305" max="520" width="2.26953125" style="1"/>
    <col min="521" max="521" width="0.6328125" style="1" customWidth="1"/>
    <col min="522" max="527" width="2.26953125" style="1"/>
    <col min="528" max="528" width="2.453125" style="1" customWidth="1"/>
    <col min="529" max="529" width="3.36328125" style="1" customWidth="1"/>
    <col min="530" max="530" width="3.08984375" style="1" customWidth="1"/>
    <col min="531" max="553" width="2.26953125" style="1"/>
    <col min="554" max="554" width="2.6328125" style="1" customWidth="1"/>
    <col min="555" max="559" width="2.26953125" style="1"/>
    <col min="560" max="560" width="0.6328125" style="1" customWidth="1"/>
    <col min="561" max="776" width="2.26953125" style="1"/>
    <col min="777" max="777" width="0.6328125" style="1" customWidth="1"/>
    <col min="778" max="783" width="2.26953125" style="1"/>
    <col min="784" max="784" width="2.453125" style="1" customWidth="1"/>
    <col min="785" max="785" width="3.36328125" style="1" customWidth="1"/>
    <col min="786" max="786" width="3.08984375" style="1" customWidth="1"/>
    <col min="787" max="809" width="2.26953125" style="1"/>
    <col min="810" max="810" width="2.6328125" style="1" customWidth="1"/>
    <col min="811" max="815" width="2.26953125" style="1"/>
    <col min="816" max="816" width="0.6328125" style="1" customWidth="1"/>
    <col min="817" max="1032" width="2.26953125" style="1"/>
    <col min="1033" max="1033" width="0.6328125" style="1" customWidth="1"/>
    <col min="1034" max="1039" width="2.26953125" style="1"/>
    <col min="1040" max="1040" width="2.453125" style="1" customWidth="1"/>
    <col min="1041" max="1041" width="3.36328125" style="1" customWidth="1"/>
    <col min="1042" max="1042" width="3.08984375" style="1" customWidth="1"/>
    <col min="1043" max="1065" width="2.26953125" style="1"/>
    <col min="1066" max="1066" width="2.6328125" style="1" customWidth="1"/>
    <col min="1067" max="1071" width="2.26953125" style="1"/>
    <col min="1072" max="1072" width="0.6328125" style="1" customWidth="1"/>
    <col min="1073" max="1288" width="2.26953125" style="1"/>
    <col min="1289" max="1289" width="0.6328125" style="1" customWidth="1"/>
    <col min="1290" max="1295" width="2.26953125" style="1"/>
    <col min="1296" max="1296" width="2.453125" style="1" customWidth="1"/>
    <col min="1297" max="1297" width="3.36328125" style="1" customWidth="1"/>
    <col min="1298" max="1298" width="3.08984375" style="1" customWidth="1"/>
    <col min="1299" max="1321" width="2.26953125" style="1"/>
    <col min="1322" max="1322" width="2.6328125" style="1" customWidth="1"/>
    <col min="1323" max="1327" width="2.26953125" style="1"/>
    <col min="1328" max="1328" width="0.6328125" style="1" customWidth="1"/>
    <col min="1329" max="1544" width="2.26953125" style="1"/>
    <col min="1545" max="1545" width="0.6328125" style="1" customWidth="1"/>
    <col min="1546" max="1551" width="2.26953125" style="1"/>
    <col min="1552" max="1552" width="2.453125" style="1" customWidth="1"/>
    <col min="1553" max="1553" width="3.36328125" style="1" customWidth="1"/>
    <col min="1554" max="1554" width="3.08984375" style="1" customWidth="1"/>
    <col min="1555" max="1577" width="2.26953125" style="1"/>
    <col min="1578" max="1578" width="2.6328125" style="1" customWidth="1"/>
    <col min="1579" max="1583" width="2.26953125" style="1"/>
    <col min="1584" max="1584" width="0.6328125" style="1" customWidth="1"/>
    <col min="1585" max="1800" width="2.26953125" style="1"/>
    <col min="1801" max="1801" width="0.6328125" style="1" customWidth="1"/>
    <col min="1802" max="1807" width="2.26953125" style="1"/>
    <col min="1808" max="1808" width="2.453125" style="1" customWidth="1"/>
    <col min="1809" max="1809" width="3.36328125" style="1" customWidth="1"/>
    <col min="1810" max="1810" width="3.08984375" style="1" customWidth="1"/>
    <col min="1811" max="1833" width="2.26953125" style="1"/>
    <col min="1834" max="1834" width="2.6328125" style="1" customWidth="1"/>
    <col min="1835" max="1839" width="2.26953125" style="1"/>
    <col min="1840" max="1840" width="0.6328125" style="1" customWidth="1"/>
    <col min="1841" max="2056" width="2.26953125" style="1"/>
    <col min="2057" max="2057" width="0.6328125" style="1" customWidth="1"/>
    <col min="2058" max="2063" width="2.26953125" style="1"/>
    <col min="2064" max="2064" width="2.453125" style="1" customWidth="1"/>
    <col min="2065" max="2065" width="3.36328125" style="1" customWidth="1"/>
    <col min="2066" max="2066" width="3.08984375" style="1" customWidth="1"/>
    <col min="2067" max="2089" width="2.26953125" style="1"/>
    <col min="2090" max="2090" width="2.6328125" style="1" customWidth="1"/>
    <col min="2091" max="2095" width="2.26953125" style="1"/>
    <col min="2096" max="2096" width="0.6328125" style="1" customWidth="1"/>
    <col min="2097" max="2312" width="2.26953125" style="1"/>
    <col min="2313" max="2313" width="0.6328125" style="1" customWidth="1"/>
    <col min="2314" max="2319" width="2.26953125" style="1"/>
    <col min="2320" max="2320" width="2.453125" style="1" customWidth="1"/>
    <col min="2321" max="2321" width="3.36328125" style="1" customWidth="1"/>
    <col min="2322" max="2322" width="3.08984375" style="1" customWidth="1"/>
    <col min="2323" max="2345" width="2.26953125" style="1"/>
    <col min="2346" max="2346" width="2.6328125" style="1" customWidth="1"/>
    <col min="2347" max="2351" width="2.26953125" style="1"/>
    <col min="2352" max="2352" width="0.6328125" style="1" customWidth="1"/>
    <col min="2353" max="2568" width="2.26953125" style="1"/>
    <col min="2569" max="2569" width="0.6328125" style="1" customWidth="1"/>
    <col min="2570" max="2575" width="2.26953125" style="1"/>
    <col min="2576" max="2576" width="2.453125" style="1" customWidth="1"/>
    <col min="2577" max="2577" width="3.36328125" style="1" customWidth="1"/>
    <col min="2578" max="2578" width="3.08984375" style="1" customWidth="1"/>
    <col min="2579" max="2601" width="2.26953125" style="1"/>
    <col min="2602" max="2602" width="2.6328125" style="1" customWidth="1"/>
    <col min="2603" max="2607" width="2.26953125" style="1"/>
    <col min="2608" max="2608" width="0.6328125" style="1" customWidth="1"/>
    <col min="2609" max="2824" width="2.26953125" style="1"/>
    <col min="2825" max="2825" width="0.6328125" style="1" customWidth="1"/>
    <col min="2826" max="2831" width="2.26953125" style="1"/>
    <col min="2832" max="2832" width="2.453125" style="1" customWidth="1"/>
    <col min="2833" max="2833" width="3.36328125" style="1" customWidth="1"/>
    <col min="2834" max="2834" width="3.08984375" style="1" customWidth="1"/>
    <col min="2835" max="2857" width="2.26953125" style="1"/>
    <col min="2858" max="2858" width="2.6328125" style="1" customWidth="1"/>
    <col min="2859" max="2863" width="2.26953125" style="1"/>
    <col min="2864" max="2864" width="0.6328125" style="1" customWidth="1"/>
    <col min="2865" max="3080" width="2.26953125" style="1"/>
    <col min="3081" max="3081" width="0.6328125" style="1" customWidth="1"/>
    <col min="3082" max="3087" width="2.26953125" style="1"/>
    <col min="3088" max="3088" width="2.453125" style="1" customWidth="1"/>
    <col min="3089" max="3089" width="3.36328125" style="1" customWidth="1"/>
    <col min="3090" max="3090" width="3.08984375" style="1" customWidth="1"/>
    <col min="3091" max="3113" width="2.26953125" style="1"/>
    <col min="3114" max="3114" width="2.6328125" style="1" customWidth="1"/>
    <col min="3115" max="3119" width="2.26953125" style="1"/>
    <col min="3120" max="3120" width="0.6328125" style="1" customWidth="1"/>
    <col min="3121" max="3336" width="2.26953125" style="1"/>
    <col min="3337" max="3337" width="0.6328125" style="1" customWidth="1"/>
    <col min="3338" max="3343" width="2.26953125" style="1"/>
    <col min="3344" max="3344" width="2.453125" style="1" customWidth="1"/>
    <col min="3345" max="3345" width="3.36328125" style="1" customWidth="1"/>
    <col min="3346" max="3346" width="3.08984375" style="1" customWidth="1"/>
    <col min="3347" max="3369" width="2.26953125" style="1"/>
    <col min="3370" max="3370" width="2.6328125" style="1" customWidth="1"/>
    <col min="3371" max="3375" width="2.26953125" style="1"/>
    <col min="3376" max="3376" width="0.6328125" style="1" customWidth="1"/>
    <col min="3377" max="3592" width="2.26953125" style="1"/>
    <col min="3593" max="3593" width="0.6328125" style="1" customWidth="1"/>
    <col min="3594" max="3599" width="2.26953125" style="1"/>
    <col min="3600" max="3600" width="2.453125" style="1" customWidth="1"/>
    <col min="3601" max="3601" width="3.36328125" style="1" customWidth="1"/>
    <col min="3602" max="3602" width="3.08984375" style="1" customWidth="1"/>
    <col min="3603" max="3625" width="2.26953125" style="1"/>
    <col min="3626" max="3626" width="2.6328125" style="1" customWidth="1"/>
    <col min="3627" max="3631" width="2.26953125" style="1"/>
    <col min="3632" max="3632" width="0.6328125" style="1" customWidth="1"/>
    <col min="3633" max="3848" width="2.26953125" style="1"/>
    <col min="3849" max="3849" width="0.6328125" style="1" customWidth="1"/>
    <col min="3850" max="3855" width="2.26953125" style="1"/>
    <col min="3856" max="3856" width="2.453125" style="1" customWidth="1"/>
    <col min="3857" max="3857" width="3.36328125" style="1" customWidth="1"/>
    <col min="3858" max="3858" width="3.08984375" style="1" customWidth="1"/>
    <col min="3859" max="3881" width="2.26953125" style="1"/>
    <col min="3882" max="3882" width="2.6328125" style="1" customWidth="1"/>
    <col min="3883" max="3887" width="2.26953125" style="1"/>
    <col min="3888" max="3888" width="0.6328125" style="1" customWidth="1"/>
    <col min="3889" max="4104" width="2.26953125" style="1"/>
    <col min="4105" max="4105" width="0.6328125" style="1" customWidth="1"/>
    <col min="4106" max="4111" width="2.26953125" style="1"/>
    <col min="4112" max="4112" width="2.453125" style="1" customWidth="1"/>
    <col min="4113" max="4113" width="3.36328125" style="1" customWidth="1"/>
    <col min="4114" max="4114" width="3.08984375" style="1" customWidth="1"/>
    <col min="4115" max="4137" width="2.26953125" style="1"/>
    <col min="4138" max="4138" width="2.6328125" style="1" customWidth="1"/>
    <col min="4139" max="4143" width="2.26953125" style="1"/>
    <col min="4144" max="4144" width="0.6328125" style="1" customWidth="1"/>
    <col min="4145" max="4360" width="2.26953125" style="1"/>
    <col min="4361" max="4361" width="0.6328125" style="1" customWidth="1"/>
    <col min="4362" max="4367" width="2.26953125" style="1"/>
    <col min="4368" max="4368" width="2.453125" style="1" customWidth="1"/>
    <col min="4369" max="4369" width="3.36328125" style="1" customWidth="1"/>
    <col min="4370" max="4370" width="3.08984375" style="1" customWidth="1"/>
    <col min="4371" max="4393" width="2.26953125" style="1"/>
    <col min="4394" max="4394" width="2.6328125" style="1" customWidth="1"/>
    <col min="4395" max="4399" width="2.26953125" style="1"/>
    <col min="4400" max="4400" width="0.6328125" style="1" customWidth="1"/>
    <col min="4401" max="4616" width="2.26953125" style="1"/>
    <col min="4617" max="4617" width="0.6328125" style="1" customWidth="1"/>
    <col min="4618" max="4623" width="2.26953125" style="1"/>
    <col min="4624" max="4624" width="2.453125" style="1" customWidth="1"/>
    <col min="4625" max="4625" width="3.36328125" style="1" customWidth="1"/>
    <col min="4626" max="4626" width="3.08984375" style="1" customWidth="1"/>
    <col min="4627" max="4649" width="2.26953125" style="1"/>
    <col min="4650" max="4650" width="2.6328125" style="1" customWidth="1"/>
    <col min="4651" max="4655" width="2.26953125" style="1"/>
    <col min="4656" max="4656" width="0.6328125" style="1" customWidth="1"/>
    <col min="4657" max="4872" width="2.26953125" style="1"/>
    <col min="4873" max="4873" width="0.6328125" style="1" customWidth="1"/>
    <col min="4874" max="4879" width="2.26953125" style="1"/>
    <col min="4880" max="4880" width="2.453125" style="1" customWidth="1"/>
    <col min="4881" max="4881" width="3.36328125" style="1" customWidth="1"/>
    <col min="4882" max="4882" width="3.08984375" style="1" customWidth="1"/>
    <col min="4883" max="4905" width="2.26953125" style="1"/>
    <col min="4906" max="4906" width="2.6328125" style="1" customWidth="1"/>
    <col min="4907" max="4911" width="2.26953125" style="1"/>
    <col min="4912" max="4912" width="0.6328125" style="1" customWidth="1"/>
    <col min="4913" max="5128" width="2.26953125" style="1"/>
    <col min="5129" max="5129" width="0.6328125" style="1" customWidth="1"/>
    <col min="5130" max="5135" width="2.26953125" style="1"/>
    <col min="5136" max="5136" width="2.453125" style="1" customWidth="1"/>
    <col min="5137" max="5137" width="3.36328125" style="1" customWidth="1"/>
    <col min="5138" max="5138" width="3.08984375" style="1" customWidth="1"/>
    <col min="5139" max="5161" width="2.26953125" style="1"/>
    <col min="5162" max="5162" width="2.6328125" style="1" customWidth="1"/>
    <col min="5163" max="5167" width="2.26953125" style="1"/>
    <col min="5168" max="5168" width="0.6328125" style="1" customWidth="1"/>
    <col min="5169" max="5384" width="2.26953125" style="1"/>
    <col min="5385" max="5385" width="0.6328125" style="1" customWidth="1"/>
    <col min="5386" max="5391" width="2.26953125" style="1"/>
    <col min="5392" max="5392" width="2.453125" style="1" customWidth="1"/>
    <col min="5393" max="5393" width="3.36328125" style="1" customWidth="1"/>
    <col min="5394" max="5394" width="3.08984375" style="1" customWidth="1"/>
    <col min="5395" max="5417" width="2.26953125" style="1"/>
    <col min="5418" max="5418" width="2.6328125" style="1" customWidth="1"/>
    <col min="5419" max="5423" width="2.26953125" style="1"/>
    <col min="5424" max="5424" width="0.6328125" style="1" customWidth="1"/>
    <col min="5425" max="5640" width="2.26953125" style="1"/>
    <col min="5641" max="5641" width="0.6328125" style="1" customWidth="1"/>
    <col min="5642" max="5647" width="2.26953125" style="1"/>
    <col min="5648" max="5648" width="2.453125" style="1" customWidth="1"/>
    <col min="5649" max="5649" width="3.36328125" style="1" customWidth="1"/>
    <col min="5650" max="5650" width="3.08984375" style="1" customWidth="1"/>
    <col min="5651" max="5673" width="2.26953125" style="1"/>
    <col min="5674" max="5674" width="2.6328125" style="1" customWidth="1"/>
    <col min="5675" max="5679" width="2.26953125" style="1"/>
    <col min="5680" max="5680" width="0.6328125" style="1" customWidth="1"/>
    <col min="5681" max="5896" width="2.26953125" style="1"/>
    <col min="5897" max="5897" width="0.6328125" style="1" customWidth="1"/>
    <col min="5898" max="5903" width="2.26953125" style="1"/>
    <col min="5904" max="5904" width="2.453125" style="1" customWidth="1"/>
    <col min="5905" max="5905" width="3.36328125" style="1" customWidth="1"/>
    <col min="5906" max="5906" width="3.08984375" style="1" customWidth="1"/>
    <col min="5907" max="5929" width="2.26953125" style="1"/>
    <col min="5930" max="5930" width="2.6328125" style="1" customWidth="1"/>
    <col min="5931" max="5935" width="2.26953125" style="1"/>
    <col min="5936" max="5936" width="0.6328125" style="1" customWidth="1"/>
    <col min="5937" max="6152" width="2.26953125" style="1"/>
    <col min="6153" max="6153" width="0.6328125" style="1" customWidth="1"/>
    <col min="6154" max="6159" width="2.26953125" style="1"/>
    <col min="6160" max="6160" width="2.453125" style="1" customWidth="1"/>
    <col min="6161" max="6161" width="3.36328125" style="1" customWidth="1"/>
    <col min="6162" max="6162" width="3.08984375" style="1" customWidth="1"/>
    <col min="6163" max="6185" width="2.26953125" style="1"/>
    <col min="6186" max="6186" width="2.6328125" style="1" customWidth="1"/>
    <col min="6187" max="6191" width="2.26953125" style="1"/>
    <col min="6192" max="6192" width="0.6328125" style="1" customWidth="1"/>
    <col min="6193" max="6408" width="2.26953125" style="1"/>
    <col min="6409" max="6409" width="0.6328125" style="1" customWidth="1"/>
    <col min="6410" max="6415" width="2.26953125" style="1"/>
    <col min="6416" max="6416" width="2.453125" style="1" customWidth="1"/>
    <col min="6417" max="6417" width="3.36328125" style="1" customWidth="1"/>
    <col min="6418" max="6418" width="3.08984375" style="1" customWidth="1"/>
    <col min="6419" max="6441" width="2.26953125" style="1"/>
    <col min="6442" max="6442" width="2.6328125" style="1" customWidth="1"/>
    <col min="6443" max="6447" width="2.26953125" style="1"/>
    <col min="6448" max="6448" width="0.6328125" style="1" customWidth="1"/>
    <col min="6449" max="6664" width="2.26953125" style="1"/>
    <col min="6665" max="6665" width="0.6328125" style="1" customWidth="1"/>
    <col min="6666" max="6671" width="2.26953125" style="1"/>
    <col min="6672" max="6672" width="2.453125" style="1" customWidth="1"/>
    <col min="6673" max="6673" width="3.36328125" style="1" customWidth="1"/>
    <col min="6674" max="6674" width="3.08984375" style="1" customWidth="1"/>
    <col min="6675" max="6697" width="2.26953125" style="1"/>
    <col min="6698" max="6698" width="2.6328125" style="1" customWidth="1"/>
    <col min="6699" max="6703" width="2.26953125" style="1"/>
    <col min="6704" max="6704" width="0.6328125" style="1" customWidth="1"/>
    <col min="6705" max="6920" width="2.26953125" style="1"/>
    <col min="6921" max="6921" width="0.6328125" style="1" customWidth="1"/>
    <col min="6922" max="6927" width="2.26953125" style="1"/>
    <col min="6928" max="6928" width="2.453125" style="1" customWidth="1"/>
    <col min="6929" max="6929" width="3.36328125" style="1" customWidth="1"/>
    <col min="6930" max="6930" width="3.08984375" style="1" customWidth="1"/>
    <col min="6931" max="6953" width="2.26953125" style="1"/>
    <col min="6954" max="6954" width="2.6328125" style="1" customWidth="1"/>
    <col min="6955" max="6959" width="2.26953125" style="1"/>
    <col min="6960" max="6960" width="0.6328125" style="1" customWidth="1"/>
    <col min="6961" max="7176" width="2.26953125" style="1"/>
    <col min="7177" max="7177" width="0.6328125" style="1" customWidth="1"/>
    <col min="7178" max="7183" width="2.26953125" style="1"/>
    <col min="7184" max="7184" width="2.453125" style="1" customWidth="1"/>
    <col min="7185" max="7185" width="3.36328125" style="1" customWidth="1"/>
    <col min="7186" max="7186" width="3.08984375" style="1" customWidth="1"/>
    <col min="7187" max="7209" width="2.26953125" style="1"/>
    <col min="7210" max="7210" width="2.6328125" style="1" customWidth="1"/>
    <col min="7211" max="7215" width="2.26953125" style="1"/>
    <col min="7216" max="7216" width="0.6328125" style="1" customWidth="1"/>
    <col min="7217" max="7432" width="2.26953125" style="1"/>
    <col min="7433" max="7433" width="0.6328125" style="1" customWidth="1"/>
    <col min="7434" max="7439" width="2.26953125" style="1"/>
    <col min="7440" max="7440" width="2.453125" style="1" customWidth="1"/>
    <col min="7441" max="7441" width="3.36328125" style="1" customWidth="1"/>
    <col min="7442" max="7442" width="3.08984375" style="1" customWidth="1"/>
    <col min="7443" max="7465" width="2.26953125" style="1"/>
    <col min="7466" max="7466" width="2.6328125" style="1" customWidth="1"/>
    <col min="7467" max="7471" width="2.26953125" style="1"/>
    <col min="7472" max="7472" width="0.6328125" style="1" customWidth="1"/>
    <col min="7473" max="7688" width="2.26953125" style="1"/>
    <col min="7689" max="7689" width="0.6328125" style="1" customWidth="1"/>
    <col min="7690" max="7695" width="2.26953125" style="1"/>
    <col min="7696" max="7696" width="2.453125" style="1" customWidth="1"/>
    <col min="7697" max="7697" width="3.36328125" style="1" customWidth="1"/>
    <col min="7698" max="7698" width="3.08984375" style="1" customWidth="1"/>
    <col min="7699" max="7721" width="2.26953125" style="1"/>
    <col min="7722" max="7722" width="2.6328125" style="1" customWidth="1"/>
    <col min="7723" max="7727" width="2.26953125" style="1"/>
    <col min="7728" max="7728" width="0.6328125" style="1" customWidth="1"/>
    <col min="7729" max="7944" width="2.26953125" style="1"/>
    <col min="7945" max="7945" width="0.6328125" style="1" customWidth="1"/>
    <col min="7946" max="7951" width="2.26953125" style="1"/>
    <col min="7952" max="7952" width="2.453125" style="1" customWidth="1"/>
    <col min="7953" max="7953" width="3.36328125" style="1" customWidth="1"/>
    <col min="7954" max="7954" width="3.08984375" style="1" customWidth="1"/>
    <col min="7955" max="7977" width="2.26953125" style="1"/>
    <col min="7978" max="7978" width="2.6328125" style="1" customWidth="1"/>
    <col min="7979" max="7983" width="2.26953125" style="1"/>
    <col min="7984" max="7984" width="0.6328125" style="1" customWidth="1"/>
    <col min="7985" max="8200" width="2.26953125" style="1"/>
    <col min="8201" max="8201" width="0.6328125" style="1" customWidth="1"/>
    <col min="8202" max="8207" width="2.26953125" style="1"/>
    <col min="8208" max="8208" width="2.453125" style="1" customWidth="1"/>
    <col min="8209" max="8209" width="3.36328125" style="1" customWidth="1"/>
    <col min="8210" max="8210" width="3.08984375" style="1" customWidth="1"/>
    <col min="8211" max="8233" width="2.26953125" style="1"/>
    <col min="8234" max="8234" width="2.6328125" style="1" customWidth="1"/>
    <col min="8235" max="8239" width="2.26953125" style="1"/>
    <col min="8240" max="8240" width="0.6328125" style="1" customWidth="1"/>
    <col min="8241" max="8456" width="2.26953125" style="1"/>
    <col min="8457" max="8457" width="0.6328125" style="1" customWidth="1"/>
    <col min="8458" max="8463" width="2.26953125" style="1"/>
    <col min="8464" max="8464" width="2.453125" style="1" customWidth="1"/>
    <col min="8465" max="8465" width="3.36328125" style="1" customWidth="1"/>
    <col min="8466" max="8466" width="3.08984375" style="1" customWidth="1"/>
    <col min="8467" max="8489" width="2.26953125" style="1"/>
    <col min="8490" max="8490" width="2.6328125" style="1" customWidth="1"/>
    <col min="8491" max="8495" width="2.26953125" style="1"/>
    <col min="8496" max="8496" width="0.6328125" style="1" customWidth="1"/>
    <col min="8497" max="8712" width="2.26953125" style="1"/>
    <col min="8713" max="8713" width="0.6328125" style="1" customWidth="1"/>
    <col min="8714" max="8719" width="2.26953125" style="1"/>
    <col min="8720" max="8720" width="2.453125" style="1" customWidth="1"/>
    <col min="8721" max="8721" width="3.36328125" style="1" customWidth="1"/>
    <col min="8722" max="8722" width="3.08984375" style="1" customWidth="1"/>
    <col min="8723" max="8745" width="2.26953125" style="1"/>
    <col min="8746" max="8746" width="2.6328125" style="1" customWidth="1"/>
    <col min="8747" max="8751" width="2.26953125" style="1"/>
    <col min="8752" max="8752" width="0.6328125" style="1" customWidth="1"/>
    <col min="8753" max="8968" width="2.26953125" style="1"/>
    <col min="8969" max="8969" width="0.6328125" style="1" customWidth="1"/>
    <col min="8970" max="8975" width="2.26953125" style="1"/>
    <col min="8976" max="8976" width="2.453125" style="1" customWidth="1"/>
    <col min="8977" max="8977" width="3.36328125" style="1" customWidth="1"/>
    <col min="8978" max="8978" width="3.08984375" style="1" customWidth="1"/>
    <col min="8979" max="9001" width="2.26953125" style="1"/>
    <col min="9002" max="9002" width="2.6328125" style="1" customWidth="1"/>
    <col min="9003" max="9007" width="2.26953125" style="1"/>
    <col min="9008" max="9008" width="0.6328125" style="1" customWidth="1"/>
    <col min="9009" max="9224" width="2.26953125" style="1"/>
    <col min="9225" max="9225" width="0.6328125" style="1" customWidth="1"/>
    <col min="9226" max="9231" width="2.26953125" style="1"/>
    <col min="9232" max="9232" width="2.453125" style="1" customWidth="1"/>
    <col min="9233" max="9233" width="3.36328125" style="1" customWidth="1"/>
    <col min="9234" max="9234" width="3.08984375" style="1" customWidth="1"/>
    <col min="9235" max="9257" width="2.26953125" style="1"/>
    <col min="9258" max="9258" width="2.6328125" style="1" customWidth="1"/>
    <col min="9259" max="9263" width="2.26953125" style="1"/>
    <col min="9264" max="9264" width="0.6328125" style="1" customWidth="1"/>
    <col min="9265" max="9480" width="2.26953125" style="1"/>
    <col min="9481" max="9481" width="0.6328125" style="1" customWidth="1"/>
    <col min="9482" max="9487" width="2.26953125" style="1"/>
    <col min="9488" max="9488" width="2.453125" style="1" customWidth="1"/>
    <col min="9489" max="9489" width="3.36328125" style="1" customWidth="1"/>
    <col min="9490" max="9490" width="3.08984375" style="1" customWidth="1"/>
    <col min="9491" max="9513" width="2.26953125" style="1"/>
    <col min="9514" max="9514" width="2.6328125" style="1" customWidth="1"/>
    <col min="9515" max="9519" width="2.26953125" style="1"/>
    <col min="9520" max="9520" width="0.6328125" style="1" customWidth="1"/>
    <col min="9521" max="9736" width="2.26953125" style="1"/>
    <col min="9737" max="9737" width="0.6328125" style="1" customWidth="1"/>
    <col min="9738" max="9743" width="2.26953125" style="1"/>
    <col min="9744" max="9744" width="2.453125" style="1" customWidth="1"/>
    <col min="9745" max="9745" width="3.36328125" style="1" customWidth="1"/>
    <col min="9746" max="9746" width="3.08984375" style="1" customWidth="1"/>
    <col min="9747" max="9769" width="2.26953125" style="1"/>
    <col min="9770" max="9770" width="2.6328125" style="1" customWidth="1"/>
    <col min="9771" max="9775" width="2.26953125" style="1"/>
    <col min="9776" max="9776" width="0.6328125" style="1" customWidth="1"/>
    <col min="9777" max="9992" width="2.26953125" style="1"/>
    <col min="9993" max="9993" width="0.6328125" style="1" customWidth="1"/>
    <col min="9994" max="9999" width="2.26953125" style="1"/>
    <col min="10000" max="10000" width="2.453125" style="1" customWidth="1"/>
    <col min="10001" max="10001" width="3.36328125" style="1" customWidth="1"/>
    <col min="10002" max="10002" width="3.08984375" style="1" customWidth="1"/>
    <col min="10003" max="10025" width="2.26953125" style="1"/>
    <col min="10026" max="10026" width="2.6328125" style="1" customWidth="1"/>
    <col min="10027" max="10031" width="2.26953125" style="1"/>
    <col min="10032" max="10032" width="0.6328125" style="1" customWidth="1"/>
    <col min="10033" max="10248" width="2.26953125" style="1"/>
    <col min="10249" max="10249" width="0.6328125" style="1" customWidth="1"/>
    <col min="10250" max="10255" width="2.26953125" style="1"/>
    <col min="10256" max="10256" width="2.453125" style="1" customWidth="1"/>
    <col min="10257" max="10257" width="3.36328125" style="1" customWidth="1"/>
    <col min="10258" max="10258" width="3.08984375" style="1" customWidth="1"/>
    <col min="10259" max="10281" width="2.26953125" style="1"/>
    <col min="10282" max="10282" width="2.6328125" style="1" customWidth="1"/>
    <col min="10283" max="10287" width="2.26953125" style="1"/>
    <col min="10288" max="10288" width="0.6328125" style="1" customWidth="1"/>
    <col min="10289" max="10504" width="2.26953125" style="1"/>
    <col min="10505" max="10505" width="0.6328125" style="1" customWidth="1"/>
    <col min="10506" max="10511" width="2.26953125" style="1"/>
    <col min="10512" max="10512" width="2.453125" style="1" customWidth="1"/>
    <col min="10513" max="10513" width="3.36328125" style="1" customWidth="1"/>
    <col min="10514" max="10514" width="3.08984375" style="1" customWidth="1"/>
    <col min="10515" max="10537" width="2.26953125" style="1"/>
    <col min="10538" max="10538" width="2.6328125" style="1" customWidth="1"/>
    <col min="10539" max="10543" width="2.26953125" style="1"/>
    <col min="10544" max="10544" width="0.6328125" style="1" customWidth="1"/>
    <col min="10545" max="10760" width="2.26953125" style="1"/>
    <col min="10761" max="10761" width="0.6328125" style="1" customWidth="1"/>
    <col min="10762" max="10767" width="2.26953125" style="1"/>
    <col min="10768" max="10768" width="2.453125" style="1" customWidth="1"/>
    <col min="10769" max="10769" width="3.36328125" style="1" customWidth="1"/>
    <col min="10770" max="10770" width="3.08984375" style="1" customWidth="1"/>
    <col min="10771" max="10793" width="2.26953125" style="1"/>
    <col min="10794" max="10794" width="2.6328125" style="1" customWidth="1"/>
    <col min="10795" max="10799" width="2.26953125" style="1"/>
    <col min="10800" max="10800" width="0.6328125" style="1" customWidth="1"/>
    <col min="10801" max="11016" width="2.26953125" style="1"/>
    <col min="11017" max="11017" width="0.6328125" style="1" customWidth="1"/>
    <col min="11018" max="11023" width="2.26953125" style="1"/>
    <col min="11024" max="11024" width="2.453125" style="1" customWidth="1"/>
    <col min="11025" max="11025" width="3.36328125" style="1" customWidth="1"/>
    <col min="11026" max="11026" width="3.08984375" style="1" customWidth="1"/>
    <col min="11027" max="11049" width="2.26953125" style="1"/>
    <col min="11050" max="11050" width="2.6328125" style="1" customWidth="1"/>
    <col min="11051" max="11055" width="2.26953125" style="1"/>
    <col min="11056" max="11056" width="0.6328125" style="1" customWidth="1"/>
    <col min="11057" max="11272" width="2.26953125" style="1"/>
    <col min="11273" max="11273" width="0.6328125" style="1" customWidth="1"/>
    <col min="11274" max="11279" width="2.26953125" style="1"/>
    <col min="11280" max="11280" width="2.453125" style="1" customWidth="1"/>
    <col min="11281" max="11281" width="3.36328125" style="1" customWidth="1"/>
    <col min="11282" max="11282" width="3.08984375" style="1" customWidth="1"/>
    <col min="11283" max="11305" width="2.26953125" style="1"/>
    <col min="11306" max="11306" width="2.6328125" style="1" customWidth="1"/>
    <col min="11307" max="11311" width="2.26953125" style="1"/>
    <col min="11312" max="11312" width="0.6328125" style="1" customWidth="1"/>
    <col min="11313" max="11528" width="2.26953125" style="1"/>
    <col min="11529" max="11529" width="0.6328125" style="1" customWidth="1"/>
    <col min="11530" max="11535" width="2.26953125" style="1"/>
    <col min="11536" max="11536" width="2.453125" style="1" customWidth="1"/>
    <col min="11537" max="11537" width="3.36328125" style="1" customWidth="1"/>
    <col min="11538" max="11538" width="3.08984375" style="1" customWidth="1"/>
    <col min="11539" max="11561" width="2.26953125" style="1"/>
    <col min="11562" max="11562" width="2.6328125" style="1" customWidth="1"/>
    <col min="11563" max="11567" width="2.26953125" style="1"/>
    <col min="11568" max="11568" width="0.6328125" style="1" customWidth="1"/>
    <col min="11569" max="11784" width="2.26953125" style="1"/>
    <col min="11785" max="11785" width="0.6328125" style="1" customWidth="1"/>
    <col min="11786" max="11791" width="2.26953125" style="1"/>
    <col min="11792" max="11792" width="2.453125" style="1" customWidth="1"/>
    <col min="11793" max="11793" width="3.36328125" style="1" customWidth="1"/>
    <col min="11794" max="11794" width="3.08984375" style="1" customWidth="1"/>
    <col min="11795" max="11817" width="2.26953125" style="1"/>
    <col min="11818" max="11818" width="2.6328125" style="1" customWidth="1"/>
    <col min="11819" max="11823" width="2.26953125" style="1"/>
    <col min="11824" max="11824" width="0.6328125" style="1" customWidth="1"/>
    <col min="11825" max="12040" width="2.26953125" style="1"/>
    <col min="12041" max="12041" width="0.6328125" style="1" customWidth="1"/>
    <col min="12042" max="12047" width="2.26953125" style="1"/>
    <col min="12048" max="12048" width="2.453125" style="1" customWidth="1"/>
    <col min="12049" max="12049" width="3.36328125" style="1" customWidth="1"/>
    <col min="12050" max="12050" width="3.08984375" style="1" customWidth="1"/>
    <col min="12051" max="12073" width="2.26953125" style="1"/>
    <col min="12074" max="12074" width="2.6328125" style="1" customWidth="1"/>
    <col min="12075" max="12079" width="2.26953125" style="1"/>
    <col min="12080" max="12080" width="0.6328125" style="1" customWidth="1"/>
    <col min="12081" max="12296" width="2.26953125" style="1"/>
    <col min="12297" max="12297" width="0.6328125" style="1" customWidth="1"/>
    <col min="12298" max="12303" width="2.26953125" style="1"/>
    <col min="12304" max="12304" width="2.453125" style="1" customWidth="1"/>
    <col min="12305" max="12305" width="3.36328125" style="1" customWidth="1"/>
    <col min="12306" max="12306" width="3.08984375" style="1" customWidth="1"/>
    <col min="12307" max="12329" width="2.26953125" style="1"/>
    <col min="12330" max="12330" width="2.6328125" style="1" customWidth="1"/>
    <col min="12331" max="12335" width="2.26953125" style="1"/>
    <col min="12336" max="12336" width="0.6328125" style="1" customWidth="1"/>
    <col min="12337" max="12552" width="2.26953125" style="1"/>
    <col min="12553" max="12553" width="0.6328125" style="1" customWidth="1"/>
    <col min="12554" max="12559" width="2.26953125" style="1"/>
    <col min="12560" max="12560" width="2.453125" style="1" customWidth="1"/>
    <col min="12561" max="12561" width="3.36328125" style="1" customWidth="1"/>
    <col min="12562" max="12562" width="3.08984375" style="1" customWidth="1"/>
    <col min="12563" max="12585" width="2.26953125" style="1"/>
    <col min="12586" max="12586" width="2.6328125" style="1" customWidth="1"/>
    <col min="12587" max="12591" width="2.26953125" style="1"/>
    <col min="12592" max="12592" width="0.6328125" style="1" customWidth="1"/>
    <col min="12593" max="12808" width="2.26953125" style="1"/>
    <col min="12809" max="12809" width="0.6328125" style="1" customWidth="1"/>
    <col min="12810" max="12815" width="2.26953125" style="1"/>
    <col min="12816" max="12816" width="2.453125" style="1" customWidth="1"/>
    <col min="12817" max="12817" width="3.36328125" style="1" customWidth="1"/>
    <col min="12818" max="12818" width="3.08984375" style="1" customWidth="1"/>
    <col min="12819" max="12841" width="2.26953125" style="1"/>
    <col min="12842" max="12842" width="2.6328125" style="1" customWidth="1"/>
    <col min="12843" max="12847" width="2.26953125" style="1"/>
    <col min="12848" max="12848" width="0.6328125" style="1" customWidth="1"/>
    <col min="12849" max="13064" width="2.26953125" style="1"/>
    <col min="13065" max="13065" width="0.6328125" style="1" customWidth="1"/>
    <col min="13066" max="13071" width="2.26953125" style="1"/>
    <col min="13072" max="13072" width="2.453125" style="1" customWidth="1"/>
    <col min="13073" max="13073" width="3.36328125" style="1" customWidth="1"/>
    <col min="13074" max="13074" width="3.08984375" style="1" customWidth="1"/>
    <col min="13075" max="13097" width="2.26953125" style="1"/>
    <col min="13098" max="13098" width="2.6328125" style="1" customWidth="1"/>
    <col min="13099" max="13103" width="2.26953125" style="1"/>
    <col min="13104" max="13104" width="0.6328125" style="1" customWidth="1"/>
    <col min="13105" max="13320" width="2.26953125" style="1"/>
    <col min="13321" max="13321" width="0.6328125" style="1" customWidth="1"/>
    <col min="13322" max="13327" width="2.26953125" style="1"/>
    <col min="13328" max="13328" width="2.453125" style="1" customWidth="1"/>
    <col min="13329" max="13329" width="3.36328125" style="1" customWidth="1"/>
    <col min="13330" max="13330" width="3.08984375" style="1" customWidth="1"/>
    <col min="13331" max="13353" width="2.26953125" style="1"/>
    <col min="13354" max="13354" width="2.6328125" style="1" customWidth="1"/>
    <col min="13355" max="13359" width="2.26953125" style="1"/>
    <col min="13360" max="13360" width="0.6328125" style="1" customWidth="1"/>
    <col min="13361" max="13576" width="2.26953125" style="1"/>
    <col min="13577" max="13577" width="0.6328125" style="1" customWidth="1"/>
    <col min="13578" max="13583" width="2.26953125" style="1"/>
    <col min="13584" max="13584" width="2.453125" style="1" customWidth="1"/>
    <col min="13585" max="13585" width="3.36328125" style="1" customWidth="1"/>
    <col min="13586" max="13586" width="3.08984375" style="1" customWidth="1"/>
    <col min="13587" max="13609" width="2.26953125" style="1"/>
    <col min="13610" max="13610" width="2.6328125" style="1" customWidth="1"/>
    <col min="13611" max="13615" width="2.26953125" style="1"/>
    <col min="13616" max="13616" width="0.6328125" style="1" customWidth="1"/>
    <col min="13617" max="13832" width="2.26953125" style="1"/>
    <col min="13833" max="13833" width="0.6328125" style="1" customWidth="1"/>
    <col min="13834" max="13839" width="2.26953125" style="1"/>
    <col min="13840" max="13840" width="2.453125" style="1" customWidth="1"/>
    <col min="13841" max="13841" width="3.36328125" style="1" customWidth="1"/>
    <col min="13842" max="13842" width="3.08984375" style="1" customWidth="1"/>
    <col min="13843" max="13865" width="2.26953125" style="1"/>
    <col min="13866" max="13866" width="2.6328125" style="1" customWidth="1"/>
    <col min="13867" max="13871" width="2.26953125" style="1"/>
    <col min="13872" max="13872" width="0.6328125" style="1" customWidth="1"/>
    <col min="13873" max="14088" width="2.26953125" style="1"/>
    <col min="14089" max="14089" width="0.6328125" style="1" customWidth="1"/>
    <col min="14090" max="14095" width="2.26953125" style="1"/>
    <col min="14096" max="14096" width="2.453125" style="1" customWidth="1"/>
    <col min="14097" max="14097" width="3.36328125" style="1" customWidth="1"/>
    <col min="14098" max="14098" width="3.08984375" style="1" customWidth="1"/>
    <col min="14099" max="14121" width="2.26953125" style="1"/>
    <col min="14122" max="14122" width="2.6328125" style="1" customWidth="1"/>
    <col min="14123" max="14127" width="2.26953125" style="1"/>
    <col min="14128" max="14128" width="0.6328125" style="1" customWidth="1"/>
    <col min="14129" max="14344" width="2.26953125" style="1"/>
    <col min="14345" max="14345" width="0.6328125" style="1" customWidth="1"/>
    <col min="14346" max="14351" width="2.26953125" style="1"/>
    <col min="14352" max="14352" width="2.453125" style="1" customWidth="1"/>
    <col min="14353" max="14353" width="3.36328125" style="1" customWidth="1"/>
    <col min="14354" max="14354" width="3.08984375" style="1" customWidth="1"/>
    <col min="14355" max="14377" width="2.26953125" style="1"/>
    <col min="14378" max="14378" width="2.6328125" style="1" customWidth="1"/>
    <col min="14379" max="14383" width="2.26953125" style="1"/>
    <col min="14384" max="14384" width="0.6328125" style="1" customWidth="1"/>
    <col min="14385" max="14600" width="2.26953125" style="1"/>
    <col min="14601" max="14601" width="0.6328125" style="1" customWidth="1"/>
    <col min="14602" max="14607" width="2.26953125" style="1"/>
    <col min="14608" max="14608" width="2.453125" style="1" customWidth="1"/>
    <col min="14609" max="14609" width="3.36328125" style="1" customWidth="1"/>
    <col min="14610" max="14610" width="3.08984375" style="1" customWidth="1"/>
    <col min="14611" max="14633" width="2.26953125" style="1"/>
    <col min="14634" max="14634" width="2.6328125" style="1" customWidth="1"/>
    <col min="14635" max="14639" width="2.26953125" style="1"/>
    <col min="14640" max="14640" width="0.6328125" style="1" customWidth="1"/>
    <col min="14641" max="14856" width="2.26953125" style="1"/>
    <col min="14857" max="14857" width="0.6328125" style="1" customWidth="1"/>
    <col min="14858" max="14863" width="2.26953125" style="1"/>
    <col min="14864" max="14864" width="2.453125" style="1" customWidth="1"/>
    <col min="14865" max="14865" width="3.36328125" style="1" customWidth="1"/>
    <col min="14866" max="14866" width="3.08984375" style="1" customWidth="1"/>
    <col min="14867" max="14889" width="2.26953125" style="1"/>
    <col min="14890" max="14890" width="2.6328125" style="1" customWidth="1"/>
    <col min="14891" max="14895" width="2.26953125" style="1"/>
    <col min="14896" max="14896" width="0.6328125" style="1" customWidth="1"/>
    <col min="14897" max="15112" width="2.26953125" style="1"/>
    <col min="15113" max="15113" width="0.6328125" style="1" customWidth="1"/>
    <col min="15114" max="15119" width="2.26953125" style="1"/>
    <col min="15120" max="15120" width="2.453125" style="1" customWidth="1"/>
    <col min="15121" max="15121" width="3.36328125" style="1" customWidth="1"/>
    <col min="15122" max="15122" width="3.08984375" style="1" customWidth="1"/>
    <col min="15123" max="15145" width="2.26953125" style="1"/>
    <col min="15146" max="15146" width="2.6328125" style="1" customWidth="1"/>
    <col min="15147" max="15151" width="2.26953125" style="1"/>
    <col min="15152" max="15152" width="0.6328125" style="1" customWidth="1"/>
    <col min="15153" max="15368" width="2.26953125" style="1"/>
    <col min="15369" max="15369" width="0.6328125" style="1" customWidth="1"/>
    <col min="15370" max="15375" width="2.26953125" style="1"/>
    <col min="15376" max="15376" width="2.453125" style="1" customWidth="1"/>
    <col min="15377" max="15377" width="3.36328125" style="1" customWidth="1"/>
    <col min="15378" max="15378" width="3.08984375" style="1" customWidth="1"/>
    <col min="15379" max="15401" width="2.26953125" style="1"/>
    <col min="15402" max="15402" width="2.6328125" style="1" customWidth="1"/>
    <col min="15403" max="15407" width="2.26953125" style="1"/>
    <col min="15408" max="15408" width="0.6328125" style="1" customWidth="1"/>
    <col min="15409" max="15624" width="2.26953125" style="1"/>
    <col min="15625" max="15625" width="0.6328125" style="1" customWidth="1"/>
    <col min="15626" max="15631" width="2.26953125" style="1"/>
    <col min="15632" max="15632" width="2.453125" style="1" customWidth="1"/>
    <col min="15633" max="15633" width="3.36328125" style="1" customWidth="1"/>
    <col min="15634" max="15634" width="3.08984375" style="1" customWidth="1"/>
    <col min="15635" max="15657" width="2.26953125" style="1"/>
    <col min="15658" max="15658" width="2.6328125" style="1" customWidth="1"/>
    <col min="15659" max="15663" width="2.26953125" style="1"/>
    <col min="15664" max="15664" width="0.6328125" style="1" customWidth="1"/>
    <col min="15665" max="15880" width="2.26953125" style="1"/>
    <col min="15881" max="15881" width="0.6328125" style="1" customWidth="1"/>
    <col min="15882" max="15887" width="2.26953125" style="1"/>
    <col min="15888" max="15888" width="2.453125" style="1" customWidth="1"/>
    <col min="15889" max="15889" width="3.36328125" style="1" customWidth="1"/>
    <col min="15890" max="15890" width="3.08984375" style="1" customWidth="1"/>
    <col min="15891" max="15913" width="2.26953125" style="1"/>
    <col min="15914" max="15914" width="2.6328125" style="1" customWidth="1"/>
    <col min="15915" max="15919" width="2.26953125" style="1"/>
    <col min="15920" max="15920" width="0.6328125" style="1" customWidth="1"/>
    <col min="15921" max="16136" width="2.26953125" style="1"/>
    <col min="16137" max="16137" width="0.6328125" style="1" customWidth="1"/>
    <col min="16138" max="16143" width="2.26953125" style="1"/>
    <col min="16144" max="16144" width="2.453125" style="1" customWidth="1"/>
    <col min="16145" max="16145" width="3.36328125" style="1" customWidth="1"/>
    <col min="16146" max="16146" width="3.08984375" style="1" customWidth="1"/>
    <col min="16147" max="16169" width="2.26953125" style="1"/>
    <col min="16170" max="16170" width="2.6328125" style="1" customWidth="1"/>
    <col min="16171" max="16175" width="2.26953125" style="1"/>
    <col min="16176" max="16176" width="0.6328125" style="1" customWidth="1"/>
    <col min="16177" max="16384" width="2.26953125" style="1"/>
  </cols>
  <sheetData>
    <row r="1" spans="2:98" ht="23.25" customHeight="1" x14ac:dyDescent="0.2">
      <c r="B1" s="1" t="s">
        <v>172</v>
      </c>
      <c r="Y1" s="25"/>
      <c r="AD1" s="30"/>
      <c r="AE1" s="30"/>
      <c r="AF1" s="30"/>
      <c r="AG1" s="30"/>
      <c r="AH1" s="30"/>
      <c r="AI1" s="30"/>
      <c r="AJ1" s="30"/>
      <c r="AK1" s="30"/>
      <c r="AL1" s="30"/>
      <c r="AM1" s="30"/>
      <c r="AN1" s="30"/>
      <c r="AO1" s="30"/>
      <c r="AP1" s="30"/>
      <c r="AQ1" s="30"/>
      <c r="AR1" s="30"/>
      <c r="AS1" s="30"/>
      <c r="AT1" s="30"/>
      <c r="AU1" s="30"/>
      <c r="AX1" s="26"/>
      <c r="BA1" s="1" t="s">
        <v>172</v>
      </c>
      <c r="BX1" s="25"/>
      <c r="CC1" s="30"/>
      <c r="CD1" s="30"/>
      <c r="CE1" s="30"/>
      <c r="CF1" s="30"/>
      <c r="CG1" s="30"/>
      <c r="CH1" s="30"/>
      <c r="CI1" s="30"/>
      <c r="CJ1" s="30"/>
      <c r="CK1" s="30"/>
      <c r="CL1" s="30"/>
      <c r="CM1" s="30"/>
      <c r="CN1" s="30"/>
      <c r="CO1" s="30"/>
      <c r="CP1" s="30"/>
      <c r="CQ1" s="30"/>
      <c r="CR1" s="30"/>
      <c r="CS1" s="30"/>
      <c r="CT1" s="30"/>
    </row>
    <row r="2" spans="2:98" ht="34.5" customHeight="1" x14ac:dyDescent="0.2">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X2" s="26"/>
      <c r="BA2" s="51"/>
      <c r="BB2" s="51"/>
      <c r="BC2" s="85" t="s">
        <v>93</v>
      </c>
      <c r="BD2" s="85"/>
      <c r="BE2" s="85"/>
      <c r="BF2" s="85"/>
      <c r="BG2" s="85"/>
      <c r="BH2" s="85"/>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row>
    <row r="3" spans="2:98" ht="34.5" customHeight="1" x14ac:dyDescent="0.2">
      <c r="B3" s="102" t="s">
        <v>221</v>
      </c>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X3" s="26"/>
      <c r="BA3" s="102" t="s">
        <v>221</v>
      </c>
      <c r="BB3" s="102"/>
      <c r="BC3" s="102"/>
      <c r="BD3" s="102"/>
      <c r="BE3" s="102"/>
      <c r="BF3" s="102"/>
      <c r="BG3" s="102"/>
      <c r="BH3" s="102"/>
      <c r="BI3" s="102"/>
      <c r="BJ3" s="102"/>
      <c r="BK3" s="102"/>
      <c r="BL3" s="102"/>
      <c r="BM3" s="102"/>
      <c r="BN3" s="102"/>
      <c r="BO3" s="102"/>
      <c r="BP3" s="102"/>
      <c r="BQ3" s="102"/>
      <c r="BR3" s="102"/>
      <c r="BS3" s="102"/>
      <c r="BT3" s="102"/>
      <c r="BU3" s="102"/>
      <c r="BV3" s="102"/>
      <c r="BW3" s="102"/>
      <c r="BX3" s="102"/>
      <c r="BY3" s="102"/>
      <c r="BZ3" s="102"/>
      <c r="CA3" s="102"/>
      <c r="CB3" s="102"/>
      <c r="CC3" s="102"/>
      <c r="CD3" s="102"/>
      <c r="CE3" s="102"/>
      <c r="CF3" s="102"/>
      <c r="CG3" s="102"/>
      <c r="CH3" s="102"/>
      <c r="CI3" s="102"/>
      <c r="CJ3" s="102"/>
      <c r="CK3" s="102"/>
      <c r="CL3" s="102"/>
      <c r="CM3" s="102"/>
      <c r="CN3" s="102"/>
      <c r="CO3" s="102"/>
      <c r="CP3" s="102"/>
      <c r="CQ3" s="102"/>
      <c r="CR3" s="102"/>
      <c r="CS3" s="102"/>
      <c r="CT3" s="102"/>
    </row>
    <row r="4" spans="2:98" ht="24" customHeight="1" thickBot="1" x14ac:dyDescent="0.25">
      <c r="B4" s="6" t="s">
        <v>86</v>
      </c>
      <c r="Z4" s="3"/>
      <c r="AG4" s="3"/>
      <c r="AH4" s="3"/>
      <c r="AX4" s="26"/>
      <c r="BA4" s="6" t="s">
        <v>86</v>
      </c>
      <c r="BY4" s="3"/>
      <c r="CF4" s="3"/>
      <c r="CG4" s="3"/>
    </row>
    <row r="5" spans="2:98" ht="33.75" customHeight="1" x14ac:dyDescent="0.2">
      <c r="B5" s="312"/>
      <c r="C5" s="313"/>
      <c r="D5" s="313"/>
      <c r="E5" s="313"/>
      <c r="F5" s="313"/>
      <c r="G5" s="313"/>
      <c r="H5" s="313"/>
      <c r="I5" s="313"/>
      <c r="J5" s="313"/>
      <c r="K5" s="313"/>
      <c r="L5" s="324"/>
      <c r="M5" s="324"/>
      <c r="N5" s="324"/>
      <c r="O5" s="324"/>
      <c r="P5" s="324"/>
      <c r="Q5" s="324"/>
      <c r="R5" s="324"/>
      <c r="S5" s="324"/>
      <c r="T5" s="324"/>
      <c r="U5" s="324"/>
      <c r="V5" s="324"/>
      <c r="W5" s="324"/>
      <c r="X5" s="324"/>
      <c r="Y5" s="324"/>
      <c r="Z5" s="324"/>
      <c r="AA5" s="324"/>
      <c r="AB5" s="324"/>
      <c r="AC5" s="324"/>
      <c r="AD5" s="324"/>
      <c r="AE5" s="324"/>
      <c r="AF5" s="324"/>
      <c r="AG5" s="324"/>
      <c r="AH5" s="324"/>
      <c r="AI5" s="324"/>
      <c r="AJ5" s="324"/>
      <c r="AK5" s="324"/>
      <c r="AL5" s="324"/>
      <c r="AM5" s="324"/>
      <c r="AN5" s="324"/>
      <c r="AO5" s="324"/>
      <c r="AP5" s="324"/>
      <c r="AQ5" s="324"/>
      <c r="AR5" s="324"/>
      <c r="AS5" s="324"/>
      <c r="AT5" s="324"/>
      <c r="AU5" s="325"/>
      <c r="AX5" s="26"/>
      <c r="BA5" s="312"/>
      <c r="BB5" s="313"/>
      <c r="BC5" s="313"/>
      <c r="BD5" s="313"/>
      <c r="BE5" s="313"/>
      <c r="BF5" s="313"/>
      <c r="BG5" s="313"/>
      <c r="BH5" s="313"/>
      <c r="BI5" s="313"/>
      <c r="BJ5" s="313"/>
      <c r="BK5" s="326" t="s">
        <v>22</v>
      </c>
      <c r="BL5" s="326"/>
      <c r="BM5" s="326"/>
      <c r="BN5" s="326"/>
      <c r="BO5" s="326"/>
      <c r="BP5" s="326"/>
      <c r="BQ5" s="326"/>
      <c r="BR5" s="326"/>
      <c r="BS5" s="326"/>
      <c r="BT5" s="326" t="s">
        <v>21</v>
      </c>
      <c r="BU5" s="326"/>
      <c r="BV5" s="326"/>
      <c r="BW5" s="326"/>
      <c r="BX5" s="326"/>
      <c r="BY5" s="326"/>
      <c r="BZ5" s="326"/>
      <c r="CA5" s="326"/>
      <c r="CB5" s="326"/>
      <c r="CC5" s="326" t="s">
        <v>243</v>
      </c>
      <c r="CD5" s="326"/>
      <c r="CE5" s="326"/>
      <c r="CF5" s="326"/>
      <c r="CG5" s="326"/>
      <c r="CH5" s="326"/>
      <c r="CI5" s="326"/>
      <c r="CJ5" s="326"/>
      <c r="CK5" s="326"/>
      <c r="CL5" s="326"/>
      <c r="CM5" s="326"/>
      <c r="CN5" s="326"/>
      <c r="CO5" s="326"/>
      <c r="CP5" s="326"/>
      <c r="CQ5" s="326"/>
      <c r="CR5" s="326"/>
      <c r="CS5" s="326"/>
      <c r="CT5" s="327"/>
    </row>
    <row r="6" spans="2:98" ht="32.25" customHeight="1" x14ac:dyDescent="0.2">
      <c r="B6" s="266" t="s">
        <v>191</v>
      </c>
      <c r="C6" s="267"/>
      <c r="D6" s="267"/>
      <c r="E6" s="267"/>
      <c r="F6" s="267"/>
      <c r="G6" s="267"/>
      <c r="H6" s="267"/>
      <c r="I6" s="267"/>
      <c r="J6" s="267"/>
      <c r="K6" s="267"/>
      <c r="L6" s="320"/>
      <c r="M6" s="320"/>
      <c r="N6" s="320"/>
      <c r="O6" s="320"/>
      <c r="P6" s="320"/>
      <c r="Q6" s="320"/>
      <c r="R6" s="320"/>
      <c r="S6" s="321"/>
      <c r="T6" s="35" t="s">
        <v>14</v>
      </c>
      <c r="U6" s="320"/>
      <c r="V6" s="320"/>
      <c r="W6" s="320"/>
      <c r="X6" s="320"/>
      <c r="Y6" s="320"/>
      <c r="Z6" s="320"/>
      <c r="AA6" s="320"/>
      <c r="AB6" s="321"/>
      <c r="AC6" s="35" t="s">
        <v>14</v>
      </c>
      <c r="AD6" s="320"/>
      <c r="AE6" s="320"/>
      <c r="AF6" s="320"/>
      <c r="AG6" s="320"/>
      <c r="AH6" s="320"/>
      <c r="AI6" s="320"/>
      <c r="AJ6" s="320"/>
      <c r="AK6" s="321"/>
      <c r="AL6" s="35" t="s">
        <v>14</v>
      </c>
      <c r="AM6" s="320"/>
      <c r="AN6" s="320"/>
      <c r="AO6" s="320"/>
      <c r="AP6" s="320"/>
      <c r="AQ6" s="320"/>
      <c r="AR6" s="320"/>
      <c r="AS6" s="320"/>
      <c r="AT6" s="321"/>
      <c r="AU6" s="44" t="s">
        <v>14</v>
      </c>
      <c r="AX6" s="26"/>
      <c r="BA6" s="266" t="s">
        <v>191</v>
      </c>
      <c r="BB6" s="267"/>
      <c r="BC6" s="267"/>
      <c r="BD6" s="267"/>
      <c r="BE6" s="267"/>
      <c r="BF6" s="267"/>
      <c r="BG6" s="267"/>
      <c r="BH6" s="267"/>
      <c r="BI6" s="267"/>
      <c r="BJ6" s="267"/>
      <c r="BK6" s="318">
        <v>1144000</v>
      </c>
      <c r="BL6" s="318"/>
      <c r="BM6" s="318"/>
      <c r="BN6" s="318"/>
      <c r="BO6" s="318"/>
      <c r="BP6" s="318"/>
      <c r="BQ6" s="318"/>
      <c r="BR6" s="319"/>
      <c r="BS6" s="35" t="s">
        <v>14</v>
      </c>
      <c r="BT6" s="318">
        <v>1351511</v>
      </c>
      <c r="BU6" s="318"/>
      <c r="BV6" s="318"/>
      <c r="BW6" s="318"/>
      <c r="BX6" s="318"/>
      <c r="BY6" s="318"/>
      <c r="BZ6" s="318"/>
      <c r="CA6" s="319"/>
      <c r="CB6" s="35" t="s">
        <v>14</v>
      </c>
      <c r="CC6" s="322">
        <v>389636</v>
      </c>
      <c r="CD6" s="322"/>
      <c r="CE6" s="322"/>
      <c r="CF6" s="322"/>
      <c r="CG6" s="322"/>
      <c r="CH6" s="322"/>
      <c r="CI6" s="322"/>
      <c r="CJ6" s="323"/>
      <c r="CK6" s="35" t="s">
        <v>14</v>
      </c>
      <c r="CL6" s="318"/>
      <c r="CM6" s="318"/>
      <c r="CN6" s="318"/>
      <c r="CO6" s="318"/>
      <c r="CP6" s="318"/>
      <c r="CQ6" s="318"/>
      <c r="CR6" s="318"/>
      <c r="CS6" s="319"/>
      <c r="CT6" s="44" t="s">
        <v>14</v>
      </c>
    </row>
    <row r="7" spans="2:98" ht="32.25" customHeight="1" x14ac:dyDescent="0.2">
      <c r="B7" s="266" t="s">
        <v>192</v>
      </c>
      <c r="C7" s="267"/>
      <c r="D7" s="267"/>
      <c r="E7" s="267"/>
      <c r="F7" s="267"/>
      <c r="G7" s="267"/>
      <c r="H7" s="267"/>
      <c r="I7" s="267"/>
      <c r="J7" s="267"/>
      <c r="K7" s="267"/>
      <c r="L7" s="320"/>
      <c r="M7" s="320"/>
      <c r="N7" s="320"/>
      <c r="O7" s="320"/>
      <c r="P7" s="320"/>
      <c r="Q7" s="320"/>
      <c r="R7" s="320"/>
      <c r="S7" s="321"/>
      <c r="T7" s="35" t="s">
        <v>14</v>
      </c>
      <c r="U7" s="320"/>
      <c r="V7" s="320"/>
      <c r="W7" s="320"/>
      <c r="X7" s="320"/>
      <c r="Y7" s="320"/>
      <c r="Z7" s="320"/>
      <c r="AA7" s="320"/>
      <c r="AB7" s="321"/>
      <c r="AC7" s="35" t="s">
        <v>14</v>
      </c>
      <c r="AD7" s="320"/>
      <c r="AE7" s="320"/>
      <c r="AF7" s="320"/>
      <c r="AG7" s="320"/>
      <c r="AH7" s="320"/>
      <c r="AI7" s="320"/>
      <c r="AJ7" s="320"/>
      <c r="AK7" s="321"/>
      <c r="AL7" s="35" t="s">
        <v>14</v>
      </c>
      <c r="AM7" s="320"/>
      <c r="AN7" s="320"/>
      <c r="AO7" s="320"/>
      <c r="AP7" s="320"/>
      <c r="AQ7" s="320"/>
      <c r="AR7" s="320"/>
      <c r="AS7" s="320"/>
      <c r="AT7" s="321"/>
      <c r="AU7" s="44" t="s">
        <v>14</v>
      </c>
      <c r="AX7" s="26"/>
      <c r="BA7" s="266" t="s">
        <v>192</v>
      </c>
      <c r="BB7" s="267"/>
      <c r="BC7" s="267"/>
      <c r="BD7" s="267"/>
      <c r="BE7" s="267"/>
      <c r="BF7" s="267"/>
      <c r="BG7" s="267"/>
      <c r="BH7" s="267"/>
      <c r="BI7" s="267"/>
      <c r="BJ7" s="267"/>
      <c r="BK7" s="318">
        <v>114400</v>
      </c>
      <c r="BL7" s="318"/>
      <c r="BM7" s="318"/>
      <c r="BN7" s="318"/>
      <c r="BO7" s="318"/>
      <c r="BP7" s="318"/>
      <c r="BQ7" s="318"/>
      <c r="BR7" s="319"/>
      <c r="BS7" s="35" t="s">
        <v>14</v>
      </c>
      <c r="BT7" s="318">
        <v>313909</v>
      </c>
      <c r="BU7" s="318"/>
      <c r="BV7" s="318"/>
      <c r="BW7" s="318"/>
      <c r="BX7" s="318"/>
      <c r="BY7" s="318"/>
      <c r="BZ7" s="318"/>
      <c r="CA7" s="319"/>
      <c r="CB7" s="35" t="s">
        <v>14</v>
      </c>
      <c r="CC7" s="322">
        <v>132334</v>
      </c>
      <c r="CD7" s="322"/>
      <c r="CE7" s="322"/>
      <c r="CF7" s="322"/>
      <c r="CG7" s="322"/>
      <c r="CH7" s="322"/>
      <c r="CI7" s="322"/>
      <c r="CJ7" s="323"/>
      <c r="CK7" s="35" t="s">
        <v>14</v>
      </c>
      <c r="CL7" s="318"/>
      <c r="CM7" s="318"/>
      <c r="CN7" s="318"/>
      <c r="CO7" s="318"/>
      <c r="CP7" s="318"/>
      <c r="CQ7" s="318"/>
      <c r="CR7" s="318"/>
      <c r="CS7" s="319"/>
      <c r="CT7" s="44" t="s">
        <v>14</v>
      </c>
    </row>
    <row r="8" spans="2:98" ht="32.25" customHeight="1" x14ac:dyDescent="0.2">
      <c r="B8" s="316" t="s">
        <v>193</v>
      </c>
      <c r="C8" s="317"/>
      <c r="D8" s="317"/>
      <c r="E8" s="317"/>
      <c r="F8" s="317"/>
      <c r="G8" s="317"/>
      <c r="H8" s="317"/>
      <c r="I8" s="317"/>
      <c r="J8" s="317"/>
      <c r="K8" s="317"/>
      <c r="L8" s="310">
        <f>SUM(L6,L7)</f>
        <v>0</v>
      </c>
      <c r="M8" s="310"/>
      <c r="N8" s="310"/>
      <c r="O8" s="310"/>
      <c r="P8" s="310"/>
      <c r="Q8" s="310"/>
      <c r="R8" s="310"/>
      <c r="S8" s="311"/>
      <c r="T8" s="36" t="s">
        <v>14</v>
      </c>
      <c r="U8" s="310">
        <f>SUM(U6,U7)</f>
        <v>0</v>
      </c>
      <c r="V8" s="310"/>
      <c r="W8" s="310"/>
      <c r="X8" s="310"/>
      <c r="Y8" s="310"/>
      <c r="Z8" s="310"/>
      <c r="AA8" s="310"/>
      <c r="AB8" s="311"/>
      <c r="AC8" s="36" t="s">
        <v>14</v>
      </c>
      <c r="AD8" s="310">
        <f>SUM(AD6,AD7)</f>
        <v>0</v>
      </c>
      <c r="AE8" s="310"/>
      <c r="AF8" s="310"/>
      <c r="AG8" s="310"/>
      <c r="AH8" s="310"/>
      <c r="AI8" s="310"/>
      <c r="AJ8" s="310"/>
      <c r="AK8" s="311"/>
      <c r="AL8" s="36" t="s">
        <v>14</v>
      </c>
      <c r="AM8" s="310">
        <f>SUM(AM6,AM7)</f>
        <v>0</v>
      </c>
      <c r="AN8" s="310"/>
      <c r="AO8" s="310"/>
      <c r="AP8" s="310"/>
      <c r="AQ8" s="310"/>
      <c r="AR8" s="310"/>
      <c r="AS8" s="310"/>
      <c r="AT8" s="311"/>
      <c r="AU8" s="45" t="s">
        <v>14</v>
      </c>
      <c r="AX8" s="26"/>
      <c r="BA8" s="316" t="s">
        <v>193</v>
      </c>
      <c r="BB8" s="317"/>
      <c r="BC8" s="317"/>
      <c r="BD8" s="317"/>
      <c r="BE8" s="317"/>
      <c r="BF8" s="317"/>
      <c r="BG8" s="317"/>
      <c r="BH8" s="317"/>
      <c r="BI8" s="317"/>
      <c r="BJ8" s="317"/>
      <c r="BK8" s="310">
        <f>SUM(BK6,BK7)</f>
        <v>1258400</v>
      </c>
      <c r="BL8" s="310"/>
      <c r="BM8" s="310"/>
      <c r="BN8" s="310"/>
      <c r="BO8" s="310"/>
      <c r="BP8" s="310"/>
      <c r="BQ8" s="310"/>
      <c r="BR8" s="311"/>
      <c r="BS8" s="36" t="s">
        <v>14</v>
      </c>
      <c r="BT8" s="310">
        <f>SUM(BT6,BT7)</f>
        <v>1665420</v>
      </c>
      <c r="BU8" s="310"/>
      <c r="BV8" s="310"/>
      <c r="BW8" s="310"/>
      <c r="BX8" s="310"/>
      <c r="BY8" s="310"/>
      <c r="BZ8" s="310"/>
      <c r="CA8" s="311"/>
      <c r="CB8" s="36" t="s">
        <v>14</v>
      </c>
      <c r="CC8" s="310">
        <f>SUM(CC6,CC7)</f>
        <v>521970</v>
      </c>
      <c r="CD8" s="310"/>
      <c r="CE8" s="310"/>
      <c r="CF8" s="310"/>
      <c r="CG8" s="310"/>
      <c r="CH8" s="310"/>
      <c r="CI8" s="310"/>
      <c r="CJ8" s="311"/>
      <c r="CK8" s="36" t="s">
        <v>14</v>
      </c>
      <c r="CL8" s="310">
        <f>SUM(CL6,CL7)</f>
        <v>0</v>
      </c>
      <c r="CM8" s="310"/>
      <c r="CN8" s="310"/>
      <c r="CO8" s="310"/>
      <c r="CP8" s="310"/>
      <c r="CQ8" s="310"/>
      <c r="CR8" s="310"/>
      <c r="CS8" s="311"/>
      <c r="CT8" s="45" t="s">
        <v>14</v>
      </c>
    </row>
    <row r="9" spans="2:98" x14ac:dyDescent="0.2">
      <c r="B9" s="31" t="s">
        <v>91</v>
      </c>
      <c r="AX9" s="26"/>
      <c r="BA9" s="31" t="s">
        <v>91</v>
      </c>
    </row>
    <row r="10" spans="2:98" ht="10.5" customHeight="1" x14ac:dyDescent="0.2">
      <c r="AX10" s="26"/>
    </row>
    <row r="11" spans="2:98" ht="14.5" thickBot="1" x14ac:dyDescent="0.25">
      <c r="B11" s="141" t="s">
        <v>143</v>
      </c>
      <c r="C11" s="141"/>
      <c r="D11" s="141"/>
      <c r="E11" s="141"/>
      <c r="F11" s="141"/>
      <c r="G11" s="141"/>
      <c r="H11" s="141"/>
      <c r="I11" s="141"/>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1"/>
      <c r="AM11" s="141"/>
      <c r="AN11" s="141"/>
      <c r="AO11" s="141"/>
      <c r="AP11" s="141"/>
      <c r="AQ11" s="141"/>
      <c r="AR11" s="141"/>
      <c r="AS11" s="141"/>
      <c r="AT11" s="141"/>
      <c r="AU11" s="141"/>
      <c r="AX11" s="26"/>
      <c r="BA11" s="141" t="s">
        <v>143</v>
      </c>
      <c r="BB11" s="141"/>
      <c r="BC11" s="141"/>
      <c r="BD11" s="141"/>
      <c r="BE11" s="141"/>
      <c r="BF11" s="141"/>
      <c r="BG11" s="141"/>
      <c r="BH11" s="141"/>
      <c r="BI11" s="141"/>
      <c r="BJ11" s="141"/>
      <c r="BK11" s="141"/>
      <c r="BL11" s="141"/>
      <c r="BM11" s="141"/>
      <c r="BN11" s="141"/>
      <c r="BO11" s="141"/>
      <c r="BP11" s="141"/>
      <c r="BQ11" s="141"/>
      <c r="BR11" s="141"/>
      <c r="BS11" s="141"/>
      <c r="BT11" s="141"/>
      <c r="BU11" s="141"/>
      <c r="BV11" s="141"/>
      <c r="BW11" s="141"/>
      <c r="BX11" s="141"/>
      <c r="BY11" s="141"/>
      <c r="BZ11" s="141"/>
      <c r="CA11" s="141"/>
      <c r="CB11" s="141"/>
      <c r="CC11" s="141"/>
      <c r="CD11" s="141"/>
      <c r="CE11" s="141"/>
      <c r="CF11" s="141"/>
      <c r="CG11" s="141"/>
      <c r="CH11" s="141"/>
      <c r="CI11" s="141"/>
      <c r="CJ11" s="141"/>
      <c r="CK11" s="141"/>
      <c r="CL11" s="141"/>
      <c r="CM11" s="141"/>
      <c r="CN11" s="141"/>
      <c r="CO11" s="141"/>
      <c r="CP11" s="141"/>
      <c r="CQ11" s="141"/>
      <c r="CR11" s="141"/>
      <c r="CS11" s="141"/>
      <c r="CT11" s="141"/>
    </row>
    <row r="12" spans="2:98" ht="33.75" customHeight="1" x14ac:dyDescent="0.2">
      <c r="B12" s="312"/>
      <c r="C12" s="313"/>
      <c r="D12" s="313"/>
      <c r="E12" s="313"/>
      <c r="F12" s="313"/>
      <c r="G12" s="313"/>
      <c r="H12" s="313"/>
      <c r="I12" s="313"/>
      <c r="J12" s="313"/>
      <c r="K12" s="313"/>
      <c r="L12" s="272" t="str">
        <f>IF(L5="","",L5)</f>
        <v/>
      </c>
      <c r="M12" s="272"/>
      <c r="N12" s="272"/>
      <c r="O12" s="272"/>
      <c r="P12" s="272"/>
      <c r="Q12" s="272"/>
      <c r="R12" s="272"/>
      <c r="S12" s="272"/>
      <c r="T12" s="272"/>
      <c r="U12" s="272" t="str">
        <f t="shared" ref="U12" si="0">IF(U5="","",U5)</f>
        <v/>
      </c>
      <c r="V12" s="272"/>
      <c r="W12" s="272"/>
      <c r="X12" s="272"/>
      <c r="Y12" s="272"/>
      <c r="Z12" s="272"/>
      <c r="AA12" s="272"/>
      <c r="AB12" s="272"/>
      <c r="AC12" s="272"/>
      <c r="AD12" s="272" t="str">
        <f t="shared" ref="AD12" si="1">IF(AD5="","",AD5)</f>
        <v/>
      </c>
      <c r="AE12" s="272"/>
      <c r="AF12" s="272"/>
      <c r="AG12" s="272"/>
      <c r="AH12" s="272"/>
      <c r="AI12" s="272"/>
      <c r="AJ12" s="272"/>
      <c r="AK12" s="272"/>
      <c r="AL12" s="272"/>
      <c r="AM12" s="272" t="str">
        <f t="shared" ref="AM12" si="2">IF(AM5="","",AM5)</f>
        <v/>
      </c>
      <c r="AN12" s="272"/>
      <c r="AO12" s="272"/>
      <c r="AP12" s="272"/>
      <c r="AQ12" s="272"/>
      <c r="AR12" s="272"/>
      <c r="AS12" s="272"/>
      <c r="AT12" s="272"/>
      <c r="AU12" s="273"/>
      <c r="AX12" s="26"/>
      <c r="BA12" s="312"/>
      <c r="BB12" s="313"/>
      <c r="BC12" s="313"/>
      <c r="BD12" s="313"/>
      <c r="BE12" s="313"/>
      <c r="BF12" s="313"/>
      <c r="BG12" s="313"/>
      <c r="BH12" s="313"/>
      <c r="BI12" s="313"/>
      <c r="BJ12" s="313"/>
      <c r="BK12" s="314" t="s">
        <v>22</v>
      </c>
      <c r="BL12" s="314"/>
      <c r="BM12" s="314"/>
      <c r="BN12" s="314"/>
      <c r="BO12" s="314"/>
      <c r="BP12" s="314"/>
      <c r="BQ12" s="314"/>
      <c r="BR12" s="314"/>
      <c r="BS12" s="314"/>
      <c r="BT12" s="314" t="s">
        <v>21</v>
      </c>
      <c r="BU12" s="314"/>
      <c r="BV12" s="314"/>
      <c r="BW12" s="314"/>
      <c r="BX12" s="314"/>
      <c r="BY12" s="314"/>
      <c r="BZ12" s="314"/>
      <c r="CA12" s="314"/>
      <c r="CB12" s="314"/>
      <c r="CC12" s="314" t="s">
        <v>42</v>
      </c>
      <c r="CD12" s="314"/>
      <c r="CE12" s="314"/>
      <c r="CF12" s="314"/>
      <c r="CG12" s="314"/>
      <c r="CH12" s="314"/>
      <c r="CI12" s="314"/>
      <c r="CJ12" s="314"/>
      <c r="CK12" s="314"/>
      <c r="CL12" s="314"/>
      <c r="CM12" s="314"/>
      <c r="CN12" s="314"/>
      <c r="CO12" s="314"/>
      <c r="CP12" s="314"/>
      <c r="CQ12" s="314"/>
      <c r="CR12" s="314"/>
      <c r="CS12" s="314"/>
      <c r="CT12" s="315"/>
    </row>
    <row r="13" spans="2:98" ht="32.25" customHeight="1" x14ac:dyDescent="0.2">
      <c r="B13" s="250" t="s">
        <v>2</v>
      </c>
      <c r="C13" s="251"/>
      <c r="D13" s="251"/>
      <c r="E13" s="251" t="s">
        <v>89</v>
      </c>
      <c r="F13" s="251"/>
      <c r="G13" s="251"/>
      <c r="H13" s="251"/>
      <c r="I13" s="251"/>
      <c r="J13" s="251"/>
      <c r="K13" s="251"/>
      <c r="L13" s="32"/>
      <c r="M13" s="34" t="s">
        <v>90</v>
      </c>
      <c r="N13" s="294"/>
      <c r="O13" s="294"/>
      <c r="P13" s="294"/>
      <c r="Q13" s="294"/>
      <c r="R13" s="294"/>
      <c r="S13" s="294"/>
      <c r="T13" s="306"/>
      <c r="U13" s="32"/>
      <c r="V13" s="34" t="s">
        <v>90</v>
      </c>
      <c r="W13" s="294"/>
      <c r="X13" s="294"/>
      <c r="Y13" s="294"/>
      <c r="Z13" s="294"/>
      <c r="AA13" s="294"/>
      <c r="AB13" s="294"/>
      <c r="AC13" s="306"/>
      <c r="AD13" s="32"/>
      <c r="AE13" s="34" t="s">
        <v>90</v>
      </c>
      <c r="AF13" s="294"/>
      <c r="AG13" s="294"/>
      <c r="AH13" s="294"/>
      <c r="AI13" s="294"/>
      <c r="AJ13" s="294"/>
      <c r="AK13" s="294"/>
      <c r="AL13" s="306"/>
      <c r="AM13" s="32"/>
      <c r="AN13" s="34" t="s">
        <v>90</v>
      </c>
      <c r="AO13" s="294"/>
      <c r="AP13" s="294"/>
      <c r="AQ13" s="294"/>
      <c r="AR13" s="294"/>
      <c r="AS13" s="294"/>
      <c r="AT13" s="294"/>
      <c r="AU13" s="307"/>
      <c r="AX13" s="26"/>
      <c r="BA13" s="250" t="s">
        <v>2</v>
      </c>
      <c r="BB13" s="251"/>
      <c r="BC13" s="251"/>
      <c r="BD13" s="251" t="s">
        <v>89</v>
      </c>
      <c r="BE13" s="251"/>
      <c r="BF13" s="251"/>
      <c r="BG13" s="251"/>
      <c r="BH13" s="251"/>
      <c r="BI13" s="251"/>
      <c r="BJ13" s="251"/>
      <c r="BK13" s="32"/>
      <c r="BL13" s="34" t="s">
        <v>90</v>
      </c>
      <c r="BM13" s="296"/>
      <c r="BN13" s="296"/>
      <c r="BO13" s="296"/>
      <c r="BP13" s="296"/>
      <c r="BQ13" s="296"/>
      <c r="BR13" s="296"/>
      <c r="BS13" s="308"/>
      <c r="BT13" s="32"/>
      <c r="BU13" s="34" t="s">
        <v>90</v>
      </c>
      <c r="BV13" s="296"/>
      <c r="BW13" s="296"/>
      <c r="BX13" s="296"/>
      <c r="BY13" s="296"/>
      <c r="BZ13" s="296"/>
      <c r="CA13" s="296"/>
      <c r="CB13" s="308"/>
      <c r="CC13" s="32"/>
      <c r="CD13" s="34" t="s">
        <v>90</v>
      </c>
      <c r="CE13" s="296"/>
      <c r="CF13" s="296"/>
      <c r="CG13" s="296"/>
      <c r="CH13" s="296"/>
      <c r="CI13" s="296"/>
      <c r="CJ13" s="296"/>
      <c r="CK13" s="308"/>
      <c r="CL13" s="32"/>
      <c r="CM13" s="34" t="s">
        <v>90</v>
      </c>
      <c r="CN13" s="296"/>
      <c r="CO13" s="296"/>
      <c r="CP13" s="296"/>
      <c r="CQ13" s="296"/>
      <c r="CR13" s="296"/>
      <c r="CS13" s="296"/>
      <c r="CT13" s="309"/>
    </row>
    <row r="14" spans="2:98" ht="32.25" customHeight="1" x14ac:dyDescent="0.2">
      <c r="B14" s="252"/>
      <c r="C14" s="253"/>
      <c r="D14" s="253"/>
      <c r="E14" s="253" t="s">
        <v>63</v>
      </c>
      <c r="F14" s="253"/>
      <c r="G14" s="253"/>
      <c r="H14" s="253"/>
      <c r="I14" s="253"/>
      <c r="J14" s="253"/>
      <c r="K14" s="253"/>
      <c r="L14" s="304"/>
      <c r="M14" s="304"/>
      <c r="N14" s="304"/>
      <c r="O14" s="304"/>
      <c r="P14" s="304"/>
      <c r="Q14" s="304"/>
      <c r="R14" s="304"/>
      <c r="S14" s="304"/>
      <c r="T14" s="304"/>
      <c r="U14" s="304"/>
      <c r="V14" s="304"/>
      <c r="W14" s="304"/>
      <c r="X14" s="304"/>
      <c r="Y14" s="304"/>
      <c r="Z14" s="304"/>
      <c r="AA14" s="304"/>
      <c r="AB14" s="304"/>
      <c r="AC14" s="304"/>
      <c r="AD14" s="304"/>
      <c r="AE14" s="304"/>
      <c r="AF14" s="304"/>
      <c r="AG14" s="304"/>
      <c r="AH14" s="304"/>
      <c r="AI14" s="304"/>
      <c r="AJ14" s="304"/>
      <c r="AK14" s="304"/>
      <c r="AL14" s="304"/>
      <c r="AM14" s="304"/>
      <c r="AN14" s="304"/>
      <c r="AO14" s="304"/>
      <c r="AP14" s="304"/>
      <c r="AQ14" s="304"/>
      <c r="AR14" s="304"/>
      <c r="AS14" s="304"/>
      <c r="AT14" s="304"/>
      <c r="AU14" s="305"/>
      <c r="AX14" s="26"/>
      <c r="BA14" s="252"/>
      <c r="BB14" s="253"/>
      <c r="BC14" s="253"/>
      <c r="BD14" s="253" t="s">
        <v>63</v>
      </c>
      <c r="BE14" s="253"/>
      <c r="BF14" s="253"/>
      <c r="BG14" s="253"/>
      <c r="BH14" s="253"/>
      <c r="BI14" s="253"/>
      <c r="BJ14" s="253"/>
      <c r="BK14" s="297"/>
      <c r="BL14" s="297"/>
      <c r="BM14" s="297"/>
      <c r="BN14" s="297"/>
      <c r="BO14" s="297"/>
      <c r="BP14" s="297"/>
      <c r="BQ14" s="297"/>
      <c r="BR14" s="297"/>
      <c r="BS14" s="297"/>
      <c r="BT14" s="297" t="s">
        <v>96</v>
      </c>
      <c r="BU14" s="297"/>
      <c r="BV14" s="297"/>
      <c r="BW14" s="297"/>
      <c r="BX14" s="297"/>
      <c r="BY14" s="297"/>
      <c r="BZ14" s="297"/>
      <c r="CA14" s="297"/>
      <c r="CB14" s="297"/>
      <c r="CC14" s="297" t="s">
        <v>96</v>
      </c>
      <c r="CD14" s="297"/>
      <c r="CE14" s="297"/>
      <c r="CF14" s="297"/>
      <c r="CG14" s="297"/>
      <c r="CH14" s="297"/>
      <c r="CI14" s="297"/>
      <c r="CJ14" s="297"/>
      <c r="CK14" s="297"/>
      <c r="CL14" s="297"/>
      <c r="CM14" s="297"/>
      <c r="CN14" s="297"/>
      <c r="CO14" s="297"/>
      <c r="CP14" s="297"/>
      <c r="CQ14" s="297"/>
      <c r="CR14" s="297"/>
      <c r="CS14" s="297"/>
      <c r="CT14" s="298"/>
    </row>
    <row r="15" spans="2:98" ht="32.25" customHeight="1" x14ac:dyDescent="0.2">
      <c r="B15" s="254"/>
      <c r="C15" s="255"/>
      <c r="D15" s="255"/>
      <c r="E15" s="299" t="s">
        <v>187</v>
      </c>
      <c r="F15" s="299"/>
      <c r="G15" s="299"/>
      <c r="H15" s="299"/>
      <c r="I15" s="299"/>
      <c r="J15" s="299"/>
      <c r="K15" s="299"/>
      <c r="L15" s="300"/>
      <c r="M15" s="301"/>
      <c r="N15" s="301"/>
      <c r="O15" s="301"/>
      <c r="P15" s="301"/>
      <c r="Q15" s="301"/>
      <c r="R15" s="301"/>
      <c r="S15" s="301"/>
      <c r="T15" s="37" t="s">
        <v>14</v>
      </c>
      <c r="U15" s="300"/>
      <c r="V15" s="301"/>
      <c r="W15" s="301"/>
      <c r="X15" s="301"/>
      <c r="Y15" s="301"/>
      <c r="Z15" s="301"/>
      <c r="AA15" s="301"/>
      <c r="AB15" s="301"/>
      <c r="AC15" s="37" t="s">
        <v>14</v>
      </c>
      <c r="AD15" s="300"/>
      <c r="AE15" s="301"/>
      <c r="AF15" s="301"/>
      <c r="AG15" s="301"/>
      <c r="AH15" s="301"/>
      <c r="AI15" s="301"/>
      <c r="AJ15" s="301"/>
      <c r="AK15" s="301"/>
      <c r="AL15" s="37" t="s">
        <v>14</v>
      </c>
      <c r="AM15" s="300"/>
      <c r="AN15" s="301"/>
      <c r="AO15" s="301"/>
      <c r="AP15" s="301"/>
      <c r="AQ15" s="301"/>
      <c r="AR15" s="301"/>
      <c r="AS15" s="301"/>
      <c r="AT15" s="301"/>
      <c r="AU15" s="46" t="s">
        <v>14</v>
      </c>
      <c r="AX15" s="26"/>
      <c r="BA15" s="254"/>
      <c r="BB15" s="255"/>
      <c r="BC15" s="255"/>
      <c r="BD15" s="299" t="s">
        <v>187</v>
      </c>
      <c r="BE15" s="299"/>
      <c r="BF15" s="299"/>
      <c r="BG15" s="299"/>
      <c r="BH15" s="299"/>
      <c r="BI15" s="299"/>
      <c r="BJ15" s="299"/>
      <c r="BK15" s="302"/>
      <c r="BL15" s="303"/>
      <c r="BM15" s="303"/>
      <c r="BN15" s="303"/>
      <c r="BO15" s="303"/>
      <c r="BP15" s="303"/>
      <c r="BQ15" s="303"/>
      <c r="BR15" s="303"/>
      <c r="BS15" s="37" t="s">
        <v>14</v>
      </c>
      <c r="BT15" s="302">
        <v>950000</v>
      </c>
      <c r="BU15" s="303"/>
      <c r="BV15" s="303"/>
      <c r="BW15" s="303"/>
      <c r="BX15" s="303"/>
      <c r="BY15" s="303"/>
      <c r="BZ15" s="303"/>
      <c r="CA15" s="303"/>
      <c r="CB15" s="37" t="s">
        <v>14</v>
      </c>
      <c r="CC15" s="302">
        <v>144000</v>
      </c>
      <c r="CD15" s="303"/>
      <c r="CE15" s="303"/>
      <c r="CF15" s="303"/>
      <c r="CG15" s="303"/>
      <c r="CH15" s="303"/>
      <c r="CI15" s="303"/>
      <c r="CJ15" s="303"/>
      <c r="CK15" s="37" t="s">
        <v>14</v>
      </c>
      <c r="CL15" s="302"/>
      <c r="CM15" s="303"/>
      <c r="CN15" s="303"/>
      <c r="CO15" s="303"/>
      <c r="CP15" s="303"/>
      <c r="CQ15" s="303"/>
      <c r="CR15" s="303"/>
      <c r="CS15" s="303"/>
      <c r="CT15" s="46" t="s">
        <v>14</v>
      </c>
    </row>
    <row r="16" spans="2:98" ht="32.25" customHeight="1" x14ac:dyDescent="0.2">
      <c r="B16" s="250" t="s">
        <v>87</v>
      </c>
      <c r="C16" s="251"/>
      <c r="D16" s="251"/>
      <c r="E16" s="251" t="s">
        <v>89</v>
      </c>
      <c r="F16" s="251"/>
      <c r="G16" s="251"/>
      <c r="H16" s="251"/>
      <c r="I16" s="251"/>
      <c r="J16" s="251"/>
      <c r="K16" s="251"/>
      <c r="L16" s="32"/>
      <c r="M16" s="34" t="s">
        <v>43</v>
      </c>
      <c r="N16" s="294"/>
      <c r="O16" s="294"/>
      <c r="P16" s="294"/>
      <c r="Q16" s="294"/>
      <c r="R16" s="294"/>
      <c r="S16" s="294"/>
      <c r="T16" s="306"/>
      <c r="U16" s="32"/>
      <c r="V16" s="34" t="s">
        <v>43</v>
      </c>
      <c r="W16" s="294"/>
      <c r="X16" s="294"/>
      <c r="Y16" s="294"/>
      <c r="Z16" s="294"/>
      <c r="AA16" s="294"/>
      <c r="AB16" s="294"/>
      <c r="AC16" s="306"/>
      <c r="AD16" s="32"/>
      <c r="AE16" s="34" t="s">
        <v>43</v>
      </c>
      <c r="AF16" s="294"/>
      <c r="AG16" s="294"/>
      <c r="AH16" s="294"/>
      <c r="AI16" s="294"/>
      <c r="AJ16" s="294"/>
      <c r="AK16" s="294"/>
      <c r="AL16" s="306"/>
      <c r="AM16" s="32"/>
      <c r="AN16" s="34" t="s">
        <v>43</v>
      </c>
      <c r="AO16" s="294"/>
      <c r="AP16" s="294"/>
      <c r="AQ16" s="294"/>
      <c r="AR16" s="294"/>
      <c r="AS16" s="294"/>
      <c r="AT16" s="294"/>
      <c r="AU16" s="307"/>
      <c r="AX16" s="26"/>
      <c r="BA16" s="250" t="s">
        <v>87</v>
      </c>
      <c r="BB16" s="251"/>
      <c r="BC16" s="251"/>
      <c r="BD16" s="251" t="s">
        <v>89</v>
      </c>
      <c r="BE16" s="251"/>
      <c r="BF16" s="251"/>
      <c r="BG16" s="251"/>
      <c r="BH16" s="251"/>
      <c r="BI16" s="251"/>
      <c r="BJ16" s="251"/>
      <c r="BK16" s="32"/>
      <c r="BL16" s="34" t="s">
        <v>43</v>
      </c>
      <c r="BM16" s="296"/>
      <c r="BN16" s="296"/>
      <c r="BO16" s="296"/>
      <c r="BP16" s="296"/>
      <c r="BQ16" s="296"/>
      <c r="BR16" s="296"/>
      <c r="BS16" s="308"/>
      <c r="BT16" s="32"/>
      <c r="BU16" s="34" t="s">
        <v>43</v>
      </c>
      <c r="BV16" s="296"/>
      <c r="BW16" s="296"/>
      <c r="BX16" s="296"/>
      <c r="BY16" s="296"/>
      <c r="BZ16" s="296"/>
      <c r="CA16" s="296"/>
      <c r="CB16" s="308"/>
      <c r="CC16" s="32"/>
      <c r="CD16" s="34" t="s">
        <v>43</v>
      </c>
      <c r="CE16" s="296"/>
      <c r="CF16" s="296"/>
      <c r="CG16" s="296"/>
      <c r="CH16" s="296"/>
      <c r="CI16" s="296"/>
      <c r="CJ16" s="296"/>
      <c r="CK16" s="308"/>
      <c r="CL16" s="32"/>
      <c r="CM16" s="34" t="s">
        <v>43</v>
      </c>
      <c r="CN16" s="296"/>
      <c r="CO16" s="296"/>
      <c r="CP16" s="296"/>
      <c r="CQ16" s="296"/>
      <c r="CR16" s="296"/>
      <c r="CS16" s="296"/>
      <c r="CT16" s="309"/>
    </row>
    <row r="17" spans="2:98" ht="32.25" customHeight="1" x14ac:dyDescent="0.2">
      <c r="B17" s="252"/>
      <c r="C17" s="253"/>
      <c r="D17" s="253"/>
      <c r="E17" s="253" t="s">
        <v>63</v>
      </c>
      <c r="F17" s="253"/>
      <c r="G17" s="253"/>
      <c r="H17" s="253"/>
      <c r="I17" s="253"/>
      <c r="J17" s="253"/>
      <c r="K17" s="253"/>
      <c r="L17" s="304"/>
      <c r="M17" s="304"/>
      <c r="N17" s="304"/>
      <c r="O17" s="304"/>
      <c r="P17" s="304"/>
      <c r="Q17" s="304"/>
      <c r="R17" s="304"/>
      <c r="S17" s="304"/>
      <c r="T17" s="304"/>
      <c r="U17" s="304"/>
      <c r="V17" s="304"/>
      <c r="W17" s="304"/>
      <c r="X17" s="304"/>
      <c r="Y17" s="304"/>
      <c r="Z17" s="304"/>
      <c r="AA17" s="304"/>
      <c r="AB17" s="304"/>
      <c r="AC17" s="304"/>
      <c r="AD17" s="304"/>
      <c r="AE17" s="304"/>
      <c r="AF17" s="304"/>
      <c r="AG17" s="304"/>
      <c r="AH17" s="304"/>
      <c r="AI17" s="304"/>
      <c r="AJ17" s="304"/>
      <c r="AK17" s="304"/>
      <c r="AL17" s="304"/>
      <c r="AM17" s="304"/>
      <c r="AN17" s="304"/>
      <c r="AO17" s="304"/>
      <c r="AP17" s="304"/>
      <c r="AQ17" s="304"/>
      <c r="AR17" s="304"/>
      <c r="AS17" s="304"/>
      <c r="AT17" s="304"/>
      <c r="AU17" s="305"/>
      <c r="AX17" s="26"/>
      <c r="BA17" s="252"/>
      <c r="BB17" s="253"/>
      <c r="BC17" s="253"/>
      <c r="BD17" s="253" t="s">
        <v>63</v>
      </c>
      <c r="BE17" s="253"/>
      <c r="BF17" s="253"/>
      <c r="BG17" s="253"/>
      <c r="BH17" s="253"/>
      <c r="BI17" s="253"/>
      <c r="BJ17" s="253"/>
      <c r="BK17" s="297" t="s">
        <v>226</v>
      </c>
      <c r="BL17" s="297"/>
      <c r="BM17" s="297"/>
      <c r="BN17" s="297"/>
      <c r="BO17" s="297"/>
      <c r="BP17" s="297"/>
      <c r="BQ17" s="297"/>
      <c r="BR17" s="297"/>
      <c r="BS17" s="297"/>
      <c r="BT17" s="297" t="s">
        <v>95</v>
      </c>
      <c r="BU17" s="297"/>
      <c r="BV17" s="297"/>
      <c r="BW17" s="297"/>
      <c r="BX17" s="297"/>
      <c r="BY17" s="297"/>
      <c r="BZ17" s="297"/>
      <c r="CA17" s="297"/>
      <c r="CB17" s="297"/>
      <c r="CC17" s="297" t="s">
        <v>97</v>
      </c>
      <c r="CD17" s="297"/>
      <c r="CE17" s="297"/>
      <c r="CF17" s="297"/>
      <c r="CG17" s="297"/>
      <c r="CH17" s="297"/>
      <c r="CI17" s="297"/>
      <c r="CJ17" s="297"/>
      <c r="CK17" s="297"/>
      <c r="CL17" s="297"/>
      <c r="CM17" s="297"/>
      <c r="CN17" s="297"/>
      <c r="CO17" s="297"/>
      <c r="CP17" s="297"/>
      <c r="CQ17" s="297"/>
      <c r="CR17" s="297"/>
      <c r="CS17" s="297"/>
      <c r="CT17" s="298"/>
    </row>
    <row r="18" spans="2:98" ht="32.25" customHeight="1" x14ac:dyDescent="0.2">
      <c r="B18" s="254"/>
      <c r="C18" s="255"/>
      <c r="D18" s="255"/>
      <c r="E18" s="299" t="s">
        <v>188</v>
      </c>
      <c r="F18" s="299"/>
      <c r="G18" s="299"/>
      <c r="H18" s="299"/>
      <c r="I18" s="299"/>
      <c r="J18" s="299"/>
      <c r="K18" s="299"/>
      <c r="L18" s="300"/>
      <c r="M18" s="301"/>
      <c r="N18" s="301"/>
      <c r="O18" s="301"/>
      <c r="P18" s="301"/>
      <c r="Q18" s="301"/>
      <c r="R18" s="301"/>
      <c r="S18" s="301"/>
      <c r="T18" s="37" t="s">
        <v>14</v>
      </c>
      <c r="U18" s="300"/>
      <c r="V18" s="301"/>
      <c r="W18" s="301"/>
      <c r="X18" s="301"/>
      <c r="Y18" s="301"/>
      <c r="Z18" s="301"/>
      <c r="AA18" s="301"/>
      <c r="AB18" s="301"/>
      <c r="AC18" s="37" t="s">
        <v>14</v>
      </c>
      <c r="AD18" s="300"/>
      <c r="AE18" s="301"/>
      <c r="AF18" s="301"/>
      <c r="AG18" s="301"/>
      <c r="AH18" s="301"/>
      <c r="AI18" s="301"/>
      <c r="AJ18" s="301"/>
      <c r="AK18" s="301"/>
      <c r="AL18" s="37" t="s">
        <v>14</v>
      </c>
      <c r="AM18" s="300"/>
      <c r="AN18" s="301"/>
      <c r="AO18" s="301"/>
      <c r="AP18" s="301"/>
      <c r="AQ18" s="301"/>
      <c r="AR18" s="301"/>
      <c r="AS18" s="301"/>
      <c r="AT18" s="301"/>
      <c r="AU18" s="46" t="s">
        <v>14</v>
      </c>
      <c r="AX18" s="26"/>
      <c r="BA18" s="254"/>
      <c r="BB18" s="255"/>
      <c r="BC18" s="255"/>
      <c r="BD18" s="299" t="s">
        <v>188</v>
      </c>
      <c r="BE18" s="299"/>
      <c r="BF18" s="299"/>
      <c r="BG18" s="299"/>
      <c r="BH18" s="299"/>
      <c r="BI18" s="299"/>
      <c r="BJ18" s="299"/>
      <c r="BK18" s="302">
        <v>504000</v>
      </c>
      <c r="BL18" s="303"/>
      <c r="BM18" s="303"/>
      <c r="BN18" s="303"/>
      <c r="BO18" s="303"/>
      <c r="BP18" s="303"/>
      <c r="BQ18" s="303"/>
      <c r="BR18" s="303"/>
      <c r="BS18" s="37" t="s">
        <v>14</v>
      </c>
      <c r="BT18" s="302">
        <v>675000</v>
      </c>
      <c r="BU18" s="303"/>
      <c r="BV18" s="303"/>
      <c r="BW18" s="303"/>
      <c r="BX18" s="303"/>
      <c r="BY18" s="303"/>
      <c r="BZ18" s="303"/>
      <c r="CA18" s="303"/>
      <c r="CB18" s="37" t="s">
        <v>14</v>
      </c>
      <c r="CC18" s="302">
        <v>173000</v>
      </c>
      <c r="CD18" s="303"/>
      <c r="CE18" s="303"/>
      <c r="CF18" s="303"/>
      <c r="CG18" s="303"/>
      <c r="CH18" s="303"/>
      <c r="CI18" s="303"/>
      <c r="CJ18" s="303"/>
      <c r="CK18" s="37" t="s">
        <v>14</v>
      </c>
      <c r="CL18" s="302"/>
      <c r="CM18" s="303"/>
      <c r="CN18" s="303"/>
      <c r="CO18" s="303"/>
      <c r="CP18" s="303"/>
      <c r="CQ18" s="303"/>
      <c r="CR18" s="303"/>
      <c r="CS18" s="303"/>
      <c r="CT18" s="46" t="s">
        <v>14</v>
      </c>
    </row>
    <row r="19" spans="2:98" ht="32.25" customHeight="1" x14ac:dyDescent="0.2">
      <c r="B19" s="256" t="s">
        <v>88</v>
      </c>
      <c r="C19" s="257"/>
      <c r="D19" s="257"/>
      <c r="E19" s="251" t="s">
        <v>89</v>
      </c>
      <c r="F19" s="251"/>
      <c r="G19" s="251"/>
      <c r="H19" s="251"/>
      <c r="I19" s="251"/>
      <c r="J19" s="251"/>
      <c r="K19" s="251"/>
      <c r="L19" s="32"/>
      <c r="M19" s="34" t="s">
        <v>58</v>
      </c>
      <c r="N19" s="294"/>
      <c r="O19" s="294"/>
      <c r="P19" s="294"/>
      <c r="Q19" s="294"/>
      <c r="R19" s="294"/>
      <c r="S19" s="294"/>
      <c r="T19" s="38" t="s">
        <v>12</v>
      </c>
      <c r="U19" s="32"/>
      <c r="V19" s="34" t="s">
        <v>58</v>
      </c>
      <c r="W19" s="295"/>
      <c r="X19" s="295"/>
      <c r="Y19" s="295"/>
      <c r="Z19" s="295"/>
      <c r="AA19" s="295"/>
      <c r="AB19" s="295"/>
      <c r="AC19" s="38" t="s">
        <v>12</v>
      </c>
      <c r="AD19" s="32"/>
      <c r="AE19" s="34" t="s">
        <v>58</v>
      </c>
      <c r="AF19" s="295"/>
      <c r="AG19" s="295"/>
      <c r="AH19" s="295"/>
      <c r="AI19" s="295"/>
      <c r="AJ19" s="295"/>
      <c r="AK19" s="295"/>
      <c r="AL19" s="38" t="s">
        <v>12</v>
      </c>
      <c r="AM19" s="32"/>
      <c r="AN19" s="34" t="s">
        <v>58</v>
      </c>
      <c r="AO19" s="295"/>
      <c r="AP19" s="295"/>
      <c r="AQ19" s="295"/>
      <c r="AR19" s="295"/>
      <c r="AS19" s="295"/>
      <c r="AT19" s="295"/>
      <c r="AU19" s="47" t="s">
        <v>12</v>
      </c>
      <c r="AX19" s="26"/>
      <c r="BA19" s="256" t="s">
        <v>88</v>
      </c>
      <c r="BB19" s="257"/>
      <c r="BC19" s="257"/>
      <c r="BD19" s="251" t="s">
        <v>89</v>
      </c>
      <c r="BE19" s="251"/>
      <c r="BF19" s="251"/>
      <c r="BG19" s="251"/>
      <c r="BH19" s="251"/>
      <c r="BI19" s="251"/>
      <c r="BJ19" s="251"/>
      <c r="BK19" s="32"/>
      <c r="BL19" s="34" t="s">
        <v>58</v>
      </c>
      <c r="BM19" s="296"/>
      <c r="BN19" s="296"/>
      <c r="BO19" s="296"/>
      <c r="BP19" s="296"/>
      <c r="BQ19" s="296"/>
      <c r="BR19" s="296"/>
      <c r="BS19" s="38" t="s">
        <v>12</v>
      </c>
      <c r="BT19" s="32"/>
      <c r="BU19" s="34" t="s">
        <v>58</v>
      </c>
      <c r="BV19" s="285"/>
      <c r="BW19" s="285"/>
      <c r="BX19" s="285"/>
      <c r="BY19" s="285"/>
      <c r="BZ19" s="285"/>
      <c r="CA19" s="285"/>
      <c r="CB19" s="38" t="s">
        <v>12</v>
      </c>
      <c r="CC19" s="32"/>
      <c r="CD19" s="34" t="s">
        <v>58</v>
      </c>
      <c r="CE19" s="285" t="s">
        <v>98</v>
      </c>
      <c r="CF19" s="285"/>
      <c r="CG19" s="285"/>
      <c r="CH19" s="285"/>
      <c r="CI19" s="285"/>
      <c r="CJ19" s="285"/>
      <c r="CK19" s="38" t="s">
        <v>12</v>
      </c>
      <c r="CL19" s="32"/>
      <c r="CM19" s="34" t="s">
        <v>58</v>
      </c>
      <c r="CN19" s="285"/>
      <c r="CO19" s="285"/>
      <c r="CP19" s="285"/>
      <c r="CQ19" s="285"/>
      <c r="CR19" s="285"/>
      <c r="CS19" s="285"/>
      <c r="CT19" s="47" t="s">
        <v>12</v>
      </c>
    </row>
    <row r="20" spans="2:98" ht="32.25" customHeight="1" x14ac:dyDescent="0.2">
      <c r="B20" s="252"/>
      <c r="C20" s="253"/>
      <c r="D20" s="253"/>
      <c r="E20" s="253" t="s">
        <v>63</v>
      </c>
      <c r="F20" s="253"/>
      <c r="G20" s="253"/>
      <c r="H20" s="253"/>
      <c r="I20" s="253"/>
      <c r="J20" s="253"/>
      <c r="K20" s="253"/>
      <c r="L20" s="286"/>
      <c r="M20" s="287"/>
      <c r="N20" s="287"/>
      <c r="O20" s="287"/>
      <c r="P20" s="287"/>
      <c r="Q20" s="287"/>
      <c r="R20" s="287"/>
      <c r="S20" s="287"/>
      <c r="T20" s="288"/>
      <c r="U20" s="286"/>
      <c r="V20" s="287"/>
      <c r="W20" s="287"/>
      <c r="X20" s="287"/>
      <c r="Y20" s="287"/>
      <c r="Z20" s="287"/>
      <c r="AA20" s="287"/>
      <c r="AB20" s="287"/>
      <c r="AC20" s="288"/>
      <c r="AD20" s="286"/>
      <c r="AE20" s="287"/>
      <c r="AF20" s="287"/>
      <c r="AG20" s="287"/>
      <c r="AH20" s="287"/>
      <c r="AI20" s="287"/>
      <c r="AJ20" s="287"/>
      <c r="AK20" s="287"/>
      <c r="AL20" s="288"/>
      <c r="AM20" s="286"/>
      <c r="AN20" s="287"/>
      <c r="AO20" s="287"/>
      <c r="AP20" s="287"/>
      <c r="AQ20" s="287"/>
      <c r="AR20" s="287"/>
      <c r="AS20" s="287"/>
      <c r="AT20" s="287"/>
      <c r="AU20" s="289"/>
      <c r="AX20" s="26"/>
      <c r="BA20" s="252"/>
      <c r="BB20" s="253"/>
      <c r="BC20" s="253"/>
      <c r="BD20" s="253" t="s">
        <v>63</v>
      </c>
      <c r="BE20" s="253"/>
      <c r="BF20" s="253"/>
      <c r="BG20" s="253"/>
      <c r="BH20" s="253"/>
      <c r="BI20" s="253"/>
      <c r="BJ20" s="253"/>
      <c r="BK20" s="290"/>
      <c r="BL20" s="291"/>
      <c r="BM20" s="291"/>
      <c r="BN20" s="291"/>
      <c r="BO20" s="291"/>
      <c r="BP20" s="291"/>
      <c r="BQ20" s="291"/>
      <c r="BR20" s="291"/>
      <c r="BS20" s="292"/>
      <c r="BT20" s="290"/>
      <c r="BU20" s="291"/>
      <c r="BV20" s="291"/>
      <c r="BW20" s="291"/>
      <c r="BX20" s="291"/>
      <c r="BY20" s="291"/>
      <c r="BZ20" s="291"/>
      <c r="CA20" s="291"/>
      <c r="CB20" s="292"/>
      <c r="CC20" s="290" t="s">
        <v>99</v>
      </c>
      <c r="CD20" s="291"/>
      <c r="CE20" s="291"/>
      <c r="CF20" s="291"/>
      <c r="CG20" s="291"/>
      <c r="CH20" s="291"/>
      <c r="CI20" s="291"/>
      <c r="CJ20" s="291"/>
      <c r="CK20" s="292"/>
      <c r="CL20" s="290"/>
      <c r="CM20" s="291"/>
      <c r="CN20" s="291"/>
      <c r="CO20" s="291"/>
      <c r="CP20" s="291"/>
      <c r="CQ20" s="291"/>
      <c r="CR20" s="291"/>
      <c r="CS20" s="291"/>
      <c r="CT20" s="293"/>
    </row>
    <row r="21" spans="2:98" ht="32.25" customHeight="1" thickBot="1" x14ac:dyDescent="0.25">
      <c r="B21" s="258"/>
      <c r="C21" s="259"/>
      <c r="D21" s="259"/>
      <c r="E21" s="282" t="s">
        <v>189</v>
      </c>
      <c r="F21" s="282"/>
      <c r="G21" s="282"/>
      <c r="H21" s="282"/>
      <c r="I21" s="282"/>
      <c r="J21" s="282"/>
      <c r="K21" s="282"/>
      <c r="L21" s="283"/>
      <c r="M21" s="284"/>
      <c r="N21" s="284"/>
      <c r="O21" s="284"/>
      <c r="P21" s="284"/>
      <c r="Q21" s="284"/>
      <c r="R21" s="284"/>
      <c r="S21" s="284"/>
      <c r="T21" s="39" t="s">
        <v>14</v>
      </c>
      <c r="U21" s="283"/>
      <c r="V21" s="284"/>
      <c r="W21" s="284"/>
      <c r="X21" s="284"/>
      <c r="Y21" s="284"/>
      <c r="Z21" s="284"/>
      <c r="AA21" s="284"/>
      <c r="AB21" s="284"/>
      <c r="AC21" s="39" t="s">
        <v>14</v>
      </c>
      <c r="AD21" s="283"/>
      <c r="AE21" s="284"/>
      <c r="AF21" s="284"/>
      <c r="AG21" s="284"/>
      <c r="AH21" s="284"/>
      <c r="AI21" s="284"/>
      <c r="AJ21" s="284"/>
      <c r="AK21" s="284"/>
      <c r="AL21" s="39" t="s">
        <v>14</v>
      </c>
      <c r="AM21" s="283"/>
      <c r="AN21" s="284"/>
      <c r="AO21" s="284"/>
      <c r="AP21" s="284"/>
      <c r="AQ21" s="284"/>
      <c r="AR21" s="284"/>
      <c r="AS21" s="284"/>
      <c r="AT21" s="284"/>
      <c r="AU21" s="48" t="s">
        <v>14</v>
      </c>
      <c r="AX21" s="26"/>
      <c r="BA21" s="258"/>
      <c r="BB21" s="259"/>
      <c r="BC21" s="259"/>
      <c r="BD21" s="282" t="s">
        <v>189</v>
      </c>
      <c r="BE21" s="282"/>
      <c r="BF21" s="282"/>
      <c r="BG21" s="282"/>
      <c r="BH21" s="282"/>
      <c r="BI21" s="282"/>
      <c r="BJ21" s="282"/>
      <c r="BK21" s="276"/>
      <c r="BL21" s="277"/>
      <c r="BM21" s="277"/>
      <c r="BN21" s="277"/>
      <c r="BO21" s="277"/>
      <c r="BP21" s="277"/>
      <c r="BQ21" s="277"/>
      <c r="BR21" s="277"/>
      <c r="BS21" s="39" t="s">
        <v>14</v>
      </c>
      <c r="BT21" s="276"/>
      <c r="BU21" s="277"/>
      <c r="BV21" s="277"/>
      <c r="BW21" s="277"/>
      <c r="BX21" s="277"/>
      <c r="BY21" s="277"/>
      <c r="BZ21" s="277"/>
      <c r="CA21" s="277"/>
      <c r="CB21" s="39" t="s">
        <v>14</v>
      </c>
      <c r="CC21" s="276">
        <v>125000</v>
      </c>
      <c r="CD21" s="277"/>
      <c r="CE21" s="277"/>
      <c r="CF21" s="277"/>
      <c r="CG21" s="277"/>
      <c r="CH21" s="277"/>
      <c r="CI21" s="277"/>
      <c r="CJ21" s="277"/>
      <c r="CK21" s="39" t="s">
        <v>14</v>
      </c>
      <c r="CL21" s="276"/>
      <c r="CM21" s="277"/>
      <c r="CN21" s="277"/>
      <c r="CO21" s="277"/>
      <c r="CP21" s="277"/>
      <c r="CQ21" s="277"/>
      <c r="CR21" s="277"/>
      <c r="CS21" s="277"/>
      <c r="CT21" s="48" t="s">
        <v>14</v>
      </c>
    </row>
    <row r="22" spans="2:98" ht="32.25" customHeight="1" thickTop="1" thickBot="1" x14ac:dyDescent="0.25">
      <c r="B22" s="278" t="s">
        <v>190</v>
      </c>
      <c r="C22" s="279"/>
      <c r="D22" s="279"/>
      <c r="E22" s="279"/>
      <c r="F22" s="279"/>
      <c r="G22" s="279"/>
      <c r="H22" s="279"/>
      <c r="I22" s="279"/>
      <c r="J22" s="279"/>
      <c r="K22" s="279"/>
      <c r="L22" s="280">
        <f>SUM(L15,L18,L21)</f>
        <v>0</v>
      </c>
      <c r="M22" s="281"/>
      <c r="N22" s="281"/>
      <c r="O22" s="281"/>
      <c r="P22" s="281"/>
      <c r="Q22" s="281"/>
      <c r="R22" s="281"/>
      <c r="S22" s="281"/>
      <c r="T22" s="40" t="s">
        <v>14</v>
      </c>
      <c r="U22" s="280">
        <f>SUM(U15,U18,U21)</f>
        <v>0</v>
      </c>
      <c r="V22" s="281"/>
      <c r="W22" s="281"/>
      <c r="X22" s="281"/>
      <c r="Y22" s="281"/>
      <c r="Z22" s="281"/>
      <c r="AA22" s="281"/>
      <c r="AB22" s="281"/>
      <c r="AC22" s="40" t="s">
        <v>14</v>
      </c>
      <c r="AD22" s="280">
        <f>SUM(AD15,AD18,AD21)</f>
        <v>0</v>
      </c>
      <c r="AE22" s="281"/>
      <c r="AF22" s="281"/>
      <c r="AG22" s="281"/>
      <c r="AH22" s="281"/>
      <c r="AI22" s="281"/>
      <c r="AJ22" s="281"/>
      <c r="AK22" s="281"/>
      <c r="AL22" s="40" t="s">
        <v>14</v>
      </c>
      <c r="AM22" s="280">
        <f>SUM(AM15,AM18,AM21)</f>
        <v>0</v>
      </c>
      <c r="AN22" s="281"/>
      <c r="AO22" s="281"/>
      <c r="AP22" s="281"/>
      <c r="AQ22" s="281"/>
      <c r="AR22" s="281"/>
      <c r="AS22" s="281"/>
      <c r="AT22" s="281"/>
      <c r="AU22" s="79" t="s">
        <v>14</v>
      </c>
      <c r="AX22" s="26"/>
      <c r="BA22" s="278" t="s">
        <v>190</v>
      </c>
      <c r="BB22" s="279"/>
      <c r="BC22" s="279"/>
      <c r="BD22" s="279"/>
      <c r="BE22" s="279"/>
      <c r="BF22" s="279"/>
      <c r="BG22" s="279"/>
      <c r="BH22" s="279"/>
      <c r="BI22" s="279"/>
      <c r="BJ22" s="279"/>
      <c r="BK22" s="280">
        <f>SUM(BK15,BK18,BK21)</f>
        <v>504000</v>
      </c>
      <c r="BL22" s="281"/>
      <c r="BM22" s="281"/>
      <c r="BN22" s="281"/>
      <c r="BO22" s="281"/>
      <c r="BP22" s="281"/>
      <c r="BQ22" s="281"/>
      <c r="BR22" s="281"/>
      <c r="BS22" s="40" t="s">
        <v>14</v>
      </c>
      <c r="BT22" s="280">
        <f>SUM(BT15,BT18,BT21)</f>
        <v>1625000</v>
      </c>
      <c r="BU22" s="281"/>
      <c r="BV22" s="281"/>
      <c r="BW22" s="281"/>
      <c r="BX22" s="281"/>
      <c r="BY22" s="281"/>
      <c r="BZ22" s="281"/>
      <c r="CA22" s="281"/>
      <c r="CB22" s="40" t="s">
        <v>14</v>
      </c>
      <c r="CC22" s="280">
        <f>SUM(CC15,CC18,CC21)</f>
        <v>442000</v>
      </c>
      <c r="CD22" s="281"/>
      <c r="CE22" s="281"/>
      <c r="CF22" s="281"/>
      <c r="CG22" s="281"/>
      <c r="CH22" s="281"/>
      <c r="CI22" s="281"/>
      <c r="CJ22" s="281"/>
      <c r="CK22" s="40" t="s">
        <v>14</v>
      </c>
      <c r="CL22" s="280">
        <f>SUM(CL15,CL18,CL21)</f>
        <v>0</v>
      </c>
      <c r="CM22" s="281"/>
      <c r="CN22" s="281"/>
      <c r="CO22" s="281"/>
      <c r="CP22" s="281"/>
      <c r="CQ22" s="281"/>
      <c r="CR22" s="281"/>
      <c r="CS22" s="281"/>
      <c r="CT22" s="40" t="s">
        <v>14</v>
      </c>
    </row>
    <row r="23" spans="2:98" x14ac:dyDescent="0.2">
      <c r="AX23" s="26"/>
    </row>
    <row r="24" spans="2:98" ht="14.5" thickBot="1" x14ac:dyDescent="0.25">
      <c r="B24" s="141" t="s">
        <v>92</v>
      </c>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c r="AU24" s="141"/>
      <c r="AX24" s="26"/>
      <c r="BA24" s="141" t="s">
        <v>92</v>
      </c>
      <c r="BB24" s="141"/>
      <c r="BC24" s="141"/>
      <c r="BD24" s="141"/>
      <c r="BE24" s="141"/>
      <c r="BF24" s="141"/>
      <c r="BG24" s="141"/>
      <c r="BH24" s="141"/>
      <c r="BI24" s="141"/>
      <c r="BJ24" s="141"/>
      <c r="BK24" s="141"/>
      <c r="BL24" s="141"/>
      <c r="BM24" s="141"/>
      <c r="BN24" s="141"/>
      <c r="BO24" s="141"/>
      <c r="BP24" s="141"/>
      <c r="BQ24" s="141"/>
      <c r="BR24" s="141"/>
      <c r="BS24" s="141"/>
      <c r="BT24" s="141"/>
      <c r="BU24" s="141"/>
      <c r="BV24" s="141"/>
      <c r="BW24" s="141"/>
      <c r="BX24" s="141"/>
      <c r="BY24" s="141"/>
      <c r="BZ24" s="141"/>
      <c r="CA24" s="141"/>
      <c r="CB24" s="141"/>
      <c r="CC24" s="141"/>
      <c r="CD24" s="141"/>
      <c r="CE24" s="141"/>
      <c r="CF24" s="141"/>
      <c r="CG24" s="141"/>
      <c r="CH24" s="141"/>
      <c r="CI24" s="141"/>
      <c r="CJ24" s="141"/>
      <c r="CK24" s="141"/>
      <c r="CL24" s="141"/>
      <c r="CM24" s="141"/>
      <c r="CN24" s="141"/>
      <c r="CO24" s="141"/>
      <c r="CP24" s="141"/>
      <c r="CQ24" s="141"/>
      <c r="CR24" s="141"/>
      <c r="CS24" s="141"/>
      <c r="CT24" s="141"/>
    </row>
    <row r="25" spans="2:98" ht="33.75" customHeight="1" x14ac:dyDescent="0.2">
      <c r="B25" s="270"/>
      <c r="C25" s="271"/>
      <c r="D25" s="271"/>
      <c r="E25" s="271"/>
      <c r="F25" s="271"/>
      <c r="G25" s="271"/>
      <c r="H25" s="271"/>
      <c r="I25" s="271"/>
      <c r="J25" s="271"/>
      <c r="K25" s="271"/>
      <c r="L25" s="272" t="str">
        <f>IF(L5="","",L5)</f>
        <v/>
      </c>
      <c r="M25" s="272"/>
      <c r="N25" s="272"/>
      <c r="O25" s="272"/>
      <c r="P25" s="272"/>
      <c r="Q25" s="272"/>
      <c r="R25" s="272"/>
      <c r="S25" s="272"/>
      <c r="T25" s="272"/>
      <c r="U25" s="272" t="str">
        <f t="shared" ref="U25" si="3">IF(U5="","",U5)</f>
        <v/>
      </c>
      <c r="V25" s="272"/>
      <c r="W25" s="272"/>
      <c r="X25" s="272"/>
      <c r="Y25" s="272"/>
      <c r="Z25" s="272"/>
      <c r="AA25" s="272"/>
      <c r="AB25" s="272"/>
      <c r="AC25" s="272"/>
      <c r="AD25" s="272" t="str">
        <f t="shared" ref="AD25" si="4">IF(AD5="","",AD5)</f>
        <v/>
      </c>
      <c r="AE25" s="272"/>
      <c r="AF25" s="272"/>
      <c r="AG25" s="272"/>
      <c r="AH25" s="272"/>
      <c r="AI25" s="272"/>
      <c r="AJ25" s="272"/>
      <c r="AK25" s="272"/>
      <c r="AL25" s="272"/>
      <c r="AM25" s="272" t="str">
        <f t="shared" ref="AM25" si="5">IF(AM5="","",AM5)</f>
        <v/>
      </c>
      <c r="AN25" s="272"/>
      <c r="AO25" s="272"/>
      <c r="AP25" s="272"/>
      <c r="AQ25" s="272"/>
      <c r="AR25" s="272"/>
      <c r="AS25" s="272"/>
      <c r="AT25" s="272"/>
      <c r="AU25" s="273"/>
      <c r="AX25" s="26"/>
      <c r="BA25" s="270"/>
      <c r="BB25" s="271"/>
      <c r="BC25" s="271"/>
      <c r="BD25" s="271"/>
      <c r="BE25" s="271"/>
      <c r="BF25" s="271"/>
      <c r="BG25" s="271"/>
      <c r="BH25" s="271"/>
      <c r="BI25" s="271"/>
      <c r="BJ25" s="271"/>
      <c r="BK25" s="274" t="s">
        <v>22</v>
      </c>
      <c r="BL25" s="274"/>
      <c r="BM25" s="274"/>
      <c r="BN25" s="274"/>
      <c r="BO25" s="274"/>
      <c r="BP25" s="274"/>
      <c r="BQ25" s="274"/>
      <c r="BR25" s="274"/>
      <c r="BS25" s="274"/>
      <c r="BT25" s="274" t="s">
        <v>21</v>
      </c>
      <c r="BU25" s="274"/>
      <c r="BV25" s="274"/>
      <c r="BW25" s="274"/>
      <c r="BX25" s="274"/>
      <c r="BY25" s="274"/>
      <c r="BZ25" s="274"/>
      <c r="CA25" s="274"/>
      <c r="CB25" s="274"/>
      <c r="CC25" s="274" t="s">
        <v>42</v>
      </c>
      <c r="CD25" s="274"/>
      <c r="CE25" s="274"/>
      <c r="CF25" s="274"/>
      <c r="CG25" s="274"/>
      <c r="CH25" s="274"/>
      <c r="CI25" s="274"/>
      <c r="CJ25" s="274"/>
      <c r="CK25" s="274"/>
      <c r="CL25" s="274"/>
      <c r="CM25" s="274"/>
      <c r="CN25" s="274"/>
      <c r="CO25" s="274"/>
      <c r="CP25" s="274"/>
      <c r="CQ25" s="274"/>
      <c r="CR25" s="274"/>
      <c r="CS25" s="274"/>
      <c r="CT25" s="275"/>
    </row>
    <row r="26" spans="2:98" ht="45.75" customHeight="1" x14ac:dyDescent="0.2">
      <c r="B26" s="266" t="s">
        <v>194</v>
      </c>
      <c r="C26" s="267"/>
      <c r="D26" s="267"/>
      <c r="E26" s="267"/>
      <c r="F26" s="267"/>
      <c r="G26" s="267"/>
      <c r="H26" s="267"/>
      <c r="I26" s="267"/>
      <c r="J26" s="267"/>
      <c r="K26" s="267"/>
      <c r="L26" s="260">
        <f>L8</f>
        <v>0</v>
      </c>
      <c r="M26" s="260"/>
      <c r="N26" s="260"/>
      <c r="O26" s="260"/>
      <c r="P26" s="260"/>
      <c r="Q26" s="260"/>
      <c r="R26" s="260"/>
      <c r="S26" s="261"/>
      <c r="T26" s="35" t="s">
        <v>14</v>
      </c>
      <c r="U26" s="260">
        <f>U8</f>
        <v>0</v>
      </c>
      <c r="V26" s="260"/>
      <c r="W26" s="260"/>
      <c r="X26" s="260"/>
      <c r="Y26" s="260"/>
      <c r="Z26" s="260"/>
      <c r="AA26" s="260"/>
      <c r="AB26" s="261"/>
      <c r="AC26" s="35" t="s">
        <v>14</v>
      </c>
      <c r="AD26" s="260">
        <f>AD8</f>
        <v>0</v>
      </c>
      <c r="AE26" s="260"/>
      <c r="AF26" s="260"/>
      <c r="AG26" s="260"/>
      <c r="AH26" s="260"/>
      <c r="AI26" s="260"/>
      <c r="AJ26" s="260"/>
      <c r="AK26" s="261"/>
      <c r="AL26" s="35" t="s">
        <v>14</v>
      </c>
      <c r="AM26" s="260">
        <f>AM8</f>
        <v>0</v>
      </c>
      <c r="AN26" s="260"/>
      <c r="AO26" s="260"/>
      <c r="AP26" s="260"/>
      <c r="AQ26" s="260"/>
      <c r="AR26" s="260"/>
      <c r="AS26" s="260"/>
      <c r="AT26" s="261"/>
      <c r="AU26" s="44" t="s">
        <v>14</v>
      </c>
      <c r="AX26" s="26"/>
      <c r="BA26" s="266" t="s">
        <v>194</v>
      </c>
      <c r="BB26" s="267"/>
      <c r="BC26" s="267"/>
      <c r="BD26" s="267"/>
      <c r="BE26" s="267"/>
      <c r="BF26" s="267"/>
      <c r="BG26" s="267"/>
      <c r="BH26" s="267"/>
      <c r="BI26" s="267"/>
      <c r="BJ26" s="267"/>
      <c r="BK26" s="260">
        <f>BK8</f>
        <v>1258400</v>
      </c>
      <c r="BL26" s="260"/>
      <c r="BM26" s="260"/>
      <c r="BN26" s="260"/>
      <c r="BO26" s="260"/>
      <c r="BP26" s="260"/>
      <c r="BQ26" s="260"/>
      <c r="BR26" s="261"/>
      <c r="BS26" s="35" t="s">
        <v>14</v>
      </c>
      <c r="BT26" s="260">
        <f>BT8</f>
        <v>1665420</v>
      </c>
      <c r="BU26" s="260"/>
      <c r="BV26" s="260"/>
      <c r="BW26" s="260"/>
      <c r="BX26" s="260"/>
      <c r="BY26" s="260"/>
      <c r="BZ26" s="260"/>
      <c r="CA26" s="261"/>
      <c r="CB26" s="35" t="s">
        <v>14</v>
      </c>
      <c r="CC26" s="260">
        <f>CC8</f>
        <v>521970</v>
      </c>
      <c r="CD26" s="260"/>
      <c r="CE26" s="260"/>
      <c r="CF26" s="260"/>
      <c r="CG26" s="260"/>
      <c r="CH26" s="260"/>
      <c r="CI26" s="260"/>
      <c r="CJ26" s="261"/>
      <c r="CK26" s="35" t="s">
        <v>14</v>
      </c>
      <c r="CL26" s="260">
        <f>CL8</f>
        <v>0</v>
      </c>
      <c r="CM26" s="260"/>
      <c r="CN26" s="260"/>
      <c r="CO26" s="260"/>
      <c r="CP26" s="260"/>
      <c r="CQ26" s="260"/>
      <c r="CR26" s="260"/>
      <c r="CS26" s="261"/>
      <c r="CT26" s="44" t="s">
        <v>14</v>
      </c>
    </row>
    <row r="27" spans="2:98" ht="55.5" customHeight="1" x14ac:dyDescent="0.2">
      <c r="B27" s="268" t="s">
        <v>195</v>
      </c>
      <c r="C27" s="269"/>
      <c r="D27" s="269"/>
      <c r="E27" s="269"/>
      <c r="F27" s="269"/>
      <c r="G27" s="269"/>
      <c r="H27" s="269"/>
      <c r="I27" s="269"/>
      <c r="J27" s="269"/>
      <c r="K27" s="269"/>
      <c r="L27" s="260">
        <f>IF(L25="",0,IF(L25="太陽光発電システム",MIN(L26,150000),IF(L25="蓄電システム",MIN(L26,100000),IF(L25="高断熱窓",MIN(L26/2,150000),IF(L25="高断熱ドア",MIN(L26/2,150000),IF(L25="家庭用燃料電池システム（エネファーム）",MIN(L26,100000),IF(L25="自然冷媒ヒートポンプ給湯器（エコキュート）",MIN(L26,50000))))))))</f>
        <v>0</v>
      </c>
      <c r="M27" s="260"/>
      <c r="N27" s="260"/>
      <c r="O27" s="260"/>
      <c r="P27" s="260"/>
      <c r="Q27" s="260"/>
      <c r="R27" s="260"/>
      <c r="S27" s="261"/>
      <c r="T27" s="35" t="s">
        <v>14</v>
      </c>
      <c r="U27" s="260">
        <f>IF(U25="",0,IF(U25="太陽光発電システム",MIN(U26,150000),IF(U25="蓄電システム",MIN(U26,100000),IF(U25="高断熱窓",MIN(U26/2,150000),IF(U25="高断熱ドア",MIN(U26/2,150000),IF(U25="家庭用燃料電池システム（エネファーム）",MIN(U26,100000),IF(U25="自然冷媒ヒートポンプ給湯器（エコキュート）",MIN(U26,50000))))))))</f>
        <v>0</v>
      </c>
      <c r="V27" s="260"/>
      <c r="W27" s="260"/>
      <c r="X27" s="260"/>
      <c r="Y27" s="260"/>
      <c r="Z27" s="260"/>
      <c r="AA27" s="260"/>
      <c r="AB27" s="261"/>
      <c r="AC27" s="35" t="s">
        <v>14</v>
      </c>
      <c r="AD27" s="260">
        <f>IF(AD25="",0,IF(AD25="太陽光発電システム",MIN(AD26,150000),IF(AD25="蓄電システム",MIN(AD26,100000),IF(AD25="高断熱窓",MIN(AD26/2,150000),IF(AD25="高断熱ドア",MIN(AD26/2,150000),IF(AD25="家庭用燃料電池システム（エネファーム）",MIN(AD26,100000),IF(AD25="自然冷媒ヒートポンプ給湯器（エコキュート）",MIN(AD26,50000))))))))</f>
        <v>0</v>
      </c>
      <c r="AE27" s="260"/>
      <c r="AF27" s="260"/>
      <c r="AG27" s="260"/>
      <c r="AH27" s="260"/>
      <c r="AI27" s="260"/>
      <c r="AJ27" s="260"/>
      <c r="AK27" s="261"/>
      <c r="AL27" s="35" t="s">
        <v>14</v>
      </c>
      <c r="AM27" s="260">
        <f>IF(AM25="",0,IF(AM25="太陽光発電システム",MIN(AM26,150000),IF(AM25="蓄電システム",MIN(AM26,100000),IF(AM25="高断熱窓",MIN(AM26/2,150000),IF(AM25="高断熱ドア",MIN(AM26/2,150000),IF(AM25="家庭用燃料電池システム（エネファーム）",MIN(AM26,100000),IF(AM25="自然冷媒ヒートポンプ給湯器（エコキュート）",MIN(AM26,50000))))))))</f>
        <v>0</v>
      </c>
      <c r="AN27" s="260"/>
      <c r="AO27" s="260"/>
      <c r="AP27" s="260"/>
      <c r="AQ27" s="260"/>
      <c r="AR27" s="260"/>
      <c r="AS27" s="260"/>
      <c r="AT27" s="261"/>
      <c r="AU27" s="44" t="s">
        <v>14</v>
      </c>
      <c r="AX27" s="26"/>
      <c r="BA27" s="268" t="s">
        <v>195</v>
      </c>
      <c r="BB27" s="269"/>
      <c r="BC27" s="269"/>
      <c r="BD27" s="269"/>
      <c r="BE27" s="269"/>
      <c r="BF27" s="269"/>
      <c r="BG27" s="269"/>
      <c r="BH27" s="269"/>
      <c r="BI27" s="269"/>
      <c r="BJ27" s="269"/>
      <c r="BK27" s="260">
        <f>MIN(BK26,150000)</f>
        <v>150000</v>
      </c>
      <c r="BL27" s="260"/>
      <c r="BM27" s="260"/>
      <c r="BN27" s="260"/>
      <c r="BO27" s="260"/>
      <c r="BP27" s="260"/>
      <c r="BQ27" s="260"/>
      <c r="BR27" s="261"/>
      <c r="BS27" s="35" t="s">
        <v>14</v>
      </c>
      <c r="BT27" s="260">
        <f>MIN(BT26,100000)</f>
        <v>100000</v>
      </c>
      <c r="BU27" s="260"/>
      <c r="BV27" s="260"/>
      <c r="BW27" s="260"/>
      <c r="BX27" s="260"/>
      <c r="BY27" s="260"/>
      <c r="BZ27" s="260"/>
      <c r="CA27" s="261"/>
      <c r="CB27" s="35" t="s">
        <v>14</v>
      </c>
      <c r="CC27" s="260">
        <f>MIN(CC26/2,150000)</f>
        <v>150000</v>
      </c>
      <c r="CD27" s="260"/>
      <c r="CE27" s="260"/>
      <c r="CF27" s="260"/>
      <c r="CG27" s="260"/>
      <c r="CH27" s="260"/>
      <c r="CI27" s="260"/>
      <c r="CJ27" s="261"/>
      <c r="CK27" s="35" t="s">
        <v>14</v>
      </c>
      <c r="CL27" s="260">
        <f>MIN(CL26/2,150000)</f>
        <v>0</v>
      </c>
      <c r="CM27" s="260"/>
      <c r="CN27" s="260"/>
      <c r="CO27" s="260"/>
      <c r="CP27" s="260"/>
      <c r="CQ27" s="260"/>
      <c r="CR27" s="260"/>
      <c r="CS27" s="261"/>
      <c r="CT27" s="44" t="s">
        <v>14</v>
      </c>
    </row>
    <row r="28" spans="2:98" ht="45.75" customHeight="1" x14ac:dyDescent="0.2">
      <c r="B28" s="266" t="s">
        <v>198</v>
      </c>
      <c r="C28" s="267"/>
      <c r="D28" s="267"/>
      <c r="E28" s="267"/>
      <c r="F28" s="267"/>
      <c r="G28" s="267"/>
      <c r="H28" s="267"/>
      <c r="I28" s="267"/>
      <c r="J28" s="267"/>
      <c r="K28" s="267"/>
      <c r="L28" s="260">
        <f>L8-L22</f>
        <v>0</v>
      </c>
      <c r="M28" s="260"/>
      <c r="N28" s="260"/>
      <c r="O28" s="260"/>
      <c r="P28" s="260"/>
      <c r="Q28" s="260"/>
      <c r="R28" s="260"/>
      <c r="S28" s="261"/>
      <c r="T28" s="35" t="s">
        <v>14</v>
      </c>
      <c r="U28" s="260">
        <f>U8-U22</f>
        <v>0</v>
      </c>
      <c r="V28" s="260"/>
      <c r="W28" s="260"/>
      <c r="X28" s="260"/>
      <c r="Y28" s="260"/>
      <c r="Z28" s="260"/>
      <c r="AA28" s="260"/>
      <c r="AB28" s="261"/>
      <c r="AC28" s="35" t="s">
        <v>14</v>
      </c>
      <c r="AD28" s="260">
        <f>AD8-AD22</f>
        <v>0</v>
      </c>
      <c r="AE28" s="260"/>
      <c r="AF28" s="260"/>
      <c r="AG28" s="260"/>
      <c r="AH28" s="260"/>
      <c r="AI28" s="260"/>
      <c r="AJ28" s="260"/>
      <c r="AK28" s="261"/>
      <c r="AL28" s="35" t="s">
        <v>14</v>
      </c>
      <c r="AM28" s="260">
        <f>AM8-AM22</f>
        <v>0</v>
      </c>
      <c r="AN28" s="260"/>
      <c r="AO28" s="260"/>
      <c r="AP28" s="260"/>
      <c r="AQ28" s="260"/>
      <c r="AR28" s="260"/>
      <c r="AS28" s="260"/>
      <c r="AT28" s="261"/>
      <c r="AU28" s="44" t="s">
        <v>14</v>
      </c>
      <c r="AX28" s="26"/>
      <c r="BA28" s="266" t="s">
        <v>196</v>
      </c>
      <c r="BB28" s="267"/>
      <c r="BC28" s="267"/>
      <c r="BD28" s="267"/>
      <c r="BE28" s="267"/>
      <c r="BF28" s="267"/>
      <c r="BG28" s="267"/>
      <c r="BH28" s="267"/>
      <c r="BI28" s="267"/>
      <c r="BJ28" s="267"/>
      <c r="BK28" s="260">
        <f>BK8-BK22</f>
        <v>754400</v>
      </c>
      <c r="BL28" s="260"/>
      <c r="BM28" s="260"/>
      <c r="BN28" s="260"/>
      <c r="BO28" s="260"/>
      <c r="BP28" s="260"/>
      <c r="BQ28" s="260"/>
      <c r="BR28" s="261"/>
      <c r="BS28" s="35" t="s">
        <v>14</v>
      </c>
      <c r="BT28" s="260">
        <f>BT8-BT22</f>
        <v>40420</v>
      </c>
      <c r="BU28" s="260"/>
      <c r="BV28" s="260"/>
      <c r="BW28" s="260"/>
      <c r="BX28" s="260"/>
      <c r="BY28" s="260"/>
      <c r="BZ28" s="260"/>
      <c r="CA28" s="261"/>
      <c r="CB28" s="35" t="s">
        <v>14</v>
      </c>
      <c r="CC28" s="260">
        <f>CC8-CC22</f>
        <v>79970</v>
      </c>
      <c r="CD28" s="260"/>
      <c r="CE28" s="260"/>
      <c r="CF28" s="260"/>
      <c r="CG28" s="260"/>
      <c r="CH28" s="260"/>
      <c r="CI28" s="260"/>
      <c r="CJ28" s="261"/>
      <c r="CK28" s="35" t="s">
        <v>14</v>
      </c>
      <c r="CL28" s="260">
        <f>CL8-CL22</f>
        <v>0</v>
      </c>
      <c r="CM28" s="260"/>
      <c r="CN28" s="260"/>
      <c r="CO28" s="260"/>
      <c r="CP28" s="260"/>
      <c r="CQ28" s="260"/>
      <c r="CR28" s="260"/>
      <c r="CS28" s="261"/>
      <c r="CT28" s="44" t="s">
        <v>14</v>
      </c>
    </row>
    <row r="29" spans="2:98" ht="45.75" customHeight="1" x14ac:dyDescent="0.2">
      <c r="B29" s="262" t="s">
        <v>220</v>
      </c>
      <c r="C29" s="263"/>
      <c r="D29" s="263"/>
      <c r="E29" s="263"/>
      <c r="F29" s="263"/>
      <c r="G29" s="263"/>
      <c r="H29" s="263"/>
      <c r="I29" s="263"/>
      <c r="J29" s="263"/>
      <c r="K29" s="263"/>
      <c r="L29" s="264">
        <f>ROUNDDOWN(MIN(L26:S28),-3)</f>
        <v>0</v>
      </c>
      <c r="M29" s="264"/>
      <c r="N29" s="264"/>
      <c r="O29" s="264"/>
      <c r="P29" s="264"/>
      <c r="Q29" s="264"/>
      <c r="R29" s="264"/>
      <c r="S29" s="265"/>
      <c r="T29" s="41" t="s">
        <v>14</v>
      </c>
      <c r="U29" s="264">
        <f>ROUNDDOWN(MIN(U26:AB28),-3)</f>
        <v>0</v>
      </c>
      <c r="V29" s="264"/>
      <c r="W29" s="264"/>
      <c r="X29" s="264"/>
      <c r="Y29" s="264"/>
      <c r="Z29" s="264"/>
      <c r="AA29" s="264"/>
      <c r="AB29" s="265"/>
      <c r="AC29" s="41" t="s">
        <v>14</v>
      </c>
      <c r="AD29" s="264">
        <f>ROUNDDOWN(MIN(AD26:AK28),-3)</f>
        <v>0</v>
      </c>
      <c r="AE29" s="264"/>
      <c r="AF29" s="264"/>
      <c r="AG29" s="264"/>
      <c r="AH29" s="264"/>
      <c r="AI29" s="264"/>
      <c r="AJ29" s="264"/>
      <c r="AK29" s="265"/>
      <c r="AL29" s="41" t="s">
        <v>14</v>
      </c>
      <c r="AM29" s="264">
        <f>ROUNDDOWN(MIN(AM26:AT28),-3)</f>
        <v>0</v>
      </c>
      <c r="AN29" s="264"/>
      <c r="AO29" s="264"/>
      <c r="AP29" s="264"/>
      <c r="AQ29" s="264"/>
      <c r="AR29" s="264"/>
      <c r="AS29" s="264"/>
      <c r="AT29" s="265"/>
      <c r="AU29" s="49" t="s">
        <v>14</v>
      </c>
      <c r="AX29" s="26"/>
      <c r="BA29" s="262" t="s">
        <v>220</v>
      </c>
      <c r="BB29" s="263"/>
      <c r="BC29" s="263"/>
      <c r="BD29" s="263"/>
      <c r="BE29" s="263"/>
      <c r="BF29" s="263"/>
      <c r="BG29" s="263"/>
      <c r="BH29" s="263"/>
      <c r="BI29" s="263"/>
      <c r="BJ29" s="263"/>
      <c r="BK29" s="264">
        <f>ROUNDDOWN(MIN(BK26:BR28),-3)</f>
        <v>150000</v>
      </c>
      <c r="BL29" s="264"/>
      <c r="BM29" s="264"/>
      <c r="BN29" s="264"/>
      <c r="BO29" s="264"/>
      <c r="BP29" s="264"/>
      <c r="BQ29" s="264"/>
      <c r="BR29" s="265"/>
      <c r="BS29" s="41" t="s">
        <v>14</v>
      </c>
      <c r="BT29" s="264">
        <f>ROUNDDOWN(MIN(BT26:CA28),-3)</f>
        <v>40000</v>
      </c>
      <c r="BU29" s="264"/>
      <c r="BV29" s="264"/>
      <c r="BW29" s="264"/>
      <c r="BX29" s="264"/>
      <c r="BY29" s="264"/>
      <c r="BZ29" s="264"/>
      <c r="CA29" s="265"/>
      <c r="CB29" s="41" t="s">
        <v>14</v>
      </c>
      <c r="CC29" s="264">
        <f>ROUNDDOWN(MIN(CC26:CJ28),-3)</f>
        <v>79000</v>
      </c>
      <c r="CD29" s="264"/>
      <c r="CE29" s="264"/>
      <c r="CF29" s="264"/>
      <c r="CG29" s="264"/>
      <c r="CH29" s="264"/>
      <c r="CI29" s="264"/>
      <c r="CJ29" s="265"/>
      <c r="CK29" s="41" t="s">
        <v>14</v>
      </c>
      <c r="CL29" s="264">
        <f>ROUNDDOWN(MIN(CL26:CS28),-3)</f>
        <v>0</v>
      </c>
      <c r="CM29" s="264"/>
      <c r="CN29" s="264"/>
      <c r="CO29" s="264"/>
      <c r="CP29" s="264"/>
      <c r="CQ29" s="264"/>
      <c r="CR29" s="264"/>
      <c r="CS29" s="265"/>
      <c r="CT29" s="49" t="s">
        <v>14</v>
      </c>
    </row>
    <row r="30" spans="2:98" ht="45.75" customHeight="1" x14ac:dyDescent="0.2">
      <c r="B30" s="246" t="s">
        <v>197</v>
      </c>
      <c r="C30" s="247"/>
      <c r="D30" s="247"/>
      <c r="E30" s="247"/>
      <c r="F30" s="247"/>
      <c r="G30" s="247"/>
      <c r="H30" s="247"/>
      <c r="I30" s="247"/>
      <c r="J30" s="247"/>
      <c r="K30" s="247"/>
      <c r="L30" s="248">
        <f>SUM(L29,U29,AD29,AM29)</f>
        <v>0</v>
      </c>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c r="AL30" s="249"/>
      <c r="AM30" s="249"/>
      <c r="AN30" s="249"/>
      <c r="AO30" s="249"/>
      <c r="AP30" s="249"/>
      <c r="AQ30" s="249"/>
      <c r="AR30" s="249"/>
      <c r="AS30" s="249"/>
      <c r="AT30" s="249"/>
      <c r="AU30" s="50" t="s">
        <v>14</v>
      </c>
      <c r="AX30" s="26"/>
      <c r="BA30" s="246" t="s">
        <v>197</v>
      </c>
      <c r="BB30" s="247"/>
      <c r="BC30" s="247"/>
      <c r="BD30" s="247"/>
      <c r="BE30" s="247"/>
      <c r="BF30" s="247"/>
      <c r="BG30" s="247"/>
      <c r="BH30" s="247"/>
      <c r="BI30" s="247"/>
      <c r="BJ30" s="247"/>
      <c r="BK30" s="248">
        <f>SUM(BK29,BT29,CC29,CL29)</f>
        <v>269000</v>
      </c>
      <c r="BL30" s="249"/>
      <c r="BM30" s="249"/>
      <c r="BN30" s="249"/>
      <c r="BO30" s="249"/>
      <c r="BP30" s="249"/>
      <c r="BQ30" s="249"/>
      <c r="BR30" s="249"/>
      <c r="BS30" s="249"/>
      <c r="BT30" s="249"/>
      <c r="BU30" s="249"/>
      <c r="BV30" s="249"/>
      <c r="BW30" s="249"/>
      <c r="BX30" s="249"/>
      <c r="BY30" s="249"/>
      <c r="BZ30" s="249"/>
      <c r="CA30" s="249"/>
      <c r="CB30" s="249"/>
      <c r="CC30" s="249"/>
      <c r="CD30" s="249"/>
      <c r="CE30" s="249"/>
      <c r="CF30" s="249"/>
      <c r="CG30" s="249"/>
      <c r="CH30" s="249"/>
      <c r="CI30" s="249"/>
      <c r="CJ30" s="249"/>
      <c r="CK30" s="249"/>
      <c r="CL30" s="249"/>
      <c r="CM30" s="249"/>
      <c r="CN30" s="249"/>
      <c r="CO30" s="249"/>
      <c r="CP30" s="249"/>
      <c r="CQ30" s="249"/>
      <c r="CR30" s="249"/>
      <c r="CS30" s="249"/>
      <c r="CT30" s="50" t="s">
        <v>14</v>
      </c>
    </row>
    <row r="31" spans="2:98" x14ac:dyDescent="0.2">
      <c r="B31" s="20"/>
      <c r="C31" s="20"/>
      <c r="D31" s="20"/>
      <c r="E31" s="20"/>
      <c r="F31" s="20"/>
      <c r="G31" s="20"/>
      <c r="H31" s="20"/>
      <c r="I31" s="20"/>
      <c r="J31" s="20"/>
      <c r="K31" s="20"/>
      <c r="L31" s="33"/>
      <c r="M31" s="33"/>
      <c r="N31" s="33"/>
      <c r="O31" s="33"/>
      <c r="P31" s="33"/>
      <c r="Q31" s="33"/>
      <c r="R31" s="33"/>
      <c r="S31" s="33"/>
      <c r="T31" s="42"/>
      <c r="U31" s="43"/>
      <c r="V31" s="43"/>
      <c r="W31" s="43"/>
      <c r="X31" s="43"/>
      <c r="Y31" s="43"/>
      <c r="Z31" s="43"/>
      <c r="AA31" s="43"/>
      <c r="AB31" s="43"/>
      <c r="AC31" s="42"/>
      <c r="AD31" s="43"/>
      <c r="AE31" s="43"/>
      <c r="AF31" s="43"/>
      <c r="AG31" s="43"/>
      <c r="AH31" s="43"/>
      <c r="AI31" s="43"/>
      <c r="AJ31" s="43"/>
      <c r="AK31" s="43"/>
      <c r="AL31" s="42"/>
      <c r="AM31" s="43"/>
      <c r="AN31" s="43"/>
      <c r="AO31" s="43"/>
      <c r="AP31" s="43"/>
      <c r="AQ31" s="43"/>
      <c r="AR31" s="43"/>
      <c r="AS31" s="43"/>
      <c r="AT31" s="43"/>
      <c r="AU31" s="42"/>
      <c r="AX31" s="26"/>
      <c r="BA31" s="20"/>
      <c r="BB31" s="20"/>
      <c r="BC31" s="20"/>
      <c r="BD31" s="20"/>
      <c r="BE31" s="20"/>
      <c r="BF31" s="20"/>
      <c r="BG31" s="20"/>
      <c r="BH31" s="20"/>
      <c r="BI31" s="20"/>
      <c r="BJ31" s="20"/>
      <c r="BK31" s="33"/>
      <c r="BL31" s="33"/>
      <c r="BM31" s="33"/>
      <c r="BN31" s="33"/>
      <c r="BO31" s="33"/>
      <c r="BP31" s="33"/>
      <c r="BQ31" s="33"/>
      <c r="BR31" s="33"/>
      <c r="BS31" s="42"/>
      <c r="BT31" s="43"/>
      <c r="BU31" s="43"/>
      <c r="BV31" s="43"/>
      <c r="BW31" s="43"/>
      <c r="BX31" s="43"/>
      <c r="BY31" s="43"/>
      <c r="BZ31" s="43"/>
      <c r="CA31" s="43"/>
      <c r="CB31" s="42"/>
      <c r="CC31" s="43"/>
      <c r="CD31" s="43"/>
      <c r="CE31" s="43"/>
      <c r="CF31" s="43"/>
      <c r="CG31" s="43"/>
      <c r="CH31" s="43"/>
      <c r="CI31" s="43"/>
      <c r="CJ31" s="43"/>
      <c r="CK31" s="42"/>
      <c r="CL31" s="43"/>
      <c r="CM31" s="43"/>
      <c r="CN31" s="43"/>
      <c r="CO31" s="43"/>
      <c r="CP31" s="43"/>
      <c r="CQ31" s="43"/>
      <c r="CR31" s="43"/>
      <c r="CS31" s="43"/>
      <c r="CT31" s="42"/>
    </row>
    <row r="32" spans="2:98" x14ac:dyDescent="0.2">
      <c r="AX32" s="26"/>
    </row>
    <row r="33" spans="25:50" x14ac:dyDescent="0.2">
      <c r="AX33" s="26"/>
    </row>
    <row r="35" spans="25:50" x14ac:dyDescent="0.2">
      <c r="Y35" s="82"/>
    </row>
  </sheetData>
  <sheetProtection algorithmName="SHA-512" hashValue="NaCOxFW/csvEJSyWAMQ5zoDxseSP57YuTFeqP08Akf1F+o8X3jky+xgRynHuf7ukcWABtgWIhNKy1V1NWMkAJA==" saltValue="HXDW5e2ROIAE1szE098a6Q==" spinCount="100000" sheet="1" formatCells="0" formatColumns="0" formatRows="0" deleteColumns="0" deleteRows="0"/>
  <mergeCells count="217">
    <mergeCell ref="BC2:BH2"/>
    <mergeCell ref="B3:AU3"/>
    <mergeCell ref="BA3:CT3"/>
    <mergeCell ref="B5:K5"/>
    <mergeCell ref="L5:T5"/>
    <mergeCell ref="U5:AC5"/>
    <mergeCell ref="AD5:AL5"/>
    <mergeCell ref="AM5:AU5"/>
    <mergeCell ref="BA5:BJ5"/>
    <mergeCell ref="BK5:BS5"/>
    <mergeCell ref="BT5:CB5"/>
    <mergeCell ref="CC5:CK5"/>
    <mergeCell ref="CL5:CT5"/>
    <mergeCell ref="CL6:CS6"/>
    <mergeCell ref="B7:K7"/>
    <mergeCell ref="L7:S7"/>
    <mergeCell ref="U7:AB7"/>
    <mergeCell ref="AD7:AK7"/>
    <mergeCell ref="AM7:AT7"/>
    <mergeCell ref="BA7:BJ7"/>
    <mergeCell ref="BK7:BR7"/>
    <mergeCell ref="BT7:CA7"/>
    <mergeCell ref="CC7:CJ7"/>
    <mergeCell ref="CL7:CS7"/>
    <mergeCell ref="B6:K6"/>
    <mergeCell ref="L6:S6"/>
    <mergeCell ref="U6:AB6"/>
    <mergeCell ref="AD6:AK6"/>
    <mergeCell ref="AM6:AT6"/>
    <mergeCell ref="BA6:BJ6"/>
    <mergeCell ref="BK6:BR6"/>
    <mergeCell ref="BT6:CA6"/>
    <mergeCell ref="CC6:CJ6"/>
    <mergeCell ref="CL8:CS8"/>
    <mergeCell ref="B11:AU11"/>
    <mergeCell ref="BA11:CT11"/>
    <mergeCell ref="B12:K12"/>
    <mergeCell ref="L12:T12"/>
    <mergeCell ref="U12:AC12"/>
    <mergeCell ref="AD12:AL12"/>
    <mergeCell ref="AM12:AU12"/>
    <mergeCell ref="BA12:BJ12"/>
    <mergeCell ref="BK12:BS12"/>
    <mergeCell ref="BT12:CB12"/>
    <mergeCell ref="CC12:CK12"/>
    <mergeCell ref="CL12:CT12"/>
    <mergeCell ref="B8:K8"/>
    <mergeCell ref="L8:S8"/>
    <mergeCell ref="U8:AB8"/>
    <mergeCell ref="AD8:AK8"/>
    <mergeCell ref="AM8:AT8"/>
    <mergeCell ref="BA8:BJ8"/>
    <mergeCell ref="BK8:BR8"/>
    <mergeCell ref="BT8:CA8"/>
    <mergeCell ref="CC8:CJ8"/>
    <mergeCell ref="CN13:CT13"/>
    <mergeCell ref="E14:K14"/>
    <mergeCell ref="L14:T14"/>
    <mergeCell ref="U14:AC14"/>
    <mergeCell ref="AD14:AL14"/>
    <mergeCell ref="AM14:AU14"/>
    <mergeCell ref="BD14:BJ14"/>
    <mergeCell ref="BK14:BS14"/>
    <mergeCell ref="BT14:CB14"/>
    <mergeCell ref="CC14:CK14"/>
    <mergeCell ref="CL14:CT14"/>
    <mergeCell ref="E13:K13"/>
    <mergeCell ref="N13:T13"/>
    <mergeCell ref="W13:AC13"/>
    <mergeCell ref="AF13:AL13"/>
    <mergeCell ref="AO13:AU13"/>
    <mergeCell ref="BD13:BJ13"/>
    <mergeCell ref="BM13:BS13"/>
    <mergeCell ref="BV13:CB13"/>
    <mergeCell ref="CE13:CK13"/>
    <mergeCell ref="CL15:CS15"/>
    <mergeCell ref="E16:K16"/>
    <mergeCell ref="N16:T16"/>
    <mergeCell ref="W16:AC16"/>
    <mergeCell ref="AF16:AL16"/>
    <mergeCell ref="AO16:AU16"/>
    <mergeCell ref="BD16:BJ16"/>
    <mergeCell ref="BM16:BS16"/>
    <mergeCell ref="BV16:CB16"/>
    <mergeCell ref="CE16:CK16"/>
    <mergeCell ref="CN16:CT16"/>
    <mergeCell ref="E15:K15"/>
    <mergeCell ref="L15:S15"/>
    <mergeCell ref="U15:AB15"/>
    <mergeCell ref="AD15:AK15"/>
    <mergeCell ref="AM15:AT15"/>
    <mergeCell ref="BD15:BJ15"/>
    <mergeCell ref="BK15:BR15"/>
    <mergeCell ref="BT15:CA15"/>
    <mergeCell ref="CC15:CJ15"/>
    <mergeCell ref="CL17:CT17"/>
    <mergeCell ref="E18:K18"/>
    <mergeCell ref="L18:S18"/>
    <mergeCell ref="U18:AB18"/>
    <mergeCell ref="AD18:AK18"/>
    <mergeCell ref="AM18:AT18"/>
    <mergeCell ref="BD18:BJ18"/>
    <mergeCell ref="BK18:BR18"/>
    <mergeCell ref="BT18:CA18"/>
    <mergeCell ref="CC18:CJ18"/>
    <mergeCell ref="CL18:CS18"/>
    <mergeCell ref="E17:K17"/>
    <mergeCell ref="L17:T17"/>
    <mergeCell ref="U17:AC17"/>
    <mergeCell ref="AD17:AL17"/>
    <mergeCell ref="AM17:AU17"/>
    <mergeCell ref="BD17:BJ17"/>
    <mergeCell ref="BK17:BS17"/>
    <mergeCell ref="BT17:CB17"/>
    <mergeCell ref="CC17:CK17"/>
    <mergeCell ref="CN19:CS19"/>
    <mergeCell ref="E20:K20"/>
    <mergeCell ref="L20:T20"/>
    <mergeCell ref="U20:AC20"/>
    <mergeCell ref="AD20:AL20"/>
    <mergeCell ref="AM20:AU20"/>
    <mergeCell ref="BD20:BJ20"/>
    <mergeCell ref="BK20:BS20"/>
    <mergeCell ref="BT20:CB20"/>
    <mergeCell ref="CC20:CK20"/>
    <mergeCell ref="CL20:CT20"/>
    <mergeCell ref="E19:K19"/>
    <mergeCell ref="N19:S19"/>
    <mergeCell ref="W19:AB19"/>
    <mergeCell ref="AF19:AK19"/>
    <mergeCell ref="AO19:AT19"/>
    <mergeCell ref="BD19:BJ19"/>
    <mergeCell ref="BM19:BR19"/>
    <mergeCell ref="BV19:CA19"/>
    <mergeCell ref="CE19:CJ19"/>
    <mergeCell ref="CL21:CS21"/>
    <mergeCell ref="B22:K22"/>
    <mergeCell ref="L22:S22"/>
    <mergeCell ref="U22:AB22"/>
    <mergeCell ref="AD22:AK22"/>
    <mergeCell ref="AM22:AT22"/>
    <mergeCell ref="BA22:BJ22"/>
    <mergeCell ref="BK22:BR22"/>
    <mergeCell ref="BT22:CA22"/>
    <mergeCell ref="CC22:CJ22"/>
    <mergeCell ref="CL22:CS22"/>
    <mergeCell ref="E21:K21"/>
    <mergeCell ref="L21:S21"/>
    <mergeCell ref="U21:AB21"/>
    <mergeCell ref="AD21:AK21"/>
    <mergeCell ref="AM21:AT21"/>
    <mergeCell ref="BD21:BJ21"/>
    <mergeCell ref="BK21:BR21"/>
    <mergeCell ref="BT21:CA21"/>
    <mergeCell ref="CC21:CJ21"/>
    <mergeCell ref="BT26:CA26"/>
    <mergeCell ref="CC26:CJ26"/>
    <mergeCell ref="B24:AU24"/>
    <mergeCell ref="BA24:CT24"/>
    <mergeCell ref="B25:K25"/>
    <mergeCell ref="L25:T25"/>
    <mergeCell ref="U25:AC25"/>
    <mergeCell ref="AD25:AL25"/>
    <mergeCell ref="AM25:AU25"/>
    <mergeCell ref="BA25:BJ25"/>
    <mergeCell ref="BK25:BS25"/>
    <mergeCell ref="BT25:CB25"/>
    <mergeCell ref="CC25:CK25"/>
    <mergeCell ref="CL25:CT25"/>
    <mergeCell ref="AD28:AK28"/>
    <mergeCell ref="AM28:AT28"/>
    <mergeCell ref="BA28:BJ28"/>
    <mergeCell ref="BK28:BR28"/>
    <mergeCell ref="BT28:CA28"/>
    <mergeCell ref="CC28:CJ28"/>
    <mergeCell ref="CL26:CS26"/>
    <mergeCell ref="B27:K27"/>
    <mergeCell ref="L27:S27"/>
    <mergeCell ref="U27:AB27"/>
    <mergeCell ref="AD27:AK27"/>
    <mergeCell ref="AM27:AT27"/>
    <mergeCell ref="BA27:BJ27"/>
    <mergeCell ref="BK27:BR27"/>
    <mergeCell ref="BT27:CA27"/>
    <mergeCell ref="CC27:CJ27"/>
    <mergeCell ref="CL27:CS27"/>
    <mergeCell ref="B26:K26"/>
    <mergeCell ref="L26:S26"/>
    <mergeCell ref="U26:AB26"/>
    <mergeCell ref="AD26:AK26"/>
    <mergeCell ref="AM26:AT26"/>
    <mergeCell ref="BA26:BJ26"/>
    <mergeCell ref="BK26:BR26"/>
    <mergeCell ref="B30:K30"/>
    <mergeCell ref="L30:AT30"/>
    <mergeCell ref="BA30:BJ30"/>
    <mergeCell ref="BK30:CS30"/>
    <mergeCell ref="B13:D15"/>
    <mergeCell ref="BA13:BC15"/>
    <mergeCell ref="B16:D18"/>
    <mergeCell ref="BA16:BC18"/>
    <mergeCell ref="B19:D21"/>
    <mergeCell ref="BA19:BC21"/>
    <mergeCell ref="CL28:CS28"/>
    <mergeCell ref="B29:K29"/>
    <mergeCell ref="L29:S29"/>
    <mergeCell ref="U29:AB29"/>
    <mergeCell ref="AD29:AK29"/>
    <mergeCell ref="AM29:AT29"/>
    <mergeCell ref="BA29:BJ29"/>
    <mergeCell ref="BK29:BR29"/>
    <mergeCell ref="BT29:CA29"/>
    <mergeCell ref="CC29:CJ29"/>
    <mergeCell ref="CL29:CS29"/>
    <mergeCell ref="B28:K28"/>
    <mergeCell ref="L28:S28"/>
    <mergeCell ref="U28:AB28"/>
  </mergeCells>
  <phoneticPr fontId="5"/>
  <dataValidations count="1">
    <dataValidation type="list" allowBlank="1" showInputMessage="1" showErrorMessage="1" sqref="L5:AU5" xr:uid="{2EC5C705-1C02-4CD2-A103-7D27795BF0D7}">
      <formula1>"太陽光発電システム,蓄電システム,高断熱窓,高断熱ドア,家庭用燃料電池システム（エネファーム）,自然冷媒ヒートポンプ給湯器（エコキュート）"</formula1>
    </dataValidation>
  </dataValidations>
  <pageMargins left="0.43307086614173224" right="0.31496062992125984" top="0.35433070866141736" bottom="0.19685039370078741" header="0" footer="0"/>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6865" r:id="rId4" name="チェック 1">
              <controlPr defaultSize="0" autoFill="0" autoLine="0" autoPict="0">
                <anchor moveWithCells="1">
                  <from>
                    <xdr:col>11</xdr:col>
                    <xdr:colOff>0</xdr:colOff>
                    <xdr:row>11</xdr:row>
                    <xdr:rowOff>419100</xdr:rowOff>
                  </from>
                  <to>
                    <xdr:col>11</xdr:col>
                    <xdr:colOff>184150</xdr:colOff>
                    <xdr:row>13</xdr:row>
                    <xdr:rowOff>12700</xdr:rowOff>
                  </to>
                </anchor>
              </controlPr>
            </control>
          </mc:Choice>
        </mc:AlternateContent>
        <mc:AlternateContent xmlns:mc="http://schemas.openxmlformats.org/markup-compatibility/2006">
          <mc:Choice Requires="x14">
            <control shapeId="36866" r:id="rId5" name="チェック 2">
              <controlPr defaultSize="0" autoFill="0" autoLine="0" autoPict="0">
                <anchor moveWithCells="1">
                  <from>
                    <xdr:col>20</xdr:col>
                    <xdr:colOff>0</xdr:colOff>
                    <xdr:row>11</xdr:row>
                    <xdr:rowOff>419100</xdr:rowOff>
                  </from>
                  <to>
                    <xdr:col>20</xdr:col>
                    <xdr:colOff>184150</xdr:colOff>
                    <xdr:row>13</xdr:row>
                    <xdr:rowOff>12700</xdr:rowOff>
                  </to>
                </anchor>
              </controlPr>
            </control>
          </mc:Choice>
        </mc:AlternateContent>
        <mc:AlternateContent xmlns:mc="http://schemas.openxmlformats.org/markup-compatibility/2006">
          <mc:Choice Requires="x14">
            <control shapeId="36867" r:id="rId6" name="チェック 3">
              <controlPr defaultSize="0" autoFill="0" autoLine="0" autoPict="0">
                <anchor moveWithCells="1">
                  <from>
                    <xdr:col>29</xdr:col>
                    <xdr:colOff>0</xdr:colOff>
                    <xdr:row>11</xdr:row>
                    <xdr:rowOff>419100</xdr:rowOff>
                  </from>
                  <to>
                    <xdr:col>29</xdr:col>
                    <xdr:colOff>184150</xdr:colOff>
                    <xdr:row>13</xdr:row>
                    <xdr:rowOff>12700</xdr:rowOff>
                  </to>
                </anchor>
              </controlPr>
            </control>
          </mc:Choice>
        </mc:AlternateContent>
        <mc:AlternateContent xmlns:mc="http://schemas.openxmlformats.org/markup-compatibility/2006">
          <mc:Choice Requires="x14">
            <control shapeId="36868" r:id="rId7" name="チェック 4">
              <controlPr defaultSize="0" autoFill="0" autoLine="0" autoPict="0">
                <anchor moveWithCells="1">
                  <from>
                    <xdr:col>38</xdr:col>
                    <xdr:colOff>0</xdr:colOff>
                    <xdr:row>11</xdr:row>
                    <xdr:rowOff>419100</xdr:rowOff>
                  </from>
                  <to>
                    <xdr:col>38</xdr:col>
                    <xdr:colOff>184150</xdr:colOff>
                    <xdr:row>13</xdr:row>
                    <xdr:rowOff>12700</xdr:rowOff>
                  </to>
                </anchor>
              </controlPr>
            </control>
          </mc:Choice>
        </mc:AlternateContent>
        <mc:AlternateContent xmlns:mc="http://schemas.openxmlformats.org/markup-compatibility/2006">
          <mc:Choice Requires="x14">
            <control shapeId="36869" r:id="rId8" name="チェック 5">
              <controlPr defaultSize="0" autoFill="0" autoLine="0" autoPict="0">
                <anchor moveWithCells="1">
                  <from>
                    <xdr:col>11</xdr:col>
                    <xdr:colOff>0</xdr:colOff>
                    <xdr:row>14</xdr:row>
                    <xdr:rowOff>412750</xdr:rowOff>
                  </from>
                  <to>
                    <xdr:col>11</xdr:col>
                    <xdr:colOff>184150</xdr:colOff>
                    <xdr:row>16</xdr:row>
                    <xdr:rowOff>19050</xdr:rowOff>
                  </to>
                </anchor>
              </controlPr>
            </control>
          </mc:Choice>
        </mc:AlternateContent>
        <mc:AlternateContent xmlns:mc="http://schemas.openxmlformats.org/markup-compatibility/2006">
          <mc:Choice Requires="x14">
            <control shapeId="36870" r:id="rId9" name="チェック 6">
              <controlPr defaultSize="0" autoFill="0" autoLine="0" autoPict="0">
                <anchor moveWithCells="1">
                  <from>
                    <xdr:col>20</xdr:col>
                    <xdr:colOff>0</xdr:colOff>
                    <xdr:row>14</xdr:row>
                    <xdr:rowOff>412750</xdr:rowOff>
                  </from>
                  <to>
                    <xdr:col>20</xdr:col>
                    <xdr:colOff>184150</xdr:colOff>
                    <xdr:row>16</xdr:row>
                    <xdr:rowOff>19050</xdr:rowOff>
                  </to>
                </anchor>
              </controlPr>
            </control>
          </mc:Choice>
        </mc:AlternateContent>
        <mc:AlternateContent xmlns:mc="http://schemas.openxmlformats.org/markup-compatibility/2006">
          <mc:Choice Requires="x14">
            <control shapeId="36871" r:id="rId10" name="チェック 7">
              <controlPr defaultSize="0" autoFill="0" autoLine="0" autoPict="0">
                <anchor moveWithCells="1">
                  <from>
                    <xdr:col>29</xdr:col>
                    <xdr:colOff>0</xdr:colOff>
                    <xdr:row>14</xdr:row>
                    <xdr:rowOff>412750</xdr:rowOff>
                  </from>
                  <to>
                    <xdr:col>29</xdr:col>
                    <xdr:colOff>184150</xdr:colOff>
                    <xdr:row>16</xdr:row>
                    <xdr:rowOff>19050</xdr:rowOff>
                  </to>
                </anchor>
              </controlPr>
            </control>
          </mc:Choice>
        </mc:AlternateContent>
        <mc:AlternateContent xmlns:mc="http://schemas.openxmlformats.org/markup-compatibility/2006">
          <mc:Choice Requires="x14">
            <control shapeId="36872" r:id="rId11" name="チェック 8">
              <controlPr defaultSize="0" autoFill="0" autoLine="0" autoPict="0">
                <anchor moveWithCells="1">
                  <from>
                    <xdr:col>38</xdr:col>
                    <xdr:colOff>0</xdr:colOff>
                    <xdr:row>14</xdr:row>
                    <xdr:rowOff>412750</xdr:rowOff>
                  </from>
                  <to>
                    <xdr:col>38</xdr:col>
                    <xdr:colOff>184150</xdr:colOff>
                    <xdr:row>16</xdr:row>
                    <xdr:rowOff>19050</xdr:rowOff>
                  </to>
                </anchor>
              </controlPr>
            </control>
          </mc:Choice>
        </mc:AlternateContent>
        <mc:AlternateContent xmlns:mc="http://schemas.openxmlformats.org/markup-compatibility/2006">
          <mc:Choice Requires="x14">
            <control shapeId="36873" r:id="rId12" name="チェック 9">
              <controlPr defaultSize="0" autoFill="0" autoLine="0" autoPict="0">
                <anchor moveWithCells="1">
                  <from>
                    <xdr:col>11</xdr:col>
                    <xdr:colOff>0</xdr:colOff>
                    <xdr:row>17</xdr:row>
                    <xdr:rowOff>412750</xdr:rowOff>
                  </from>
                  <to>
                    <xdr:col>11</xdr:col>
                    <xdr:colOff>184150</xdr:colOff>
                    <xdr:row>19</xdr:row>
                    <xdr:rowOff>19050</xdr:rowOff>
                  </to>
                </anchor>
              </controlPr>
            </control>
          </mc:Choice>
        </mc:AlternateContent>
        <mc:AlternateContent xmlns:mc="http://schemas.openxmlformats.org/markup-compatibility/2006">
          <mc:Choice Requires="x14">
            <control shapeId="36874" r:id="rId13" name="チェック 10">
              <controlPr defaultSize="0" autoFill="0" autoLine="0" autoPict="0">
                <anchor moveWithCells="1">
                  <from>
                    <xdr:col>20</xdr:col>
                    <xdr:colOff>0</xdr:colOff>
                    <xdr:row>17</xdr:row>
                    <xdr:rowOff>412750</xdr:rowOff>
                  </from>
                  <to>
                    <xdr:col>20</xdr:col>
                    <xdr:colOff>184150</xdr:colOff>
                    <xdr:row>19</xdr:row>
                    <xdr:rowOff>19050</xdr:rowOff>
                  </to>
                </anchor>
              </controlPr>
            </control>
          </mc:Choice>
        </mc:AlternateContent>
        <mc:AlternateContent xmlns:mc="http://schemas.openxmlformats.org/markup-compatibility/2006">
          <mc:Choice Requires="x14">
            <control shapeId="36875" r:id="rId14" name="チェック 11">
              <controlPr defaultSize="0" autoFill="0" autoLine="0" autoPict="0">
                <anchor moveWithCells="1">
                  <from>
                    <xdr:col>29</xdr:col>
                    <xdr:colOff>0</xdr:colOff>
                    <xdr:row>17</xdr:row>
                    <xdr:rowOff>412750</xdr:rowOff>
                  </from>
                  <to>
                    <xdr:col>29</xdr:col>
                    <xdr:colOff>184150</xdr:colOff>
                    <xdr:row>19</xdr:row>
                    <xdr:rowOff>19050</xdr:rowOff>
                  </to>
                </anchor>
              </controlPr>
            </control>
          </mc:Choice>
        </mc:AlternateContent>
        <mc:AlternateContent xmlns:mc="http://schemas.openxmlformats.org/markup-compatibility/2006">
          <mc:Choice Requires="x14">
            <control shapeId="36876" r:id="rId15" name="チェック 12">
              <controlPr defaultSize="0" autoFill="0" autoLine="0" autoPict="0">
                <anchor moveWithCells="1">
                  <from>
                    <xdr:col>38</xdr:col>
                    <xdr:colOff>0</xdr:colOff>
                    <xdr:row>17</xdr:row>
                    <xdr:rowOff>412750</xdr:rowOff>
                  </from>
                  <to>
                    <xdr:col>38</xdr:col>
                    <xdr:colOff>184150</xdr:colOff>
                    <xdr:row>19</xdr:row>
                    <xdr:rowOff>19050</xdr:rowOff>
                  </to>
                </anchor>
              </controlPr>
            </control>
          </mc:Choice>
        </mc:AlternateContent>
        <mc:AlternateContent xmlns:mc="http://schemas.openxmlformats.org/markup-compatibility/2006">
          <mc:Choice Requires="x14">
            <control shapeId="36877" r:id="rId16" name="チェック 13">
              <controlPr defaultSize="0" autoFill="0" autoLine="0" autoPict="0">
                <anchor moveWithCells="1">
                  <from>
                    <xdr:col>20</xdr:col>
                    <xdr:colOff>0</xdr:colOff>
                    <xdr:row>11</xdr:row>
                    <xdr:rowOff>419100</xdr:rowOff>
                  </from>
                  <to>
                    <xdr:col>20</xdr:col>
                    <xdr:colOff>184150</xdr:colOff>
                    <xdr:row>13</xdr:row>
                    <xdr:rowOff>12700</xdr:rowOff>
                  </to>
                </anchor>
              </controlPr>
            </control>
          </mc:Choice>
        </mc:AlternateContent>
        <mc:AlternateContent xmlns:mc="http://schemas.openxmlformats.org/markup-compatibility/2006">
          <mc:Choice Requires="x14">
            <control shapeId="36878" r:id="rId17" name="チェック 14">
              <controlPr defaultSize="0" autoFill="0" autoLine="0" autoPict="0">
                <anchor moveWithCells="1">
                  <from>
                    <xdr:col>29</xdr:col>
                    <xdr:colOff>0</xdr:colOff>
                    <xdr:row>11</xdr:row>
                    <xdr:rowOff>419100</xdr:rowOff>
                  </from>
                  <to>
                    <xdr:col>29</xdr:col>
                    <xdr:colOff>184150</xdr:colOff>
                    <xdr:row>13</xdr:row>
                    <xdr:rowOff>12700</xdr:rowOff>
                  </to>
                </anchor>
              </controlPr>
            </control>
          </mc:Choice>
        </mc:AlternateContent>
        <mc:AlternateContent xmlns:mc="http://schemas.openxmlformats.org/markup-compatibility/2006">
          <mc:Choice Requires="x14">
            <control shapeId="36879" r:id="rId18" name="チェック 15">
              <controlPr defaultSize="0" autoFill="0" autoLine="0" autoPict="0">
                <anchor moveWithCells="1">
                  <from>
                    <xdr:col>38</xdr:col>
                    <xdr:colOff>0</xdr:colOff>
                    <xdr:row>11</xdr:row>
                    <xdr:rowOff>419100</xdr:rowOff>
                  </from>
                  <to>
                    <xdr:col>38</xdr:col>
                    <xdr:colOff>184150</xdr:colOff>
                    <xdr:row>13</xdr:row>
                    <xdr:rowOff>12700</xdr:rowOff>
                  </to>
                </anchor>
              </controlPr>
            </control>
          </mc:Choice>
        </mc:AlternateContent>
        <mc:AlternateContent xmlns:mc="http://schemas.openxmlformats.org/markup-compatibility/2006">
          <mc:Choice Requires="x14">
            <control shapeId="36880" r:id="rId19" name="チェック 16">
              <controlPr defaultSize="0" autoFill="0" autoLine="0" autoPict="0">
                <anchor moveWithCells="1">
                  <from>
                    <xdr:col>20</xdr:col>
                    <xdr:colOff>0</xdr:colOff>
                    <xdr:row>14</xdr:row>
                    <xdr:rowOff>412750</xdr:rowOff>
                  </from>
                  <to>
                    <xdr:col>20</xdr:col>
                    <xdr:colOff>184150</xdr:colOff>
                    <xdr:row>16</xdr:row>
                    <xdr:rowOff>19050</xdr:rowOff>
                  </to>
                </anchor>
              </controlPr>
            </control>
          </mc:Choice>
        </mc:AlternateContent>
        <mc:AlternateContent xmlns:mc="http://schemas.openxmlformats.org/markup-compatibility/2006">
          <mc:Choice Requires="x14">
            <control shapeId="36881" r:id="rId20" name="チェック 17">
              <controlPr defaultSize="0" autoFill="0" autoLine="0" autoPict="0">
                <anchor moveWithCells="1">
                  <from>
                    <xdr:col>29</xdr:col>
                    <xdr:colOff>0</xdr:colOff>
                    <xdr:row>14</xdr:row>
                    <xdr:rowOff>412750</xdr:rowOff>
                  </from>
                  <to>
                    <xdr:col>29</xdr:col>
                    <xdr:colOff>184150</xdr:colOff>
                    <xdr:row>16</xdr:row>
                    <xdr:rowOff>19050</xdr:rowOff>
                  </to>
                </anchor>
              </controlPr>
            </control>
          </mc:Choice>
        </mc:AlternateContent>
        <mc:AlternateContent xmlns:mc="http://schemas.openxmlformats.org/markup-compatibility/2006">
          <mc:Choice Requires="x14">
            <control shapeId="36882" r:id="rId21" name="チェック 18">
              <controlPr defaultSize="0" autoFill="0" autoLine="0" autoPict="0">
                <anchor moveWithCells="1">
                  <from>
                    <xdr:col>38</xdr:col>
                    <xdr:colOff>0</xdr:colOff>
                    <xdr:row>14</xdr:row>
                    <xdr:rowOff>412750</xdr:rowOff>
                  </from>
                  <to>
                    <xdr:col>38</xdr:col>
                    <xdr:colOff>184150</xdr:colOff>
                    <xdr:row>16</xdr:row>
                    <xdr:rowOff>19050</xdr:rowOff>
                  </to>
                </anchor>
              </controlPr>
            </control>
          </mc:Choice>
        </mc:AlternateContent>
        <mc:AlternateContent xmlns:mc="http://schemas.openxmlformats.org/markup-compatibility/2006">
          <mc:Choice Requires="x14">
            <control shapeId="36883" r:id="rId22" name="チェック 19">
              <controlPr defaultSize="0" autoFill="0" autoLine="0" autoPict="0">
                <anchor moveWithCells="1">
                  <from>
                    <xdr:col>29</xdr:col>
                    <xdr:colOff>0</xdr:colOff>
                    <xdr:row>17</xdr:row>
                    <xdr:rowOff>412750</xdr:rowOff>
                  </from>
                  <to>
                    <xdr:col>29</xdr:col>
                    <xdr:colOff>184150</xdr:colOff>
                    <xdr:row>19</xdr:row>
                    <xdr:rowOff>19050</xdr:rowOff>
                  </to>
                </anchor>
              </controlPr>
            </control>
          </mc:Choice>
        </mc:AlternateContent>
        <mc:AlternateContent xmlns:mc="http://schemas.openxmlformats.org/markup-compatibility/2006">
          <mc:Choice Requires="x14">
            <control shapeId="36884" r:id="rId23" name="チェック 20">
              <controlPr defaultSize="0" autoFill="0" autoLine="0" autoPict="0">
                <anchor moveWithCells="1">
                  <from>
                    <xdr:col>38</xdr:col>
                    <xdr:colOff>0</xdr:colOff>
                    <xdr:row>17</xdr:row>
                    <xdr:rowOff>412750</xdr:rowOff>
                  </from>
                  <to>
                    <xdr:col>38</xdr:col>
                    <xdr:colOff>184150</xdr:colOff>
                    <xdr:row>19</xdr:row>
                    <xdr:rowOff>19050</xdr:rowOff>
                  </to>
                </anchor>
              </controlPr>
            </control>
          </mc:Choice>
        </mc:AlternateContent>
        <mc:AlternateContent xmlns:mc="http://schemas.openxmlformats.org/markup-compatibility/2006">
          <mc:Choice Requires="x14">
            <control shapeId="36885" r:id="rId24" name="チェック 21">
              <controlPr defaultSize="0" autoFill="0" autoLine="0" autoPict="0">
                <anchor moveWithCells="1">
                  <from>
                    <xdr:col>62</xdr:col>
                    <xdr:colOff>0</xdr:colOff>
                    <xdr:row>11</xdr:row>
                    <xdr:rowOff>419100</xdr:rowOff>
                  </from>
                  <to>
                    <xdr:col>62</xdr:col>
                    <xdr:colOff>184150</xdr:colOff>
                    <xdr:row>13</xdr:row>
                    <xdr:rowOff>12700</xdr:rowOff>
                  </to>
                </anchor>
              </controlPr>
            </control>
          </mc:Choice>
        </mc:AlternateContent>
        <mc:AlternateContent xmlns:mc="http://schemas.openxmlformats.org/markup-compatibility/2006">
          <mc:Choice Requires="x14">
            <control shapeId="36886" r:id="rId25" name="チェック 22">
              <controlPr defaultSize="0" autoFill="0" autoLine="0" autoPict="0">
                <anchor moveWithCells="1">
                  <from>
                    <xdr:col>71</xdr:col>
                    <xdr:colOff>0</xdr:colOff>
                    <xdr:row>11</xdr:row>
                    <xdr:rowOff>419100</xdr:rowOff>
                  </from>
                  <to>
                    <xdr:col>71</xdr:col>
                    <xdr:colOff>184150</xdr:colOff>
                    <xdr:row>13</xdr:row>
                    <xdr:rowOff>12700</xdr:rowOff>
                  </to>
                </anchor>
              </controlPr>
            </control>
          </mc:Choice>
        </mc:AlternateContent>
        <mc:AlternateContent xmlns:mc="http://schemas.openxmlformats.org/markup-compatibility/2006">
          <mc:Choice Requires="x14">
            <control shapeId="36887" r:id="rId26" name="チェック 23">
              <controlPr defaultSize="0" autoFill="0" autoLine="0" autoPict="0">
                <anchor moveWithCells="1">
                  <from>
                    <xdr:col>80</xdr:col>
                    <xdr:colOff>0</xdr:colOff>
                    <xdr:row>11</xdr:row>
                    <xdr:rowOff>419100</xdr:rowOff>
                  </from>
                  <to>
                    <xdr:col>80</xdr:col>
                    <xdr:colOff>184150</xdr:colOff>
                    <xdr:row>13</xdr:row>
                    <xdr:rowOff>12700</xdr:rowOff>
                  </to>
                </anchor>
              </controlPr>
            </control>
          </mc:Choice>
        </mc:AlternateContent>
        <mc:AlternateContent xmlns:mc="http://schemas.openxmlformats.org/markup-compatibility/2006">
          <mc:Choice Requires="x14">
            <control shapeId="36888" r:id="rId27" name="チェック 24">
              <controlPr defaultSize="0" autoFill="0" autoLine="0" autoPict="0">
                <anchor moveWithCells="1">
                  <from>
                    <xdr:col>89</xdr:col>
                    <xdr:colOff>0</xdr:colOff>
                    <xdr:row>11</xdr:row>
                    <xdr:rowOff>419100</xdr:rowOff>
                  </from>
                  <to>
                    <xdr:col>89</xdr:col>
                    <xdr:colOff>184150</xdr:colOff>
                    <xdr:row>13</xdr:row>
                    <xdr:rowOff>12700</xdr:rowOff>
                  </to>
                </anchor>
              </controlPr>
            </control>
          </mc:Choice>
        </mc:AlternateContent>
        <mc:AlternateContent xmlns:mc="http://schemas.openxmlformats.org/markup-compatibility/2006">
          <mc:Choice Requires="x14">
            <control shapeId="36889" r:id="rId28" name="チェック 25">
              <controlPr defaultSize="0" autoFill="0" autoLine="0" autoPict="0">
                <anchor moveWithCells="1">
                  <from>
                    <xdr:col>62</xdr:col>
                    <xdr:colOff>0</xdr:colOff>
                    <xdr:row>14</xdr:row>
                    <xdr:rowOff>412750</xdr:rowOff>
                  </from>
                  <to>
                    <xdr:col>62</xdr:col>
                    <xdr:colOff>184150</xdr:colOff>
                    <xdr:row>16</xdr:row>
                    <xdr:rowOff>19050</xdr:rowOff>
                  </to>
                </anchor>
              </controlPr>
            </control>
          </mc:Choice>
        </mc:AlternateContent>
        <mc:AlternateContent xmlns:mc="http://schemas.openxmlformats.org/markup-compatibility/2006">
          <mc:Choice Requires="x14">
            <control shapeId="36890" r:id="rId29" name="チェック 26">
              <controlPr defaultSize="0" autoFill="0" autoLine="0" autoPict="0">
                <anchor moveWithCells="1">
                  <from>
                    <xdr:col>71</xdr:col>
                    <xdr:colOff>0</xdr:colOff>
                    <xdr:row>14</xdr:row>
                    <xdr:rowOff>412750</xdr:rowOff>
                  </from>
                  <to>
                    <xdr:col>71</xdr:col>
                    <xdr:colOff>184150</xdr:colOff>
                    <xdr:row>16</xdr:row>
                    <xdr:rowOff>19050</xdr:rowOff>
                  </to>
                </anchor>
              </controlPr>
            </control>
          </mc:Choice>
        </mc:AlternateContent>
        <mc:AlternateContent xmlns:mc="http://schemas.openxmlformats.org/markup-compatibility/2006">
          <mc:Choice Requires="x14">
            <control shapeId="36891" r:id="rId30" name="チェック 27">
              <controlPr defaultSize="0" autoFill="0" autoLine="0" autoPict="0">
                <anchor moveWithCells="1">
                  <from>
                    <xdr:col>80</xdr:col>
                    <xdr:colOff>0</xdr:colOff>
                    <xdr:row>14</xdr:row>
                    <xdr:rowOff>412750</xdr:rowOff>
                  </from>
                  <to>
                    <xdr:col>80</xdr:col>
                    <xdr:colOff>184150</xdr:colOff>
                    <xdr:row>16</xdr:row>
                    <xdr:rowOff>19050</xdr:rowOff>
                  </to>
                </anchor>
              </controlPr>
            </control>
          </mc:Choice>
        </mc:AlternateContent>
        <mc:AlternateContent xmlns:mc="http://schemas.openxmlformats.org/markup-compatibility/2006">
          <mc:Choice Requires="x14">
            <control shapeId="36892" r:id="rId31" name="チェック 28">
              <controlPr defaultSize="0" autoFill="0" autoLine="0" autoPict="0">
                <anchor moveWithCells="1">
                  <from>
                    <xdr:col>89</xdr:col>
                    <xdr:colOff>0</xdr:colOff>
                    <xdr:row>14</xdr:row>
                    <xdr:rowOff>412750</xdr:rowOff>
                  </from>
                  <to>
                    <xdr:col>89</xdr:col>
                    <xdr:colOff>184150</xdr:colOff>
                    <xdr:row>16</xdr:row>
                    <xdr:rowOff>19050</xdr:rowOff>
                  </to>
                </anchor>
              </controlPr>
            </control>
          </mc:Choice>
        </mc:AlternateContent>
        <mc:AlternateContent xmlns:mc="http://schemas.openxmlformats.org/markup-compatibility/2006">
          <mc:Choice Requires="x14">
            <control shapeId="36893" r:id="rId32" name="チェック 29">
              <controlPr defaultSize="0" autoFill="0" autoLine="0" autoPict="0">
                <anchor moveWithCells="1">
                  <from>
                    <xdr:col>62</xdr:col>
                    <xdr:colOff>0</xdr:colOff>
                    <xdr:row>17</xdr:row>
                    <xdr:rowOff>412750</xdr:rowOff>
                  </from>
                  <to>
                    <xdr:col>62</xdr:col>
                    <xdr:colOff>184150</xdr:colOff>
                    <xdr:row>19</xdr:row>
                    <xdr:rowOff>19050</xdr:rowOff>
                  </to>
                </anchor>
              </controlPr>
            </control>
          </mc:Choice>
        </mc:AlternateContent>
        <mc:AlternateContent xmlns:mc="http://schemas.openxmlformats.org/markup-compatibility/2006">
          <mc:Choice Requires="x14">
            <control shapeId="36894" r:id="rId33" name="チェック 30">
              <controlPr defaultSize="0" autoFill="0" autoLine="0" autoPict="0">
                <anchor moveWithCells="1">
                  <from>
                    <xdr:col>71</xdr:col>
                    <xdr:colOff>0</xdr:colOff>
                    <xdr:row>17</xdr:row>
                    <xdr:rowOff>412750</xdr:rowOff>
                  </from>
                  <to>
                    <xdr:col>71</xdr:col>
                    <xdr:colOff>184150</xdr:colOff>
                    <xdr:row>19</xdr:row>
                    <xdr:rowOff>19050</xdr:rowOff>
                  </to>
                </anchor>
              </controlPr>
            </control>
          </mc:Choice>
        </mc:AlternateContent>
        <mc:AlternateContent xmlns:mc="http://schemas.openxmlformats.org/markup-compatibility/2006">
          <mc:Choice Requires="x14">
            <control shapeId="36895" r:id="rId34" name="チェック 31">
              <controlPr defaultSize="0" autoFill="0" autoLine="0" autoPict="0">
                <anchor moveWithCells="1">
                  <from>
                    <xdr:col>80</xdr:col>
                    <xdr:colOff>0</xdr:colOff>
                    <xdr:row>17</xdr:row>
                    <xdr:rowOff>412750</xdr:rowOff>
                  </from>
                  <to>
                    <xdr:col>80</xdr:col>
                    <xdr:colOff>184150</xdr:colOff>
                    <xdr:row>19</xdr:row>
                    <xdr:rowOff>19050</xdr:rowOff>
                  </to>
                </anchor>
              </controlPr>
            </control>
          </mc:Choice>
        </mc:AlternateContent>
        <mc:AlternateContent xmlns:mc="http://schemas.openxmlformats.org/markup-compatibility/2006">
          <mc:Choice Requires="x14">
            <control shapeId="36896" r:id="rId35" name="チェック 32">
              <controlPr defaultSize="0" autoFill="0" autoLine="0" autoPict="0">
                <anchor moveWithCells="1">
                  <from>
                    <xdr:col>89</xdr:col>
                    <xdr:colOff>0</xdr:colOff>
                    <xdr:row>17</xdr:row>
                    <xdr:rowOff>412750</xdr:rowOff>
                  </from>
                  <to>
                    <xdr:col>89</xdr:col>
                    <xdr:colOff>184150</xdr:colOff>
                    <xdr:row>19</xdr:row>
                    <xdr:rowOff>19050</xdr:rowOff>
                  </to>
                </anchor>
              </controlPr>
            </control>
          </mc:Choice>
        </mc:AlternateContent>
        <mc:AlternateContent xmlns:mc="http://schemas.openxmlformats.org/markup-compatibility/2006">
          <mc:Choice Requires="x14">
            <control shapeId="36897" r:id="rId36" name="チェック 33">
              <controlPr defaultSize="0" autoFill="0" autoLine="0" autoPict="0">
                <anchor moveWithCells="1">
                  <from>
                    <xdr:col>71</xdr:col>
                    <xdr:colOff>0</xdr:colOff>
                    <xdr:row>11</xdr:row>
                    <xdr:rowOff>419100</xdr:rowOff>
                  </from>
                  <to>
                    <xdr:col>71</xdr:col>
                    <xdr:colOff>184150</xdr:colOff>
                    <xdr:row>13</xdr:row>
                    <xdr:rowOff>12700</xdr:rowOff>
                  </to>
                </anchor>
              </controlPr>
            </control>
          </mc:Choice>
        </mc:AlternateContent>
        <mc:AlternateContent xmlns:mc="http://schemas.openxmlformats.org/markup-compatibility/2006">
          <mc:Choice Requires="x14">
            <control shapeId="36898" r:id="rId37" name="チェック 34">
              <controlPr defaultSize="0" autoFill="0" autoLine="0" autoPict="0">
                <anchor moveWithCells="1">
                  <from>
                    <xdr:col>80</xdr:col>
                    <xdr:colOff>0</xdr:colOff>
                    <xdr:row>11</xdr:row>
                    <xdr:rowOff>419100</xdr:rowOff>
                  </from>
                  <to>
                    <xdr:col>80</xdr:col>
                    <xdr:colOff>184150</xdr:colOff>
                    <xdr:row>13</xdr:row>
                    <xdr:rowOff>12700</xdr:rowOff>
                  </to>
                </anchor>
              </controlPr>
            </control>
          </mc:Choice>
        </mc:AlternateContent>
        <mc:AlternateContent xmlns:mc="http://schemas.openxmlformats.org/markup-compatibility/2006">
          <mc:Choice Requires="x14">
            <control shapeId="36899" r:id="rId38" name="チェック 35">
              <controlPr defaultSize="0" autoFill="0" autoLine="0" autoPict="0">
                <anchor moveWithCells="1">
                  <from>
                    <xdr:col>89</xdr:col>
                    <xdr:colOff>0</xdr:colOff>
                    <xdr:row>11</xdr:row>
                    <xdr:rowOff>419100</xdr:rowOff>
                  </from>
                  <to>
                    <xdr:col>89</xdr:col>
                    <xdr:colOff>184150</xdr:colOff>
                    <xdr:row>13</xdr:row>
                    <xdr:rowOff>12700</xdr:rowOff>
                  </to>
                </anchor>
              </controlPr>
            </control>
          </mc:Choice>
        </mc:AlternateContent>
        <mc:AlternateContent xmlns:mc="http://schemas.openxmlformats.org/markup-compatibility/2006">
          <mc:Choice Requires="x14">
            <control shapeId="36900" r:id="rId39" name="チェック 36">
              <controlPr defaultSize="0" autoFill="0" autoLine="0" autoPict="0">
                <anchor moveWithCells="1">
                  <from>
                    <xdr:col>71</xdr:col>
                    <xdr:colOff>0</xdr:colOff>
                    <xdr:row>14</xdr:row>
                    <xdr:rowOff>412750</xdr:rowOff>
                  </from>
                  <to>
                    <xdr:col>71</xdr:col>
                    <xdr:colOff>184150</xdr:colOff>
                    <xdr:row>16</xdr:row>
                    <xdr:rowOff>19050</xdr:rowOff>
                  </to>
                </anchor>
              </controlPr>
            </control>
          </mc:Choice>
        </mc:AlternateContent>
        <mc:AlternateContent xmlns:mc="http://schemas.openxmlformats.org/markup-compatibility/2006">
          <mc:Choice Requires="x14">
            <control shapeId="36901" r:id="rId40" name="チェック 37">
              <controlPr defaultSize="0" autoFill="0" autoLine="0" autoPict="0">
                <anchor moveWithCells="1">
                  <from>
                    <xdr:col>80</xdr:col>
                    <xdr:colOff>0</xdr:colOff>
                    <xdr:row>14</xdr:row>
                    <xdr:rowOff>412750</xdr:rowOff>
                  </from>
                  <to>
                    <xdr:col>80</xdr:col>
                    <xdr:colOff>184150</xdr:colOff>
                    <xdr:row>16</xdr:row>
                    <xdr:rowOff>19050</xdr:rowOff>
                  </to>
                </anchor>
              </controlPr>
            </control>
          </mc:Choice>
        </mc:AlternateContent>
        <mc:AlternateContent xmlns:mc="http://schemas.openxmlformats.org/markup-compatibility/2006">
          <mc:Choice Requires="x14">
            <control shapeId="36902" r:id="rId41" name="チェック 38">
              <controlPr defaultSize="0" autoFill="0" autoLine="0" autoPict="0">
                <anchor moveWithCells="1">
                  <from>
                    <xdr:col>89</xdr:col>
                    <xdr:colOff>0</xdr:colOff>
                    <xdr:row>14</xdr:row>
                    <xdr:rowOff>412750</xdr:rowOff>
                  </from>
                  <to>
                    <xdr:col>89</xdr:col>
                    <xdr:colOff>184150</xdr:colOff>
                    <xdr:row>16</xdr:row>
                    <xdr:rowOff>19050</xdr:rowOff>
                  </to>
                </anchor>
              </controlPr>
            </control>
          </mc:Choice>
        </mc:AlternateContent>
        <mc:AlternateContent xmlns:mc="http://schemas.openxmlformats.org/markup-compatibility/2006">
          <mc:Choice Requires="x14">
            <control shapeId="36903" r:id="rId42" name="チェック 39">
              <controlPr defaultSize="0" autoFill="0" autoLine="0" autoPict="0">
                <anchor moveWithCells="1">
                  <from>
                    <xdr:col>80</xdr:col>
                    <xdr:colOff>0</xdr:colOff>
                    <xdr:row>17</xdr:row>
                    <xdr:rowOff>412750</xdr:rowOff>
                  </from>
                  <to>
                    <xdr:col>80</xdr:col>
                    <xdr:colOff>184150</xdr:colOff>
                    <xdr:row>19</xdr:row>
                    <xdr:rowOff>19050</xdr:rowOff>
                  </to>
                </anchor>
              </controlPr>
            </control>
          </mc:Choice>
        </mc:AlternateContent>
        <mc:AlternateContent xmlns:mc="http://schemas.openxmlformats.org/markup-compatibility/2006">
          <mc:Choice Requires="x14">
            <control shapeId="36904" r:id="rId43" name="チェック 40">
              <controlPr defaultSize="0" autoFill="0" autoLine="0" autoPict="0">
                <anchor moveWithCells="1">
                  <from>
                    <xdr:col>89</xdr:col>
                    <xdr:colOff>0</xdr:colOff>
                    <xdr:row>17</xdr:row>
                    <xdr:rowOff>412750</xdr:rowOff>
                  </from>
                  <to>
                    <xdr:col>89</xdr:col>
                    <xdr:colOff>184150</xdr:colOff>
                    <xdr:row>19</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CV44"/>
  <sheetViews>
    <sheetView showGridLines="0" zoomScale="70" zoomScaleNormal="70" zoomScaleSheetLayoutView="70" workbookViewId="0">
      <selection activeCell="AG1" sqref="AG1:AI2"/>
    </sheetView>
  </sheetViews>
  <sheetFormatPr defaultColWidth="2.26953125" defaultRowHeight="13" x14ac:dyDescent="0.2"/>
  <cols>
    <col min="1" max="1" width="0.6328125" style="1" customWidth="1"/>
    <col min="2" max="48" width="2.453125" style="1" customWidth="1"/>
    <col min="49" max="49" width="0.6328125" style="1" customWidth="1"/>
    <col min="50" max="50" width="2.26953125" style="1"/>
    <col min="51" max="51" width="0.6328125" style="1" customWidth="1"/>
    <col min="52" max="52" width="2.26953125" style="1"/>
    <col min="53" max="53" width="0.6328125" style="1" customWidth="1"/>
    <col min="54" max="100" width="2.453125" style="1" customWidth="1"/>
    <col min="101" max="265" width="2.26953125" style="1"/>
    <col min="266" max="266" width="0.6328125" style="1" customWidth="1"/>
    <col min="267" max="272" width="2.26953125" style="1"/>
    <col min="273" max="273" width="2.453125" style="1" customWidth="1"/>
    <col min="274" max="274" width="3.36328125" style="1" customWidth="1"/>
    <col min="275" max="275" width="3.08984375" style="1" customWidth="1"/>
    <col min="276" max="298" width="2.26953125" style="1"/>
    <col min="299" max="299" width="2.6328125" style="1" customWidth="1"/>
    <col min="300" max="304" width="2.26953125" style="1"/>
    <col min="305" max="305" width="0.6328125" style="1" customWidth="1"/>
    <col min="306" max="521" width="2.26953125" style="1"/>
    <col min="522" max="522" width="0.6328125" style="1" customWidth="1"/>
    <col min="523" max="528" width="2.26953125" style="1"/>
    <col min="529" max="529" width="2.453125" style="1" customWidth="1"/>
    <col min="530" max="530" width="3.36328125" style="1" customWidth="1"/>
    <col min="531" max="531" width="3.08984375" style="1" customWidth="1"/>
    <col min="532" max="554" width="2.26953125" style="1"/>
    <col min="555" max="555" width="2.6328125" style="1" customWidth="1"/>
    <col min="556" max="560" width="2.26953125" style="1"/>
    <col min="561" max="561" width="0.6328125" style="1" customWidth="1"/>
    <col min="562" max="777" width="2.26953125" style="1"/>
    <col min="778" max="778" width="0.6328125" style="1" customWidth="1"/>
    <col min="779" max="784" width="2.26953125" style="1"/>
    <col min="785" max="785" width="2.453125" style="1" customWidth="1"/>
    <col min="786" max="786" width="3.36328125" style="1" customWidth="1"/>
    <col min="787" max="787" width="3.08984375" style="1" customWidth="1"/>
    <col min="788" max="810" width="2.26953125" style="1"/>
    <col min="811" max="811" width="2.6328125" style="1" customWidth="1"/>
    <col min="812" max="816" width="2.26953125" style="1"/>
    <col min="817" max="817" width="0.6328125" style="1" customWidth="1"/>
    <col min="818" max="1033" width="2.26953125" style="1"/>
    <col min="1034" max="1034" width="0.6328125" style="1" customWidth="1"/>
    <col min="1035" max="1040" width="2.26953125" style="1"/>
    <col min="1041" max="1041" width="2.453125" style="1" customWidth="1"/>
    <col min="1042" max="1042" width="3.36328125" style="1" customWidth="1"/>
    <col min="1043" max="1043" width="3.08984375" style="1" customWidth="1"/>
    <col min="1044" max="1066" width="2.26953125" style="1"/>
    <col min="1067" max="1067" width="2.6328125" style="1" customWidth="1"/>
    <col min="1068" max="1072" width="2.26953125" style="1"/>
    <col min="1073" max="1073" width="0.6328125" style="1" customWidth="1"/>
    <col min="1074" max="1289" width="2.26953125" style="1"/>
    <col min="1290" max="1290" width="0.6328125" style="1" customWidth="1"/>
    <col min="1291" max="1296" width="2.26953125" style="1"/>
    <col min="1297" max="1297" width="2.453125" style="1" customWidth="1"/>
    <col min="1298" max="1298" width="3.36328125" style="1" customWidth="1"/>
    <col min="1299" max="1299" width="3.08984375" style="1" customWidth="1"/>
    <col min="1300" max="1322" width="2.26953125" style="1"/>
    <col min="1323" max="1323" width="2.6328125" style="1" customWidth="1"/>
    <col min="1324" max="1328" width="2.26953125" style="1"/>
    <col min="1329" max="1329" width="0.6328125" style="1" customWidth="1"/>
    <col min="1330" max="1545" width="2.26953125" style="1"/>
    <col min="1546" max="1546" width="0.6328125" style="1" customWidth="1"/>
    <col min="1547" max="1552" width="2.26953125" style="1"/>
    <col min="1553" max="1553" width="2.453125" style="1" customWidth="1"/>
    <col min="1554" max="1554" width="3.36328125" style="1" customWidth="1"/>
    <col min="1555" max="1555" width="3.08984375" style="1" customWidth="1"/>
    <col min="1556" max="1578" width="2.26953125" style="1"/>
    <col min="1579" max="1579" width="2.6328125" style="1" customWidth="1"/>
    <col min="1580" max="1584" width="2.26953125" style="1"/>
    <col min="1585" max="1585" width="0.6328125" style="1" customWidth="1"/>
    <col min="1586" max="1801" width="2.26953125" style="1"/>
    <col min="1802" max="1802" width="0.6328125" style="1" customWidth="1"/>
    <col min="1803" max="1808" width="2.26953125" style="1"/>
    <col min="1809" max="1809" width="2.453125" style="1" customWidth="1"/>
    <col min="1810" max="1810" width="3.36328125" style="1" customWidth="1"/>
    <col min="1811" max="1811" width="3.08984375" style="1" customWidth="1"/>
    <col min="1812" max="1834" width="2.26953125" style="1"/>
    <col min="1835" max="1835" width="2.6328125" style="1" customWidth="1"/>
    <col min="1836" max="1840" width="2.26953125" style="1"/>
    <col min="1841" max="1841" width="0.6328125" style="1" customWidth="1"/>
    <col min="1842" max="2057" width="2.26953125" style="1"/>
    <col min="2058" max="2058" width="0.6328125" style="1" customWidth="1"/>
    <col min="2059" max="2064" width="2.26953125" style="1"/>
    <col min="2065" max="2065" width="2.453125" style="1" customWidth="1"/>
    <col min="2066" max="2066" width="3.36328125" style="1" customWidth="1"/>
    <col min="2067" max="2067" width="3.08984375" style="1" customWidth="1"/>
    <col min="2068" max="2090" width="2.26953125" style="1"/>
    <col min="2091" max="2091" width="2.6328125" style="1" customWidth="1"/>
    <col min="2092" max="2096" width="2.26953125" style="1"/>
    <col min="2097" max="2097" width="0.6328125" style="1" customWidth="1"/>
    <col min="2098" max="2313" width="2.26953125" style="1"/>
    <col min="2314" max="2314" width="0.6328125" style="1" customWidth="1"/>
    <col min="2315" max="2320" width="2.26953125" style="1"/>
    <col min="2321" max="2321" width="2.453125" style="1" customWidth="1"/>
    <col min="2322" max="2322" width="3.36328125" style="1" customWidth="1"/>
    <col min="2323" max="2323" width="3.08984375" style="1" customWidth="1"/>
    <col min="2324" max="2346" width="2.26953125" style="1"/>
    <col min="2347" max="2347" width="2.6328125" style="1" customWidth="1"/>
    <col min="2348" max="2352" width="2.26953125" style="1"/>
    <col min="2353" max="2353" width="0.6328125" style="1" customWidth="1"/>
    <col min="2354" max="2569" width="2.26953125" style="1"/>
    <col min="2570" max="2570" width="0.6328125" style="1" customWidth="1"/>
    <col min="2571" max="2576" width="2.26953125" style="1"/>
    <col min="2577" max="2577" width="2.453125" style="1" customWidth="1"/>
    <col min="2578" max="2578" width="3.36328125" style="1" customWidth="1"/>
    <col min="2579" max="2579" width="3.08984375" style="1" customWidth="1"/>
    <col min="2580" max="2602" width="2.26953125" style="1"/>
    <col min="2603" max="2603" width="2.6328125" style="1" customWidth="1"/>
    <col min="2604" max="2608" width="2.26953125" style="1"/>
    <col min="2609" max="2609" width="0.6328125" style="1" customWidth="1"/>
    <col min="2610" max="2825" width="2.26953125" style="1"/>
    <col min="2826" max="2826" width="0.6328125" style="1" customWidth="1"/>
    <col min="2827" max="2832" width="2.26953125" style="1"/>
    <col min="2833" max="2833" width="2.453125" style="1" customWidth="1"/>
    <col min="2834" max="2834" width="3.36328125" style="1" customWidth="1"/>
    <col min="2835" max="2835" width="3.08984375" style="1" customWidth="1"/>
    <col min="2836" max="2858" width="2.26953125" style="1"/>
    <col min="2859" max="2859" width="2.6328125" style="1" customWidth="1"/>
    <col min="2860" max="2864" width="2.26953125" style="1"/>
    <col min="2865" max="2865" width="0.6328125" style="1" customWidth="1"/>
    <col min="2866" max="3081" width="2.26953125" style="1"/>
    <col min="3082" max="3082" width="0.6328125" style="1" customWidth="1"/>
    <col min="3083" max="3088" width="2.26953125" style="1"/>
    <col min="3089" max="3089" width="2.453125" style="1" customWidth="1"/>
    <col min="3090" max="3090" width="3.36328125" style="1" customWidth="1"/>
    <col min="3091" max="3091" width="3.08984375" style="1" customWidth="1"/>
    <col min="3092" max="3114" width="2.26953125" style="1"/>
    <col min="3115" max="3115" width="2.6328125" style="1" customWidth="1"/>
    <col min="3116" max="3120" width="2.26953125" style="1"/>
    <col min="3121" max="3121" width="0.6328125" style="1" customWidth="1"/>
    <col min="3122" max="3337" width="2.26953125" style="1"/>
    <col min="3338" max="3338" width="0.6328125" style="1" customWidth="1"/>
    <col min="3339" max="3344" width="2.26953125" style="1"/>
    <col min="3345" max="3345" width="2.453125" style="1" customWidth="1"/>
    <col min="3346" max="3346" width="3.36328125" style="1" customWidth="1"/>
    <col min="3347" max="3347" width="3.08984375" style="1" customWidth="1"/>
    <col min="3348" max="3370" width="2.26953125" style="1"/>
    <col min="3371" max="3371" width="2.6328125" style="1" customWidth="1"/>
    <col min="3372" max="3376" width="2.26953125" style="1"/>
    <col min="3377" max="3377" width="0.6328125" style="1" customWidth="1"/>
    <col min="3378" max="3593" width="2.26953125" style="1"/>
    <col min="3594" max="3594" width="0.6328125" style="1" customWidth="1"/>
    <col min="3595" max="3600" width="2.26953125" style="1"/>
    <col min="3601" max="3601" width="2.453125" style="1" customWidth="1"/>
    <col min="3602" max="3602" width="3.36328125" style="1" customWidth="1"/>
    <col min="3603" max="3603" width="3.08984375" style="1" customWidth="1"/>
    <col min="3604" max="3626" width="2.26953125" style="1"/>
    <col min="3627" max="3627" width="2.6328125" style="1" customWidth="1"/>
    <col min="3628" max="3632" width="2.26953125" style="1"/>
    <col min="3633" max="3633" width="0.6328125" style="1" customWidth="1"/>
    <col min="3634" max="3849" width="2.26953125" style="1"/>
    <col min="3850" max="3850" width="0.6328125" style="1" customWidth="1"/>
    <col min="3851" max="3856" width="2.26953125" style="1"/>
    <col min="3857" max="3857" width="2.453125" style="1" customWidth="1"/>
    <col min="3858" max="3858" width="3.36328125" style="1" customWidth="1"/>
    <col min="3859" max="3859" width="3.08984375" style="1" customWidth="1"/>
    <col min="3860" max="3882" width="2.26953125" style="1"/>
    <col min="3883" max="3883" width="2.6328125" style="1" customWidth="1"/>
    <col min="3884" max="3888" width="2.26953125" style="1"/>
    <col min="3889" max="3889" width="0.6328125" style="1" customWidth="1"/>
    <col min="3890" max="4105" width="2.26953125" style="1"/>
    <col min="4106" max="4106" width="0.6328125" style="1" customWidth="1"/>
    <col min="4107" max="4112" width="2.26953125" style="1"/>
    <col min="4113" max="4113" width="2.453125" style="1" customWidth="1"/>
    <col min="4114" max="4114" width="3.36328125" style="1" customWidth="1"/>
    <col min="4115" max="4115" width="3.08984375" style="1" customWidth="1"/>
    <col min="4116" max="4138" width="2.26953125" style="1"/>
    <col min="4139" max="4139" width="2.6328125" style="1" customWidth="1"/>
    <col min="4140" max="4144" width="2.26953125" style="1"/>
    <col min="4145" max="4145" width="0.6328125" style="1" customWidth="1"/>
    <col min="4146" max="4361" width="2.26953125" style="1"/>
    <col min="4362" max="4362" width="0.6328125" style="1" customWidth="1"/>
    <col min="4363" max="4368" width="2.26953125" style="1"/>
    <col min="4369" max="4369" width="2.453125" style="1" customWidth="1"/>
    <col min="4370" max="4370" width="3.36328125" style="1" customWidth="1"/>
    <col min="4371" max="4371" width="3.08984375" style="1" customWidth="1"/>
    <col min="4372" max="4394" width="2.26953125" style="1"/>
    <col min="4395" max="4395" width="2.6328125" style="1" customWidth="1"/>
    <col min="4396" max="4400" width="2.26953125" style="1"/>
    <col min="4401" max="4401" width="0.6328125" style="1" customWidth="1"/>
    <col min="4402" max="4617" width="2.26953125" style="1"/>
    <col min="4618" max="4618" width="0.6328125" style="1" customWidth="1"/>
    <col min="4619" max="4624" width="2.26953125" style="1"/>
    <col min="4625" max="4625" width="2.453125" style="1" customWidth="1"/>
    <col min="4626" max="4626" width="3.36328125" style="1" customWidth="1"/>
    <col min="4627" max="4627" width="3.08984375" style="1" customWidth="1"/>
    <col min="4628" max="4650" width="2.26953125" style="1"/>
    <col min="4651" max="4651" width="2.6328125" style="1" customWidth="1"/>
    <col min="4652" max="4656" width="2.26953125" style="1"/>
    <col min="4657" max="4657" width="0.6328125" style="1" customWidth="1"/>
    <col min="4658" max="4873" width="2.26953125" style="1"/>
    <col min="4874" max="4874" width="0.6328125" style="1" customWidth="1"/>
    <col min="4875" max="4880" width="2.26953125" style="1"/>
    <col min="4881" max="4881" width="2.453125" style="1" customWidth="1"/>
    <col min="4882" max="4882" width="3.36328125" style="1" customWidth="1"/>
    <col min="4883" max="4883" width="3.08984375" style="1" customWidth="1"/>
    <col min="4884" max="4906" width="2.26953125" style="1"/>
    <col min="4907" max="4907" width="2.6328125" style="1" customWidth="1"/>
    <col min="4908" max="4912" width="2.26953125" style="1"/>
    <col min="4913" max="4913" width="0.6328125" style="1" customWidth="1"/>
    <col min="4914" max="5129" width="2.26953125" style="1"/>
    <col min="5130" max="5130" width="0.6328125" style="1" customWidth="1"/>
    <col min="5131" max="5136" width="2.26953125" style="1"/>
    <col min="5137" max="5137" width="2.453125" style="1" customWidth="1"/>
    <col min="5138" max="5138" width="3.36328125" style="1" customWidth="1"/>
    <col min="5139" max="5139" width="3.08984375" style="1" customWidth="1"/>
    <col min="5140" max="5162" width="2.26953125" style="1"/>
    <col min="5163" max="5163" width="2.6328125" style="1" customWidth="1"/>
    <col min="5164" max="5168" width="2.26953125" style="1"/>
    <col min="5169" max="5169" width="0.6328125" style="1" customWidth="1"/>
    <col min="5170" max="5385" width="2.26953125" style="1"/>
    <col min="5386" max="5386" width="0.6328125" style="1" customWidth="1"/>
    <col min="5387" max="5392" width="2.26953125" style="1"/>
    <col min="5393" max="5393" width="2.453125" style="1" customWidth="1"/>
    <col min="5394" max="5394" width="3.36328125" style="1" customWidth="1"/>
    <col min="5395" max="5395" width="3.08984375" style="1" customWidth="1"/>
    <col min="5396" max="5418" width="2.26953125" style="1"/>
    <col min="5419" max="5419" width="2.6328125" style="1" customWidth="1"/>
    <col min="5420" max="5424" width="2.26953125" style="1"/>
    <col min="5425" max="5425" width="0.6328125" style="1" customWidth="1"/>
    <col min="5426" max="5641" width="2.26953125" style="1"/>
    <col min="5642" max="5642" width="0.6328125" style="1" customWidth="1"/>
    <col min="5643" max="5648" width="2.26953125" style="1"/>
    <col min="5649" max="5649" width="2.453125" style="1" customWidth="1"/>
    <col min="5650" max="5650" width="3.36328125" style="1" customWidth="1"/>
    <col min="5651" max="5651" width="3.08984375" style="1" customWidth="1"/>
    <col min="5652" max="5674" width="2.26953125" style="1"/>
    <col min="5675" max="5675" width="2.6328125" style="1" customWidth="1"/>
    <col min="5676" max="5680" width="2.26953125" style="1"/>
    <col min="5681" max="5681" width="0.6328125" style="1" customWidth="1"/>
    <col min="5682" max="5897" width="2.26953125" style="1"/>
    <col min="5898" max="5898" width="0.6328125" style="1" customWidth="1"/>
    <col min="5899" max="5904" width="2.26953125" style="1"/>
    <col min="5905" max="5905" width="2.453125" style="1" customWidth="1"/>
    <col min="5906" max="5906" width="3.36328125" style="1" customWidth="1"/>
    <col min="5907" max="5907" width="3.08984375" style="1" customWidth="1"/>
    <col min="5908" max="5930" width="2.26953125" style="1"/>
    <col min="5931" max="5931" width="2.6328125" style="1" customWidth="1"/>
    <col min="5932" max="5936" width="2.26953125" style="1"/>
    <col min="5937" max="5937" width="0.6328125" style="1" customWidth="1"/>
    <col min="5938" max="6153" width="2.26953125" style="1"/>
    <col min="6154" max="6154" width="0.6328125" style="1" customWidth="1"/>
    <col min="6155" max="6160" width="2.26953125" style="1"/>
    <col min="6161" max="6161" width="2.453125" style="1" customWidth="1"/>
    <col min="6162" max="6162" width="3.36328125" style="1" customWidth="1"/>
    <col min="6163" max="6163" width="3.08984375" style="1" customWidth="1"/>
    <col min="6164" max="6186" width="2.26953125" style="1"/>
    <col min="6187" max="6187" width="2.6328125" style="1" customWidth="1"/>
    <col min="6188" max="6192" width="2.26953125" style="1"/>
    <col min="6193" max="6193" width="0.6328125" style="1" customWidth="1"/>
    <col min="6194" max="6409" width="2.26953125" style="1"/>
    <col min="6410" max="6410" width="0.6328125" style="1" customWidth="1"/>
    <col min="6411" max="6416" width="2.26953125" style="1"/>
    <col min="6417" max="6417" width="2.453125" style="1" customWidth="1"/>
    <col min="6418" max="6418" width="3.36328125" style="1" customWidth="1"/>
    <col min="6419" max="6419" width="3.08984375" style="1" customWidth="1"/>
    <col min="6420" max="6442" width="2.26953125" style="1"/>
    <col min="6443" max="6443" width="2.6328125" style="1" customWidth="1"/>
    <col min="6444" max="6448" width="2.26953125" style="1"/>
    <col min="6449" max="6449" width="0.6328125" style="1" customWidth="1"/>
    <col min="6450" max="6665" width="2.26953125" style="1"/>
    <col min="6666" max="6666" width="0.6328125" style="1" customWidth="1"/>
    <col min="6667" max="6672" width="2.26953125" style="1"/>
    <col min="6673" max="6673" width="2.453125" style="1" customWidth="1"/>
    <col min="6674" max="6674" width="3.36328125" style="1" customWidth="1"/>
    <col min="6675" max="6675" width="3.08984375" style="1" customWidth="1"/>
    <col min="6676" max="6698" width="2.26953125" style="1"/>
    <col min="6699" max="6699" width="2.6328125" style="1" customWidth="1"/>
    <col min="6700" max="6704" width="2.26953125" style="1"/>
    <col min="6705" max="6705" width="0.6328125" style="1" customWidth="1"/>
    <col min="6706" max="6921" width="2.26953125" style="1"/>
    <col min="6922" max="6922" width="0.6328125" style="1" customWidth="1"/>
    <col min="6923" max="6928" width="2.26953125" style="1"/>
    <col min="6929" max="6929" width="2.453125" style="1" customWidth="1"/>
    <col min="6930" max="6930" width="3.36328125" style="1" customWidth="1"/>
    <col min="6931" max="6931" width="3.08984375" style="1" customWidth="1"/>
    <col min="6932" max="6954" width="2.26953125" style="1"/>
    <col min="6955" max="6955" width="2.6328125" style="1" customWidth="1"/>
    <col min="6956" max="6960" width="2.26953125" style="1"/>
    <col min="6961" max="6961" width="0.6328125" style="1" customWidth="1"/>
    <col min="6962" max="7177" width="2.26953125" style="1"/>
    <col min="7178" max="7178" width="0.6328125" style="1" customWidth="1"/>
    <col min="7179" max="7184" width="2.26953125" style="1"/>
    <col min="7185" max="7185" width="2.453125" style="1" customWidth="1"/>
    <col min="7186" max="7186" width="3.36328125" style="1" customWidth="1"/>
    <col min="7187" max="7187" width="3.08984375" style="1" customWidth="1"/>
    <col min="7188" max="7210" width="2.26953125" style="1"/>
    <col min="7211" max="7211" width="2.6328125" style="1" customWidth="1"/>
    <col min="7212" max="7216" width="2.26953125" style="1"/>
    <col min="7217" max="7217" width="0.6328125" style="1" customWidth="1"/>
    <col min="7218" max="7433" width="2.26953125" style="1"/>
    <col min="7434" max="7434" width="0.6328125" style="1" customWidth="1"/>
    <col min="7435" max="7440" width="2.26953125" style="1"/>
    <col min="7441" max="7441" width="2.453125" style="1" customWidth="1"/>
    <col min="7442" max="7442" width="3.36328125" style="1" customWidth="1"/>
    <col min="7443" max="7443" width="3.08984375" style="1" customWidth="1"/>
    <col min="7444" max="7466" width="2.26953125" style="1"/>
    <col min="7467" max="7467" width="2.6328125" style="1" customWidth="1"/>
    <col min="7468" max="7472" width="2.26953125" style="1"/>
    <col min="7473" max="7473" width="0.6328125" style="1" customWidth="1"/>
    <col min="7474" max="7689" width="2.26953125" style="1"/>
    <col min="7690" max="7690" width="0.6328125" style="1" customWidth="1"/>
    <col min="7691" max="7696" width="2.26953125" style="1"/>
    <col min="7697" max="7697" width="2.453125" style="1" customWidth="1"/>
    <col min="7698" max="7698" width="3.36328125" style="1" customWidth="1"/>
    <col min="7699" max="7699" width="3.08984375" style="1" customWidth="1"/>
    <col min="7700" max="7722" width="2.26953125" style="1"/>
    <col min="7723" max="7723" width="2.6328125" style="1" customWidth="1"/>
    <col min="7724" max="7728" width="2.26953125" style="1"/>
    <col min="7729" max="7729" width="0.6328125" style="1" customWidth="1"/>
    <col min="7730" max="7945" width="2.26953125" style="1"/>
    <col min="7946" max="7946" width="0.6328125" style="1" customWidth="1"/>
    <col min="7947" max="7952" width="2.26953125" style="1"/>
    <col min="7953" max="7953" width="2.453125" style="1" customWidth="1"/>
    <col min="7954" max="7954" width="3.36328125" style="1" customWidth="1"/>
    <col min="7955" max="7955" width="3.08984375" style="1" customWidth="1"/>
    <col min="7956" max="7978" width="2.26953125" style="1"/>
    <col min="7979" max="7979" width="2.6328125" style="1" customWidth="1"/>
    <col min="7980" max="7984" width="2.26953125" style="1"/>
    <col min="7985" max="7985" width="0.6328125" style="1" customWidth="1"/>
    <col min="7986" max="8201" width="2.26953125" style="1"/>
    <col min="8202" max="8202" width="0.6328125" style="1" customWidth="1"/>
    <col min="8203" max="8208" width="2.26953125" style="1"/>
    <col min="8209" max="8209" width="2.453125" style="1" customWidth="1"/>
    <col min="8210" max="8210" width="3.36328125" style="1" customWidth="1"/>
    <col min="8211" max="8211" width="3.08984375" style="1" customWidth="1"/>
    <col min="8212" max="8234" width="2.26953125" style="1"/>
    <col min="8235" max="8235" width="2.6328125" style="1" customWidth="1"/>
    <col min="8236" max="8240" width="2.26953125" style="1"/>
    <col min="8241" max="8241" width="0.6328125" style="1" customWidth="1"/>
    <col min="8242" max="8457" width="2.26953125" style="1"/>
    <col min="8458" max="8458" width="0.6328125" style="1" customWidth="1"/>
    <col min="8459" max="8464" width="2.26953125" style="1"/>
    <col min="8465" max="8465" width="2.453125" style="1" customWidth="1"/>
    <col min="8466" max="8466" width="3.36328125" style="1" customWidth="1"/>
    <col min="8467" max="8467" width="3.08984375" style="1" customWidth="1"/>
    <col min="8468" max="8490" width="2.26953125" style="1"/>
    <col min="8491" max="8491" width="2.6328125" style="1" customWidth="1"/>
    <col min="8492" max="8496" width="2.26953125" style="1"/>
    <col min="8497" max="8497" width="0.6328125" style="1" customWidth="1"/>
    <col min="8498" max="8713" width="2.26953125" style="1"/>
    <col min="8714" max="8714" width="0.6328125" style="1" customWidth="1"/>
    <col min="8715" max="8720" width="2.26953125" style="1"/>
    <col min="8721" max="8721" width="2.453125" style="1" customWidth="1"/>
    <col min="8722" max="8722" width="3.36328125" style="1" customWidth="1"/>
    <col min="8723" max="8723" width="3.08984375" style="1" customWidth="1"/>
    <col min="8724" max="8746" width="2.26953125" style="1"/>
    <col min="8747" max="8747" width="2.6328125" style="1" customWidth="1"/>
    <col min="8748" max="8752" width="2.26953125" style="1"/>
    <col min="8753" max="8753" width="0.6328125" style="1" customWidth="1"/>
    <col min="8754" max="8969" width="2.26953125" style="1"/>
    <col min="8970" max="8970" width="0.6328125" style="1" customWidth="1"/>
    <col min="8971" max="8976" width="2.26953125" style="1"/>
    <col min="8977" max="8977" width="2.453125" style="1" customWidth="1"/>
    <col min="8978" max="8978" width="3.36328125" style="1" customWidth="1"/>
    <col min="8979" max="8979" width="3.08984375" style="1" customWidth="1"/>
    <col min="8980" max="9002" width="2.26953125" style="1"/>
    <col min="9003" max="9003" width="2.6328125" style="1" customWidth="1"/>
    <col min="9004" max="9008" width="2.26953125" style="1"/>
    <col min="9009" max="9009" width="0.6328125" style="1" customWidth="1"/>
    <col min="9010" max="9225" width="2.26953125" style="1"/>
    <col min="9226" max="9226" width="0.6328125" style="1" customWidth="1"/>
    <col min="9227" max="9232" width="2.26953125" style="1"/>
    <col min="9233" max="9233" width="2.453125" style="1" customWidth="1"/>
    <col min="9234" max="9234" width="3.36328125" style="1" customWidth="1"/>
    <col min="9235" max="9235" width="3.08984375" style="1" customWidth="1"/>
    <col min="9236" max="9258" width="2.26953125" style="1"/>
    <col min="9259" max="9259" width="2.6328125" style="1" customWidth="1"/>
    <col min="9260" max="9264" width="2.26953125" style="1"/>
    <col min="9265" max="9265" width="0.6328125" style="1" customWidth="1"/>
    <col min="9266" max="9481" width="2.26953125" style="1"/>
    <col min="9482" max="9482" width="0.6328125" style="1" customWidth="1"/>
    <col min="9483" max="9488" width="2.26953125" style="1"/>
    <col min="9489" max="9489" width="2.453125" style="1" customWidth="1"/>
    <col min="9490" max="9490" width="3.36328125" style="1" customWidth="1"/>
    <col min="9491" max="9491" width="3.08984375" style="1" customWidth="1"/>
    <col min="9492" max="9514" width="2.26953125" style="1"/>
    <col min="9515" max="9515" width="2.6328125" style="1" customWidth="1"/>
    <col min="9516" max="9520" width="2.26953125" style="1"/>
    <col min="9521" max="9521" width="0.6328125" style="1" customWidth="1"/>
    <col min="9522" max="9737" width="2.26953125" style="1"/>
    <col min="9738" max="9738" width="0.6328125" style="1" customWidth="1"/>
    <col min="9739" max="9744" width="2.26953125" style="1"/>
    <col min="9745" max="9745" width="2.453125" style="1" customWidth="1"/>
    <col min="9746" max="9746" width="3.36328125" style="1" customWidth="1"/>
    <col min="9747" max="9747" width="3.08984375" style="1" customWidth="1"/>
    <col min="9748" max="9770" width="2.26953125" style="1"/>
    <col min="9771" max="9771" width="2.6328125" style="1" customWidth="1"/>
    <col min="9772" max="9776" width="2.26953125" style="1"/>
    <col min="9777" max="9777" width="0.6328125" style="1" customWidth="1"/>
    <col min="9778" max="9993" width="2.26953125" style="1"/>
    <col min="9994" max="9994" width="0.6328125" style="1" customWidth="1"/>
    <col min="9995" max="10000" width="2.26953125" style="1"/>
    <col min="10001" max="10001" width="2.453125" style="1" customWidth="1"/>
    <col min="10002" max="10002" width="3.36328125" style="1" customWidth="1"/>
    <col min="10003" max="10003" width="3.08984375" style="1" customWidth="1"/>
    <col min="10004" max="10026" width="2.26953125" style="1"/>
    <col min="10027" max="10027" width="2.6328125" style="1" customWidth="1"/>
    <col min="10028" max="10032" width="2.26953125" style="1"/>
    <col min="10033" max="10033" width="0.6328125" style="1" customWidth="1"/>
    <col min="10034" max="10249" width="2.26953125" style="1"/>
    <col min="10250" max="10250" width="0.6328125" style="1" customWidth="1"/>
    <col min="10251" max="10256" width="2.26953125" style="1"/>
    <col min="10257" max="10257" width="2.453125" style="1" customWidth="1"/>
    <col min="10258" max="10258" width="3.36328125" style="1" customWidth="1"/>
    <col min="10259" max="10259" width="3.08984375" style="1" customWidth="1"/>
    <col min="10260" max="10282" width="2.26953125" style="1"/>
    <col min="10283" max="10283" width="2.6328125" style="1" customWidth="1"/>
    <col min="10284" max="10288" width="2.26953125" style="1"/>
    <col min="10289" max="10289" width="0.6328125" style="1" customWidth="1"/>
    <col min="10290" max="10505" width="2.26953125" style="1"/>
    <col min="10506" max="10506" width="0.6328125" style="1" customWidth="1"/>
    <col min="10507" max="10512" width="2.26953125" style="1"/>
    <col min="10513" max="10513" width="2.453125" style="1" customWidth="1"/>
    <col min="10514" max="10514" width="3.36328125" style="1" customWidth="1"/>
    <col min="10515" max="10515" width="3.08984375" style="1" customWidth="1"/>
    <col min="10516" max="10538" width="2.26953125" style="1"/>
    <col min="10539" max="10539" width="2.6328125" style="1" customWidth="1"/>
    <col min="10540" max="10544" width="2.26953125" style="1"/>
    <col min="10545" max="10545" width="0.6328125" style="1" customWidth="1"/>
    <col min="10546" max="10761" width="2.26953125" style="1"/>
    <col min="10762" max="10762" width="0.6328125" style="1" customWidth="1"/>
    <col min="10763" max="10768" width="2.26953125" style="1"/>
    <col min="10769" max="10769" width="2.453125" style="1" customWidth="1"/>
    <col min="10770" max="10770" width="3.36328125" style="1" customWidth="1"/>
    <col min="10771" max="10771" width="3.08984375" style="1" customWidth="1"/>
    <col min="10772" max="10794" width="2.26953125" style="1"/>
    <col min="10795" max="10795" width="2.6328125" style="1" customWidth="1"/>
    <col min="10796" max="10800" width="2.26953125" style="1"/>
    <col min="10801" max="10801" width="0.6328125" style="1" customWidth="1"/>
    <col min="10802" max="11017" width="2.26953125" style="1"/>
    <col min="11018" max="11018" width="0.6328125" style="1" customWidth="1"/>
    <col min="11019" max="11024" width="2.26953125" style="1"/>
    <col min="11025" max="11025" width="2.453125" style="1" customWidth="1"/>
    <col min="11026" max="11026" width="3.36328125" style="1" customWidth="1"/>
    <col min="11027" max="11027" width="3.08984375" style="1" customWidth="1"/>
    <col min="11028" max="11050" width="2.26953125" style="1"/>
    <col min="11051" max="11051" width="2.6328125" style="1" customWidth="1"/>
    <col min="11052" max="11056" width="2.26953125" style="1"/>
    <col min="11057" max="11057" width="0.6328125" style="1" customWidth="1"/>
    <col min="11058" max="11273" width="2.26953125" style="1"/>
    <col min="11274" max="11274" width="0.6328125" style="1" customWidth="1"/>
    <col min="11275" max="11280" width="2.26953125" style="1"/>
    <col min="11281" max="11281" width="2.453125" style="1" customWidth="1"/>
    <col min="11282" max="11282" width="3.36328125" style="1" customWidth="1"/>
    <col min="11283" max="11283" width="3.08984375" style="1" customWidth="1"/>
    <col min="11284" max="11306" width="2.26953125" style="1"/>
    <col min="11307" max="11307" width="2.6328125" style="1" customWidth="1"/>
    <col min="11308" max="11312" width="2.26953125" style="1"/>
    <col min="11313" max="11313" width="0.6328125" style="1" customWidth="1"/>
    <col min="11314" max="11529" width="2.26953125" style="1"/>
    <col min="11530" max="11530" width="0.6328125" style="1" customWidth="1"/>
    <col min="11531" max="11536" width="2.26953125" style="1"/>
    <col min="11537" max="11537" width="2.453125" style="1" customWidth="1"/>
    <col min="11538" max="11538" width="3.36328125" style="1" customWidth="1"/>
    <col min="11539" max="11539" width="3.08984375" style="1" customWidth="1"/>
    <col min="11540" max="11562" width="2.26953125" style="1"/>
    <col min="11563" max="11563" width="2.6328125" style="1" customWidth="1"/>
    <col min="11564" max="11568" width="2.26953125" style="1"/>
    <col min="11569" max="11569" width="0.6328125" style="1" customWidth="1"/>
    <col min="11570" max="11785" width="2.26953125" style="1"/>
    <col min="11786" max="11786" width="0.6328125" style="1" customWidth="1"/>
    <col min="11787" max="11792" width="2.26953125" style="1"/>
    <col min="11793" max="11793" width="2.453125" style="1" customWidth="1"/>
    <col min="11794" max="11794" width="3.36328125" style="1" customWidth="1"/>
    <col min="11795" max="11795" width="3.08984375" style="1" customWidth="1"/>
    <col min="11796" max="11818" width="2.26953125" style="1"/>
    <col min="11819" max="11819" width="2.6328125" style="1" customWidth="1"/>
    <col min="11820" max="11824" width="2.26953125" style="1"/>
    <col min="11825" max="11825" width="0.6328125" style="1" customWidth="1"/>
    <col min="11826" max="12041" width="2.26953125" style="1"/>
    <col min="12042" max="12042" width="0.6328125" style="1" customWidth="1"/>
    <col min="12043" max="12048" width="2.26953125" style="1"/>
    <col min="12049" max="12049" width="2.453125" style="1" customWidth="1"/>
    <col min="12050" max="12050" width="3.36328125" style="1" customWidth="1"/>
    <col min="12051" max="12051" width="3.08984375" style="1" customWidth="1"/>
    <col min="12052" max="12074" width="2.26953125" style="1"/>
    <col min="12075" max="12075" width="2.6328125" style="1" customWidth="1"/>
    <col min="12076" max="12080" width="2.26953125" style="1"/>
    <col min="12081" max="12081" width="0.6328125" style="1" customWidth="1"/>
    <col min="12082" max="12297" width="2.26953125" style="1"/>
    <col min="12298" max="12298" width="0.6328125" style="1" customWidth="1"/>
    <col min="12299" max="12304" width="2.26953125" style="1"/>
    <col min="12305" max="12305" width="2.453125" style="1" customWidth="1"/>
    <col min="12306" max="12306" width="3.36328125" style="1" customWidth="1"/>
    <col min="12307" max="12307" width="3.08984375" style="1" customWidth="1"/>
    <col min="12308" max="12330" width="2.26953125" style="1"/>
    <col min="12331" max="12331" width="2.6328125" style="1" customWidth="1"/>
    <col min="12332" max="12336" width="2.26953125" style="1"/>
    <col min="12337" max="12337" width="0.6328125" style="1" customWidth="1"/>
    <col min="12338" max="12553" width="2.26953125" style="1"/>
    <col min="12554" max="12554" width="0.6328125" style="1" customWidth="1"/>
    <col min="12555" max="12560" width="2.26953125" style="1"/>
    <col min="12561" max="12561" width="2.453125" style="1" customWidth="1"/>
    <col min="12562" max="12562" width="3.36328125" style="1" customWidth="1"/>
    <col min="12563" max="12563" width="3.08984375" style="1" customWidth="1"/>
    <col min="12564" max="12586" width="2.26953125" style="1"/>
    <col min="12587" max="12587" width="2.6328125" style="1" customWidth="1"/>
    <col min="12588" max="12592" width="2.26953125" style="1"/>
    <col min="12593" max="12593" width="0.6328125" style="1" customWidth="1"/>
    <col min="12594" max="12809" width="2.26953125" style="1"/>
    <col min="12810" max="12810" width="0.6328125" style="1" customWidth="1"/>
    <col min="12811" max="12816" width="2.26953125" style="1"/>
    <col min="12817" max="12817" width="2.453125" style="1" customWidth="1"/>
    <col min="12818" max="12818" width="3.36328125" style="1" customWidth="1"/>
    <col min="12819" max="12819" width="3.08984375" style="1" customWidth="1"/>
    <col min="12820" max="12842" width="2.26953125" style="1"/>
    <col min="12843" max="12843" width="2.6328125" style="1" customWidth="1"/>
    <col min="12844" max="12848" width="2.26953125" style="1"/>
    <col min="12849" max="12849" width="0.6328125" style="1" customWidth="1"/>
    <col min="12850" max="13065" width="2.26953125" style="1"/>
    <col min="13066" max="13066" width="0.6328125" style="1" customWidth="1"/>
    <col min="13067" max="13072" width="2.26953125" style="1"/>
    <col min="13073" max="13073" width="2.453125" style="1" customWidth="1"/>
    <col min="13074" max="13074" width="3.36328125" style="1" customWidth="1"/>
    <col min="13075" max="13075" width="3.08984375" style="1" customWidth="1"/>
    <col min="13076" max="13098" width="2.26953125" style="1"/>
    <col min="13099" max="13099" width="2.6328125" style="1" customWidth="1"/>
    <col min="13100" max="13104" width="2.26953125" style="1"/>
    <col min="13105" max="13105" width="0.6328125" style="1" customWidth="1"/>
    <col min="13106" max="13321" width="2.26953125" style="1"/>
    <col min="13322" max="13322" width="0.6328125" style="1" customWidth="1"/>
    <col min="13323" max="13328" width="2.26953125" style="1"/>
    <col min="13329" max="13329" width="2.453125" style="1" customWidth="1"/>
    <col min="13330" max="13330" width="3.36328125" style="1" customWidth="1"/>
    <col min="13331" max="13331" width="3.08984375" style="1" customWidth="1"/>
    <col min="13332" max="13354" width="2.26953125" style="1"/>
    <col min="13355" max="13355" width="2.6328125" style="1" customWidth="1"/>
    <col min="13356" max="13360" width="2.26953125" style="1"/>
    <col min="13361" max="13361" width="0.6328125" style="1" customWidth="1"/>
    <col min="13362" max="13577" width="2.26953125" style="1"/>
    <col min="13578" max="13578" width="0.6328125" style="1" customWidth="1"/>
    <col min="13579" max="13584" width="2.26953125" style="1"/>
    <col min="13585" max="13585" width="2.453125" style="1" customWidth="1"/>
    <col min="13586" max="13586" width="3.36328125" style="1" customWidth="1"/>
    <col min="13587" max="13587" width="3.08984375" style="1" customWidth="1"/>
    <col min="13588" max="13610" width="2.26953125" style="1"/>
    <col min="13611" max="13611" width="2.6328125" style="1" customWidth="1"/>
    <col min="13612" max="13616" width="2.26953125" style="1"/>
    <col min="13617" max="13617" width="0.6328125" style="1" customWidth="1"/>
    <col min="13618" max="13833" width="2.26953125" style="1"/>
    <col min="13834" max="13834" width="0.6328125" style="1" customWidth="1"/>
    <col min="13835" max="13840" width="2.26953125" style="1"/>
    <col min="13841" max="13841" width="2.453125" style="1" customWidth="1"/>
    <col min="13842" max="13842" width="3.36328125" style="1" customWidth="1"/>
    <col min="13843" max="13843" width="3.08984375" style="1" customWidth="1"/>
    <col min="13844" max="13866" width="2.26953125" style="1"/>
    <col min="13867" max="13867" width="2.6328125" style="1" customWidth="1"/>
    <col min="13868" max="13872" width="2.26953125" style="1"/>
    <col min="13873" max="13873" width="0.6328125" style="1" customWidth="1"/>
    <col min="13874" max="14089" width="2.26953125" style="1"/>
    <col min="14090" max="14090" width="0.6328125" style="1" customWidth="1"/>
    <col min="14091" max="14096" width="2.26953125" style="1"/>
    <col min="14097" max="14097" width="2.453125" style="1" customWidth="1"/>
    <col min="14098" max="14098" width="3.36328125" style="1" customWidth="1"/>
    <col min="14099" max="14099" width="3.08984375" style="1" customWidth="1"/>
    <col min="14100" max="14122" width="2.26953125" style="1"/>
    <col min="14123" max="14123" width="2.6328125" style="1" customWidth="1"/>
    <col min="14124" max="14128" width="2.26953125" style="1"/>
    <col min="14129" max="14129" width="0.6328125" style="1" customWidth="1"/>
    <col min="14130" max="14345" width="2.26953125" style="1"/>
    <col min="14346" max="14346" width="0.6328125" style="1" customWidth="1"/>
    <col min="14347" max="14352" width="2.26953125" style="1"/>
    <col min="14353" max="14353" width="2.453125" style="1" customWidth="1"/>
    <col min="14354" max="14354" width="3.36328125" style="1" customWidth="1"/>
    <col min="14355" max="14355" width="3.08984375" style="1" customWidth="1"/>
    <col min="14356" max="14378" width="2.26953125" style="1"/>
    <col min="14379" max="14379" width="2.6328125" style="1" customWidth="1"/>
    <col min="14380" max="14384" width="2.26953125" style="1"/>
    <col min="14385" max="14385" width="0.6328125" style="1" customWidth="1"/>
    <col min="14386" max="14601" width="2.26953125" style="1"/>
    <col min="14602" max="14602" width="0.6328125" style="1" customWidth="1"/>
    <col min="14603" max="14608" width="2.26953125" style="1"/>
    <col min="14609" max="14609" width="2.453125" style="1" customWidth="1"/>
    <col min="14610" max="14610" width="3.36328125" style="1" customWidth="1"/>
    <col min="14611" max="14611" width="3.08984375" style="1" customWidth="1"/>
    <col min="14612" max="14634" width="2.26953125" style="1"/>
    <col min="14635" max="14635" width="2.6328125" style="1" customWidth="1"/>
    <col min="14636" max="14640" width="2.26953125" style="1"/>
    <col min="14641" max="14641" width="0.6328125" style="1" customWidth="1"/>
    <col min="14642" max="14857" width="2.26953125" style="1"/>
    <col min="14858" max="14858" width="0.6328125" style="1" customWidth="1"/>
    <col min="14859" max="14864" width="2.26953125" style="1"/>
    <col min="14865" max="14865" width="2.453125" style="1" customWidth="1"/>
    <col min="14866" max="14866" width="3.36328125" style="1" customWidth="1"/>
    <col min="14867" max="14867" width="3.08984375" style="1" customWidth="1"/>
    <col min="14868" max="14890" width="2.26953125" style="1"/>
    <col min="14891" max="14891" width="2.6328125" style="1" customWidth="1"/>
    <col min="14892" max="14896" width="2.26953125" style="1"/>
    <col min="14897" max="14897" width="0.6328125" style="1" customWidth="1"/>
    <col min="14898" max="15113" width="2.26953125" style="1"/>
    <col min="15114" max="15114" width="0.6328125" style="1" customWidth="1"/>
    <col min="15115" max="15120" width="2.26953125" style="1"/>
    <col min="15121" max="15121" width="2.453125" style="1" customWidth="1"/>
    <col min="15122" max="15122" width="3.36328125" style="1" customWidth="1"/>
    <col min="15123" max="15123" width="3.08984375" style="1" customWidth="1"/>
    <col min="15124" max="15146" width="2.26953125" style="1"/>
    <col min="15147" max="15147" width="2.6328125" style="1" customWidth="1"/>
    <col min="15148" max="15152" width="2.26953125" style="1"/>
    <col min="15153" max="15153" width="0.6328125" style="1" customWidth="1"/>
    <col min="15154" max="15369" width="2.26953125" style="1"/>
    <col min="15370" max="15370" width="0.6328125" style="1" customWidth="1"/>
    <col min="15371" max="15376" width="2.26953125" style="1"/>
    <col min="15377" max="15377" width="2.453125" style="1" customWidth="1"/>
    <col min="15378" max="15378" width="3.36328125" style="1" customWidth="1"/>
    <col min="15379" max="15379" width="3.08984375" style="1" customWidth="1"/>
    <col min="15380" max="15402" width="2.26953125" style="1"/>
    <col min="15403" max="15403" width="2.6328125" style="1" customWidth="1"/>
    <col min="15404" max="15408" width="2.26953125" style="1"/>
    <col min="15409" max="15409" width="0.6328125" style="1" customWidth="1"/>
    <col min="15410" max="15625" width="2.26953125" style="1"/>
    <col min="15626" max="15626" width="0.6328125" style="1" customWidth="1"/>
    <col min="15627" max="15632" width="2.26953125" style="1"/>
    <col min="15633" max="15633" width="2.453125" style="1" customWidth="1"/>
    <col min="15634" max="15634" width="3.36328125" style="1" customWidth="1"/>
    <col min="15635" max="15635" width="3.08984375" style="1" customWidth="1"/>
    <col min="15636" max="15658" width="2.26953125" style="1"/>
    <col min="15659" max="15659" width="2.6328125" style="1" customWidth="1"/>
    <col min="15660" max="15664" width="2.26953125" style="1"/>
    <col min="15665" max="15665" width="0.6328125" style="1" customWidth="1"/>
    <col min="15666" max="15881" width="2.26953125" style="1"/>
    <col min="15882" max="15882" width="0.6328125" style="1" customWidth="1"/>
    <col min="15883" max="15888" width="2.26953125" style="1"/>
    <col min="15889" max="15889" width="2.453125" style="1" customWidth="1"/>
    <col min="15890" max="15890" width="3.36328125" style="1" customWidth="1"/>
    <col min="15891" max="15891" width="3.08984375" style="1" customWidth="1"/>
    <col min="15892" max="15914" width="2.26953125" style="1"/>
    <col min="15915" max="15915" width="2.6328125" style="1" customWidth="1"/>
    <col min="15916" max="15920" width="2.26953125" style="1"/>
    <col min="15921" max="15921" width="0.6328125" style="1" customWidth="1"/>
    <col min="15922" max="16137" width="2.26953125" style="1"/>
    <col min="16138" max="16138" width="0.6328125" style="1" customWidth="1"/>
    <col min="16139" max="16144" width="2.26953125" style="1"/>
    <col min="16145" max="16145" width="2.453125" style="1" customWidth="1"/>
    <col min="16146" max="16146" width="3.36328125" style="1" customWidth="1"/>
    <col min="16147" max="16147" width="3.08984375" style="1" customWidth="1"/>
    <col min="16148" max="16170" width="2.26953125" style="1"/>
    <col min="16171" max="16171" width="2.6328125" style="1" customWidth="1"/>
    <col min="16172" max="16176" width="2.26953125" style="1"/>
    <col min="16177" max="16177" width="0.6328125" style="1" customWidth="1"/>
    <col min="16178" max="16384" width="2.26953125" style="1"/>
  </cols>
  <sheetData>
    <row r="1" spans="2:100" ht="23.25" customHeight="1" x14ac:dyDescent="0.2">
      <c r="B1" s="1" t="s">
        <v>102</v>
      </c>
      <c r="Z1" s="25"/>
      <c r="AG1" s="140"/>
      <c r="AH1" s="140"/>
      <c r="AI1" s="140"/>
      <c r="AJ1" s="99" t="s">
        <v>5</v>
      </c>
      <c r="AK1" s="100"/>
      <c r="AL1" s="140"/>
      <c r="AM1" s="140"/>
      <c r="AN1" s="99" t="s">
        <v>7</v>
      </c>
      <c r="AO1" s="100"/>
      <c r="AP1" s="140"/>
      <c r="AQ1" s="140"/>
      <c r="AR1" s="99" t="s">
        <v>11</v>
      </c>
      <c r="AS1" s="100"/>
      <c r="AY1" s="26"/>
      <c r="BB1" s="1" t="s">
        <v>102</v>
      </c>
      <c r="BZ1" s="25"/>
      <c r="CG1" s="101">
        <v>2025</v>
      </c>
      <c r="CH1" s="101"/>
      <c r="CI1" s="101"/>
      <c r="CJ1" s="99" t="s">
        <v>5</v>
      </c>
      <c r="CK1" s="100"/>
      <c r="CL1" s="101">
        <v>5</v>
      </c>
      <c r="CM1" s="101"/>
      <c r="CN1" s="99" t="s">
        <v>7</v>
      </c>
      <c r="CO1" s="100"/>
      <c r="CP1" s="101">
        <v>12</v>
      </c>
      <c r="CQ1" s="101"/>
      <c r="CR1" s="99" t="s">
        <v>11</v>
      </c>
      <c r="CS1" s="100"/>
    </row>
    <row r="2" spans="2:100" ht="18.5" x14ac:dyDescent="0.2">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140"/>
      <c r="AH2" s="140"/>
      <c r="AI2" s="140"/>
      <c r="AJ2" s="100"/>
      <c r="AK2" s="100"/>
      <c r="AL2" s="140"/>
      <c r="AM2" s="140"/>
      <c r="AN2" s="100"/>
      <c r="AO2" s="100"/>
      <c r="AP2" s="140"/>
      <c r="AQ2" s="140"/>
      <c r="AR2" s="100"/>
      <c r="AS2" s="100"/>
      <c r="AT2" s="30"/>
      <c r="AU2" s="30"/>
      <c r="AV2" s="30"/>
      <c r="AY2" s="26"/>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101"/>
      <c r="CH2" s="101"/>
      <c r="CI2" s="101"/>
      <c r="CJ2" s="100"/>
      <c r="CK2" s="100"/>
      <c r="CL2" s="101"/>
      <c r="CM2" s="101"/>
      <c r="CN2" s="100"/>
      <c r="CO2" s="100"/>
      <c r="CP2" s="101"/>
      <c r="CQ2" s="101"/>
      <c r="CR2" s="100"/>
      <c r="CS2" s="100"/>
      <c r="CT2" s="30"/>
      <c r="CU2" s="30"/>
      <c r="CV2" s="30"/>
    </row>
    <row r="3" spans="2:100" ht="34.5" customHeight="1" x14ac:dyDescent="0.2">
      <c r="B3" s="102" t="s">
        <v>68</v>
      </c>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Y3" s="26"/>
      <c r="BB3" s="102" t="s">
        <v>68</v>
      </c>
      <c r="BC3" s="102"/>
      <c r="BD3" s="102"/>
      <c r="BE3" s="102"/>
      <c r="BF3" s="102"/>
      <c r="BG3" s="102"/>
      <c r="BH3" s="102"/>
      <c r="BI3" s="102"/>
      <c r="BJ3" s="102"/>
      <c r="BK3" s="102"/>
      <c r="BL3" s="102"/>
      <c r="BM3" s="102"/>
      <c r="BN3" s="102"/>
      <c r="BO3" s="102"/>
      <c r="BP3" s="102"/>
      <c r="BQ3" s="102"/>
      <c r="BR3" s="102"/>
      <c r="BS3" s="102"/>
      <c r="BT3" s="102"/>
      <c r="BU3" s="102"/>
      <c r="BV3" s="102"/>
      <c r="BW3" s="102"/>
      <c r="BX3" s="102"/>
      <c r="BY3" s="102"/>
      <c r="BZ3" s="102"/>
      <c r="CA3" s="102"/>
      <c r="CB3" s="102"/>
      <c r="CC3" s="102"/>
      <c r="CD3" s="102"/>
      <c r="CE3" s="102"/>
      <c r="CF3" s="102"/>
      <c r="CG3" s="102"/>
      <c r="CH3" s="102"/>
      <c r="CI3" s="102"/>
      <c r="CJ3" s="102"/>
      <c r="CK3" s="102"/>
      <c r="CL3" s="102"/>
      <c r="CM3" s="102"/>
      <c r="CN3" s="102"/>
      <c r="CO3" s="102"/>
      <c r="CP3" s="102"/>
      <c r="CQ3" s="102"/>
      <c r="CR3" s="102"/>
      <c r="CS3" s="102"/>
      <c r="CT3" s="102"/>
      <c r="CU3" s="102"/>
      <c r="CV3" s="102"/>
    </row>
    <row r="4" spans="2:100" ht="34.5" customHeight="1" x14ac:dyDescent="0.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Y4" s="26"/>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row>
    <row r="5" spans="2:100" ht="15" customHeight="1" x14ac:dyDescent="0.2">
      <c r="B5" s="1" t="s">
        <v>74</v>
      </c>
      <c r="AA5" s="3"/>
      <c r="AH5" s="3"/>
      <c r="AI5" s="3"/>
      <c r="AY5" s="26"/>
      <c r="BB5" s="1" t="s">
        <v>74</v>
      </c>
      <c r="CA5" s="3"/>
      <c r="CH5" s="3"/>
      <c r="CI5" s="3"/>
    </row>
    <row r="6" spans="2:100" ht="15" customHeight="1" x14ac:dyDescent="0.2">
      <c r="AA6" s="3"/>
      <c r="AH6" s="3"/>
      <c r="AI6" s="3"/>
      <c r="AY6" s="26"/>
      <c r="CA6" s="3"/>
      <c r="CH6" s="3"/>
      <c r="CI6" s="3"/>
    </row>
    <row r="7" spans="2:100" ht="13.5" thickBot="1" x14ac:dyDescent="0.25">
      <c r="AA7" s="3"/>
      <c r="AH7" s="3"/>
      <c r="AI7" s="3"/>
      <c r="AY7" s="26"/>
      <c r="CA7" s="3"/>
      <c r="CH7" s="3"/>
      <c r="CI7" s="3"/>
    </row>
    <row r="8" spans="2:100" ht="21.75" customHeight="1" x14ac:dyDescent="0.2">
      <c r="W8" s="328" t="s">
        <v>27</v>
      </c>
      <c r="X8" s="329"/>
      <c r="Y8" s="329"/>
      <c r="Z8" s="329"/>
      <c r="AA8" s="329"/>
      <c r="AB8" s="329"/>
      <c r="AC8" s="330"/>
      <c r="AD8" s="404"/>
      <c r="AE8" s="405"/>
      <c r="AF8" s="405"/>
      <c r="AG8" s="405"/>
      <c r="AH8" s="405"/>
      <c r="AI8" s="405"/>
      <c r="AJ8" s="405"/>
      <c r="AK8" s="405"/>
      <c r="AL8" s="405"/>
      <c r="AM8" s="405"/>
      <c r="AN8" s="405"/>
      <c r="AO8" s="405"/>
      <c r="AP8" s="405"/>
      <c r="AQ8" s="405"/>
      <c r="AR8" s="405"/>
      <c r="AS8" s="405"/>
      <c r="AT8" s="405"/>
      <c r="AU8" s="405"/>
      <c r="AV8" s="406"/>
      <c r="AY8" s="26"/>
      <c r="BW8" s="328" t="s">
        <v>27</v>
      </c>
      <c r="BX8" s="329"/>
      <c r="BY8" s="329"/>
      <c r="BZ8" s="329"/>
      <c r="CA8" s="329"/>
      <c r="CB8" s="329"/>
      <c r="CC8" s="330"/>
      <c r="CD8" s="343" t="s">
        <v>244</v>
      </c>
      <c r="CE8" s="344"/>
      <c r="CF8" s="344"/>
      <c r="CG8" s="344"/>
      <c r="CH8" s="344"/>
      <c r="CI8" s="344"/>
      <c r="CJ8" s="344"/>
      <c r="CK8" s="344"/>
      <c r="CL8" s="344"/>
      <c r="CM8" s="344"/>
      <c r="CN8" s="344"/>
      <c r="CO8" s="344"/>
      <c r="CP8" s="344"/>
      <c r="CQ8" s="344"/>
      <c r="CR8" s="344"/>
      <c r="CS8" s="344"/>
      <c r="CT8" s="344"/>
      <c r="CU8" s="344"/>
      <c r="CV8" s="345"/>
    </row>
    <row r="9" spans="2:100" ht="21.75" customHeight="1" x14ac:dyDescent="0.2">
      <c r="W9" s="331"/>
      <c r="X9" s="332"/>
      <c r="Y9" s="332"/>
      <c r="Z9" s="332"/>
      <c r="AA9" s="332"/>
      <c r="AB9" s="332"/>
      <c r="AC9" s="333"/>
      <c r="AD9" s="407"/>
      <c r="AE9" s="408"/>
      <c r="AF9" s="408"/>
      <c r="AG9" s="408"/>
      <c r="AH9" s="408"/>
      <c r="AI9" s="408"/>
      <c r="AJ9" s="408"/>
      <c r="AK9" s="408"/>
      <c r="AL9" s="408"/>
      <c r="AM9" s="408"/>
      <c r="AN9" s="408"/>
      <c r="AO9" s="408"/>
      <c r="AP9" s="408"/>
      <c r="AQ9" s="408"/>
      <c r="AR9" s="408"/>
      <c r="AS9" s="408"/>
      <c r="AT9" s="408"/>
      <c r="AU9" s="408"/>
      <c r="AV9" s="409"/>
      <c r="AY9" s="26"/>
      <c r="BW9" s="331"/>
      <c r="BX9" s="332"/>
      <c r="BY9" s="332"/>
      <c r="BZ9" s="332"/>
      <c r="CA9" s="332"/>
      <c r="CB9" s="332"/>
      <c r="CC9" s="333"/>
      <c r="CD9" s="346"/>
      <c r="CE9" s="347"/>
      <c r="CF9" s="347"/>
      <c r="CG9" s="347"/>
      <c r="CH9" s="347"/>
      <c r="CI9" s="347"/>
      <c r="CJ9" s="347"/>
      <c r="CK9" s="347"/>
      <c r="CL9" s="347"/>
      <c r="CM9" s="347"/>
      <c r="CN9" s="347"/>
      <c r="CO9" s="347"/>
      <c r="CP9" s="347"/>
      <c r="CQ9" s="347"/>
      <c r="CR9" s="347"/>
      <c r="CS9" s="347"/>
      <c r="CT9" s="347"/>
      <c r="CU9" s="347"/>
      <c r="CV9" s="348"/>
    </row>
    <row r="10" spans="2:100" ht="27" customHeight="1" x14ac:dyDescent="0.2">
      <c r="W10" s="334" t="s">
        <v>26</v>
      </c>
      <c r="X10" s="335"/>
      <c r="Y10" s="335"/>
      <c r="Z10" s="335"/>
      <c r="AA10" s="335"/>
      <c r="AB10" s="335"/>
      <c r="AC10" s="336"/>
      <c r="AD10" s="410"/>
      <c r="AE10" s="411"/>
      <c r="AF10" s="411"/>
      <c r="AG10" s="411"/>
      <c r="AH10" s="411"/>
      <c r="AI10" s="411"/>
      <c r="AJ10" s="411"/>
      <c r="AK10" s="411"/>
      <c r="AL10" s="411"/>
      <c r="AM10" s="411"/>
      <c r="AN10" s="411"/>
      <c r="AO10" s="411"/>
      <c r="AP10" s="411"/>
      <c r="AQ10" s="411"/>
      <c r="AR10" s="411"/>
      <c r="AS10" s="411"/>
      <c r="AT10" s="411"/>
      <c r="AU10" s="411"/>
      <c r="AV10" s="412"/>
      <c r="AY10" s="26"/>
      <c r="BC10" s="66"/>
      <c r="BD10" s="66"/>
      <c r="BE10" s="85" t="s">
        <v>167</v>
      </c>
      <c r="BF10" s="85"/>
      <c r="BG10" s="85"/>
      <c r="BH10" s="85"/>
      <c r="BI10" s="85"/>
      <c r="BJ10" s="85"/>
      <c r="BW10" s="334" t="s">
        <v>26</v>
      </c>
      <c r="BX10" s="335"/>
      <c r="BY10" s="335"/>
      <c r="BZ10" s="335"/>
      <c r="CA10" s="335"/>
      <c r="CB10" s="335"/>
      <c r="CC10" s="336"/>
      <c r="CD10" s="349" t="s">
        <v>245</v>
      </c>
      <c r="CE10" s="350"/>
      <c r="CF10" s="350"/>
      <c r="CG10" s="350"/>
      <c r="CH10" s="350"/>
      <c r="CI10" s="350"/>
      <c r="CJ10" s="350"/>
      <c r="CK10" s="350"/>
      <c r="CL10" s="350"/>
      <c r="CM10" s="350"/>
      <c r="CN10" s="350"/>
      <c r="CO10" s="350"/>
      <c r="CP10" s="350"/>
      <c r="CQ10" s="350"/>
      <c r="CR10" s="350"/>
      <c r="CS10" s="350"/>
      <c r="CT10" s="350"/>
      <c r="CU10" s="350"/>
      <c r="CV10" s="351"/>
    </row>
    <row r="11" spans="2:100" ht="27" customHeight="1" x14ac:dyDescent="0.2">
      <c r="W11" s="337" t="s">
        <v>211</v>
      </c>
      <c r="X11" s="338"/>
      <c r="Y11" s="338"/>
      <c r="Z11" s="338"/>
      <c r="AA11" s="338"/>
      <c r="AB11" s="338"/>
      <c r="AC11" s="339"/>
      <c r="AD11" s="413"/>
      <c r="AE11" s="414"/>
      <c r="AF11" s="414"/>
      <c r="AG11" s="414"/>
      <c r="AH11" s="414"/>
      <c r="AI11" s="414"/>
      <c r="AJ11" s="414"/>
      <c r="AK11" s="414"/>
      <c r="AL11" s="414"/>
      <c r="AM11" s="414"/>
      <c r="AN11" s="414"/>
      <c r="AO11" s="414"/>
      <c r="AP11" s="414"/>
      <c r="AQ11" s="414"/>
      <c r="AR11" s="414"/>
      <c r="AS11" s="414"/>
      <c r="AT11" s="414"/>
      <c r="AU11" s="414"/>
      <c r="AV11" s="415"/>
      <c r="AY11" s="26"/>
      <c r="BW11" s="337" t="s">
        <v>211</v>
      </c>
      <c r="BX11" s="338"/>
      <c r="BY11" s="338"/>
      <c r="BZ11" s="338"/>
      <c r="CA11" s="338"/>
      <c r="CB11" s="338"/>
      <c r="CC11" s="339"/>
      <c r="CD11" s="349" t="s">
        <v>246</v>
      </c>
      <c r="CE11" s="350"/>
      <c r="CF11" s="350"/>
      <c r="CG11" s="350"/>
      <c r="CH11" s="350"/>
      <c r="CI11" s="350"/>
      <c r="CJ11" s="350"/>
      <c r="CK11" s="350"/>
      <c r="CL11" s="350"/>
      <c r="CM11" s="350"/>
      <c r="CN11" s="350"/>
      <c r="CO11" s="350"/>
      <c r="CP11" s="350"/>
      <c r="CQ11" s="350"/>
      <c r="CR11" s="350"/>
      <c r="CS11" s="350"/>
      <c r="CT11" s="350"/>
      <c r="CU11" s="350"/>
      <c r="CV11" s="351"/>
    </row>
    <row r="12" spans="2:100" ht="27" customHeight="1" x14ac:dyDescent="0.2">
      <c r="W12" s="337" t="s">
        <v>210</v>
      </c>
      <c r="X12" s="338"/>
      <c r="Y12" s="338"/>
      <c r="Z12" s="338"/>
      <c r="AA12" s="338"/>
      <c r="AB12" s="338"/>
      <c r="AC12" s="339"/>
      <c r="AD12" s="413"/>
      <c r="AE12" s="414"/>
      <c r="AF12" s="414"/>
      <c r="AG12" s="414"/>
      <c r="AH12" s="414"/>
      <c r="AI12" s="414"/>
      <c r="AJ12" s="414"/>
      <c r="AK12" s="414"/>
      <c r="AL12" s="414"/>
      <c r="AM12" s="414"/>
      <c r="AN12" s="414"/>
      <c r="AO12" s="414"/>
      <c r="AP12" s="414"/>
      <c r="AQ12" s="414"/>
      <c r="AR12" s="414"/>
      <c r="AS12" s="414"/>
      <c r="AT12" s="414"/>
      <c r="AU12" s="414"/>
      <c r="AV12" s="415"/>
      <c r="AY12" s="26"/>
      <c r="BW12" s="337" t="s">
        <v>210</v>
      </c>
      <c r="BX12" s="338"/>
      <c r="BY12" s="338"/>
      <c r="BZ12" s="338"/>
      <c r="CA12" s="338"/>
      <c r="CB12" s="338"/>
      <c r="CC12" s="339"/>
      <c r="CD12" s="349" t="s">
        <v>247</v>
      </c>
      <c r="CE12" s="350"/>
      <c r="CF12" s="350"/>
      <c r="CG12" s="350"/>
      <c r="CH12" s="350"/>
      <c r="CI12" s="350"/>
      <c r="CJ12" s="350"/>
      <c r="CK12" s="350"/>
      <c r="CL12" s="350"/>
      <c r="CM12" s="350"/>
      <c r="CN12" s="350"/>
      <c r="CO12" s="350"/>
      <c r="CP12" s="350"/>
      <c r="CQ12" s="350"/>
      <c r="CR12" s="350"/>
      <c r="CS12" s="350"/>
      <c r="CT12" s="350"/>
      <c r="CU12" s="350"/>
      <c r="CV12" s="351"/>
    </row>
    <row r="13" spans="2:100" ht="27" customHeight="1" thickBot="1" x14ac:dyDescent="0.25">
      <c r="W13" s="401" t="s">
        <v>80</v>
      </c>
      <c r="X13" s="402"/>
      <c r="Y13" s="402"/>
      <c r="Z13" s="402"/>
      <c r="AA13" s="402"/>
      <c r="AB13" s="402"/>
      <c r="AC13" s="403"/>
      <c r="AD13" s="340"/>
      <c r="AE13" s="341"/>
      <c r="AF13" s="341"/>
      <c r="AG13" s="341"/>
      <c r="AH13" s="341"/>
      <c r="AI13" s="341"/>
      <c r="AJ13" s="341"/>
      <c r="AK13" s="341"/>
      <c r="AL13" s="341"/>
      <c r="AM13" s="341"/>
      <c r="AN13" s="341"/>
      <c r="AO13" s="341"/>
      <c r="AP13" s="341"/>
      <c r="AQ13" s="341"/>
      <c r="AR13" s="341"/>
      <c r="AS13" s="341"/>
      <c r="AT13" s="341"/>
      <c r="AU13" s="341"/>
      <c r="AV13" s="342"/>
      <c r="AY13" s="26"/>
      <c r="BW13" s="401" t="s">
        <v>80</v>
      </c>
      <c r="BX13" s="402"/>
      <c r="BY13" s="402"/>
      <c r="BZ13" s="402"/>
      <c r="CA13" s="402"/>
      <c r="CB13" s="402"/>
      <c r="CC13" s="403"/>
      <c r="CD13" s="416" t="s">
        <v>248</v>
      </c>
      <c r="CE13" s="417"/>
      <c r="CF13" s="417"/>
      <c r="CG13" s="417"/>
      <c r="CH13" s="417"/>
      <c r="CI13" s="417"/>
      <c r="CJ13" s="417"/>
      <c r="CK13" s="417"/>
      <c r="CL13" s="417"/>
      <c r="CM13" s="417"/>
      <c r="CN13" s="417"/>
      <c r="CO13" s="417"/>
      <c r="CP13" s="417"/>
      <c r="CQ13" s="417"/>
      <c r="CR13" s="417"/>
      <c r="CS13" s="417"/>
      <c r="CT13" s="417"/>
      <c r="CU13" s="417"/>
      <c r="CV13" s="418"/>
    </row>
    <row r="14" spans="2:100" x14ac:dyDescent="0.2">
      <c r="AA14" s="3"/>
      <c r="AH14" s="3"/>
      <c r="AI14" s="3"/>
      <c r="AY14" s="26"/>
      <c r="CA14" s="3"/>
      <c r="CH14" s="3"/>
      <c r="CI14" s="3"/>
    </row>
    <row r="15" spans="2:100" ht="17.149999999999999" customHeight="1" x14ac:dyDescent="0.2">
      <c r="B15" s="98" t="s">
        <v>170</v>
      </c>
      <c r="C15" s="98"/>
      <c r="D15" s="98"/>
      <c r="E15" s="98"/>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Y15" s="26"/>
      <c r="BB15" s="98" t="s">
        <v>170</v>
      </c>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98"/>
      <c r="CK15" s="98"/>
      <c r="CL15" s="98"/>
      <c r="CM15" s="98"/>
      <c r="CN15" s="98"/>
      <c r="CO15" s="98"/>
      <c r="CP15" s="98"/>
      <c r="CQ15" s="98"/>
      <c r="CR15" s="98"/>
      <c r="CS15" s="98"/>
      <c r="CT15" s="98"/>
      <c r="CU15" s="98"/>
      <c r="CV15" s="98"/>
    </row>
    <row r="16" spans="2:100" ht="17.149999999999999" customHeight="1" x14ac:dyDescent="0.2">
      <c r="B16" s="98"/>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Y16" s="26"/>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row>
    <row r="17" spans="2:100" ht="13.5" customHeight="1" x14ac:dyDescent="0.2">
      <c r="B17" s="98"/>
      <c r="C17" s="98"/>
      <c r="D17" s="98"/>
      <c r="E17" s="98"/>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Y17" s="26"/>
      <c r="BB17" s="98"/>
      <c r="BC17" s="98"/>
      <c r="BD17" s="98"/>
      <c r="BE17" s="98"/>
      <c r="BF17" s="98"/>
      <c r="BG17" s="98"/>
      <c r="BH17" s="98"/>
      <c r="BI17" s="98"/>
      <c r="BJ17" s="98"/>
      <c r="BK17" s="98"/>
      <c r="BL17" s="98"/>
      <c r="BM17" s="98"/>
      <c r="BN17" s="98"/>
      <c r="BO17" s="98"/>
      <c r="BP17" s="98"/>
      <c r="BQ17" s="98"/>
      <c r="BR17" s="98"/>
      <c r="BS17" s="98"/>
      <c r="BT17" s="98"/>
      <c r="BU17" s="98"/>
      <c r="BV17" s="98"/>
      <c r="BW17" s="98"/>
      <c r="BX17" s="98"/>
      <c r="BY17" s="98"/>
      <c r="BZ17" s="98"/>
      <c r="CA17" s="98"/>
      <c r="CB17" s="98"/>
      <c r="CC17" s="98"/>
      <c r="CD17" s="98"/>
      <c r="CE17" s="98"/>
      <c r="CF17" s="98"/>
      <c r="CG17" s="98"/>
      <c r="CH17" s="98"/>
      <c r="CI17" s="98"/>
      <c r="CJ17" s="98"/>
      <c r="CK17" s="98"/>
      <c r="CL17" s="98"/>
      <c r="CM17" s="98"/>
      <c r="CN17" s="98"/>
      <c r="CO17" s="98"/>
      <c r="CP17" s="98"/>
      <c r="CQ17" s="98"/>
      <c r="CR17" s="98"/>
      <c r="CS17" s="98"/>
      <c r="CT17" s="98"/>
      <c r="CU17" s="98"/>
      <c r="CV17" s="98"/>
    </row>
    <row r="18" spans="2:100" ht="7.5" customHeight="1" x14ac:dyDescent="0.2">
      <c r="B18" s="98"/>
      <c r="C18" s="98"/>
      <c r="D18" s="98"/>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Y18" s="26"/>
      <c r="BB18" s="98"/>
      <c r="BC18" s="98"/>
      <c r="BD18" s="98"/>
      <c r="BE18" s="98"/>
      <c r="BF18" s="98"/>
      <c r="BG18" s="98"/>
      <c r="BH18" s="98"/>
      <c r="BI18" s="98"/>
      <c r="BJ18" s="98"/>
      <c r="BK18" s="98"/>
      <c r="BL18" s="98"/>
      <c r="BM18" s="98"/>
      <c r="BN18" s="98"/>
      <c r="BO18" s="98"/>
      <c r="BP18" s="98"/>
      <c r="BQ18" s="98"/>
      <c r="BR18" s="98"/>
      <c r="BS18" s="98"/>
      <c r="BT18" s="98"/>
      <c r="BU18" s="98"/>
      <c r="BV18" s="98"/>
      <c r="BW18" s="98"/>
      <c r="BX18" s="98"/>
      <c r="BY18" s="98"/>
      <c r="BZ18" s="98"/>
      <c r="CA18" s="98"/>
      <c r="CB18" s="98"/>
      <c r="CC18" s="98"/>
      <c r="CD18" s="98"/>
      <c r="CE18" s="98"/>
      <c r="CF18" s="98"/>
      <c r="CG18" s="98"/>
      <c r="CH18" s="98"/>
      <c r="CI18" s="98"/>
      <c r="CJ18" s="98"/>
      <c r="CK18" s="98"/>
      <c r="CL18" s="98"/>
      <c r="CM18" s="98"/>
      <c r="CN18" s="98"/>
      <c r="CO18" s="98"/>
      <c r="CP18" s="98"/>
      <c r="CQ18" s="98"/>
      <c r="CR18" s="98"/>
      <c r="CS18" s="98"/>
      <c r="CT18" s="98"/>
      <c r="CU18" s="98"/>
      <c r="CV18" s="98"/>
    </row>
    <row r="19" spans="2:100" ht="7.5" customHeight="1" x14ac:dyDescent="0.2">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Y19" s="26"/>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row>
    <row r="20" spans="2:100" ht="18" customHeight="1" x14ac:dyDescent="0.2">
      <c r="B20" s="400" t="s">
        <v>57</v>
      </c>
      <c r="C20" s="400"/>
      <c r="D20" s="400"/>
      <c r="E20" s="400"/>
      <c r="F20" s="400"/>
      <c r="G20" s="400"/>
      <c r="H20" s="400"/>
      <c r="I20" s="400"/>
      <c r="J20" s="400"/>
      <c r="K20" s="400"/>
      <c r="L20" s="400"/>
      <c r="M20" s="400"/>
      <c r="N20" s="400"/>
      <c r="O20" s="400"/>
      <c r="P20" s="400"/>
      <c r="Q20" s="400"/>
      <c r="R20" s="400"/>
      <c r="S20" s="400"/>
      <c r="T20" s="400"/>
      <c r="U20" s="400"/>
      <c r="V20" s="400"/>
      <c r="W20" s="400"/>
      <c r="X20" s="400"/>
      <c r="Y20" s="400"/>
      <c r="Z20" s="400"/>
      <c r="AA20" s="400"/>
      <c r="AB20" s="400"/>
      <c r="AC20" s="400"/>
      <c r="AD20" s="400"/>
      <c r="AE20" s="400"/>
      <c r="AF20" s="400"/>
      <c r="AG20" s="400"/>
      <c r="AH20" s="400"/>
      <c r="AI20" s="400"/>
      <c r="AJ20" s="400"/>
      <c r="AK20" s="400"/>
      <c r="AL20" s="400"/>
      <c r="AM20" s="400"/>
      <c r="AN20" s="400"/>
      <c r="AO20" s="400"/>
      <c r="AP20" s="400"/>
      <c r="AQ20" s="400"/>
      <c r="AR20" s="400"/>
      <c r="AS20" s="400"/>
      <c r="AT20" s="400"/>
      <c r="AU20" s="400"/>
      <c r="AV20" s="400"/>
      <c r="AY20" s="26"/>
      <c r="BB20" s="400" t="s">
        <v>57</v>
      </c>
      <c r="BC20" s="400"/>
      <c r="BD20" s="400"/>
      <c r="BE20" s="400"/>
      <c r="BF20" s="400"/>
      <c r="BG20" s="400"/>
      <c r="BH20" s="400"/>
      <c r="BI20" s="400"/>
      <c r="BJ20" s="400"/>
      <c r="BK20" s="400"/>
      <c r="BL20" s="400"/>
      <c r="BM20" s="400"/>
      <c r="BN20" s="400"/>
      <c r="BO20" s="400"/>
      <c r="BP20" s="400"/>
      <c r="BQ20" s="400"/>
      <c r="BR20" s="400"/>
      <c r="BS20" s="400"/>
      <c r="BT20" s="400"/>
      <c r="BU20" s="400"/>
      <c r="BV20" s="400"/>
      <c r="BW20" s="400"/>
      <c r="BX20" s="400"/>
      <c r="BY20" s="400"/>
      <c r="BZ20" s="400"/>
      <c r="CA20" s="400"/>
      <c r="CB20" s="400"/>
      <c r="CC20" s="400"/>
      <c r="CD20" s="400"/>
      <c r="CE20" s="400"/>
      <c r="CF20" s="400"/>
      <c r="CG20" s="400"/>
      <c r="CH20" s="400"/>
      <c r="CI20" s="400"/>
      <c r="CJ20" s="400"/>
      <c r="CK20" s="400"/>
      <c r="CL20" s="400"/>
      <c r="CM20" s="400"/>
      <c r="CN20" s="400"/>
      <c r="CO20" s="400"/>
      <c r="CP20" s="400"/>
      <c r="CQ20" s="400"/>
      <c r="CR20" s="400"/>
      <c r="CS20" s="400"/>
      <c r="CT20" s="400"/>
      <c r="CU20" s="400"/>
      <c r="CV20" s="400"/>
    </row>
    <row r="21" spans="2:100" x14ac:dyDescent="0.2">
      <c r="B21" s="53"/>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Y21" s="26"/>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c r="CH21" s="53"/>
      <c r="CI21" s="53"/>
      <c r="CJ21" s="53"/>
      <c r="CK21" s="53"/>
      <c r="CL21" s="53"/>
      <c r="CM21" s="53"/>
      <c r="CN21" s="53"/>
      <c r="CO21" s="53"/>
      <c r="CP21" s="53"/>
      <c r="CQ21" s="53"/>
      <c r="CR21" s="53"/>
      <c r="CS21" s="53"/>
      <c r="CT21" s="53"/>
      <c r="CU21" s="53"/>
      <c r="CV21" s="53"/>
    </row>
    <row r="22" spans="2:100" ht="7.5" customHeight="1" x14ac:dyDescent="0.2">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Y22" s="26"/>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row>
    <row r="23" spans="2:100" ht="65.25" customHeight="1" x14ac:dyDescent="0.2">
      <c r="B23" s="389" t="s">
        <v>145</v>
      </c>
      <c r="C23" s="380"/>
      <c r="D23" s="380"/>
      <c r="E23" s="380"/>
      <c r="F23" s="380"/>
      <c r="G23" s="380"/>
      <c r="H23" s="381"/>
      <c r="I23" s="390"/>
      <c r="J23" s="391"/>
      <c r="K23" s="391"/>
      <c r="L23" s="391"/>
      <c r="M23" s="391"/>
      <c r="N23" s="391"/>
      <c r="O23" s="391"/>
      <c r="P23" s="391"/>
      <c r="Q23" s="391"/>
      <c r="R23" s="391"/>
      <c r="S23" s="391"/>
      <c r="T23" s="391"/>
      <c r="U23" s="391"/>
      <c r="V23" s="391"/>
      <c r="W23" s="391"/>
      <c r="X23" s="391"/>
      <c r="Y23" s="391"/>
      <c r="Z23" s="391"/>
      <c r="AA23" s="391"/>
      <c r="AB23" s="391"/>
      <c r="AC23" s="391"/>
      <c r="AD23" s="391"/>
      <c r="AE23" s="391"/>
      <c r="AF23" s="391"/>
      <c r="AG23" s="391"/>
      <c r="AH23" s="391"/>
      <c r="AI23" s="391"/>
      <c r="AJ23" s="391"/>
      <c r="AK23" s="391"/>
      <c r="AL23" s="391"/>
      <c r="AM23" s="391"/>
      <c r="AN23" s="391"/>
      <c r="AO23" s="391"/>
      <c r="AP23" s="391"/>
      <c r="AQ23" s="391"/>
      <c r="AR23" s="391"/>
      <c r="AS23" s="391"/>
      <c r="AT23" s="391"/>
      <c r="AU23" s="391"/>
      <c r="AV23" s="392"/>
      <c r="AY23" s="26"/>
      <c r="BB23" s="389" t="s">
        <v>145</v>
      </c>
      <c r="BC23" s="380"/>
      <c r="BD23" s="380"/>
      <c r="BE23" s="380"/>
      <c r="BF23" s="380"/>
      <c r="BG23" s="380"/>
      <c r="BH23" s="381"/>
      <c r="BI23" s="393" t="s">
        <v>117</v>
      </c>
      <c r="BJ23" s="394"/>
      <c r="BK23" s="394"/>
      <c r="BL23" s="394"/>
      <c r="BM23" s="394"/>
      <c r="BN23" s="394"/>
      <c r="BO23" s="394"/>
      <c r="BP23" s="394"/>
      <c r="BQ23" s="394"/>
      <c r="BR23" s="394"/>
      <c r="BS23" s="394"/>
      <c r="BT23" s="394"/>
      <c r="BU23" s="394"/>
      <c r="BV23" s="394"/>
      <c r="BW23" s="394"/>
      <c r="BX23" s="394"/>
      <c r="BY23" s="394"/>
      <c r="BZ23" s="394"/>
      <c r="CA23" s="394"/>
      <c r="CB23" s="394"/>
      <c r="CC23" s="394"/>
      <c r="CD23" s="394"/>
      <c r="CE23" s="394"/>
      <c r="CF23" s="394"/>
      <c r="CG23" s="394"/>
      <c r="CH23" s="394"/>
      <c r="CI23" s="394"/>
      <c r="CJ23" s="394"/>
      <c r="CK23" s="394"/>
      <c r="CL23" s="394"/>
      <c r="CM23" s="394"/>
      <c r="CN23" s="394"/>
      <c r="CO23" s="394"/>
      <c r="CP23" s="394"/>
      <c r="CQ23" s="394"/>
      <c r="CR23" s="394"/>
      <c r="CS23" s="394"/>
      <c r="CT23" s="394"/>
      <c r="CU23" s="394"/>
      <c r="CV23" s="395"/>
    </row>
    <row r="24" spans="2:100" ht="51" customHeight="1" x14ac:dyDescent="0.2">
      <c r="B24" s="396" t="s">
        <v>64</v>
      </c>
      <c r="C24" s="99"/>
      <c r="D24" s="99"/>
      <c r="E24" s="99"/>
      <c r="F24" s="99"/>
      <c r="G24" s="99"/>
      <c r="H24" s="397"/>
      <c r="I24" s="210"/>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1"/>
      <c r="AK24" s="211"/>
      <c r="AL24" s="211"/>
      <c r="AM24" s="211"/>
      <c r="AN24" s="211"/>
      <c r="AO24" s="211"/>
      <c r="AP24" s="211"/>
      <c r="AQ24" s="211"/>
      <c r="AR24" s="211"/>
      <c r="AS24" s="211"/>
      <c r="AT24" s="211"/>
      <c r="AU24" s="211"/>
      <c r="AV24" s="212"/>
      <c r="AY24" s="26"/>
      <c r="BB24" s="396" t="s">
        <v>64</v>
      </c>
      <c r="BC24" s="99"/>
      <c r="BD24" s="99"/>
      <c r="BE24" s="99"/>
      <c r="BF24" s="99"/>
      <c r="BG24" s="99"/>
      <c r="BH24" s="397"/>
      <c r="BI24" s="131" t="s">
        <v>269</v>
      </c>
      <c r="BJ24" s="132"/>
      <c r="BK24" s="132"/>
      <c r="BL24" s="132"/>
      <c r="BM24" s="132"/>
      <c r="BN24" s="132"/>
      <c r="BO24" s="132"/>
      <c r="BP24" s="132"/>
      <c r="BQ24" s="132"/>
      <c r="BR24" s="132"/>
      <c r="BS24" s="132"/>
      <c r="BT24" s="132"/>
      <c r="BU24" s="132"/>
      <c r="BV24" s="132"/>
      <c r="BW24" s="132"/>
      <c r="BX24" s="132"/>
      <c r="BY24" s="132"/>
      <c r="BZ24" s="132"/>
      <c r="CA24" s="132"/>
      <c r="CB24" s="132"/>
      <c r="CC24" s="132"/>
      <c r="CD24" s="132"/>
      <c r="CE24" s="132"/>
      <c r="CF24" s="132"/>
      <c r="CG24" s="132"/>
      <c r="CH24" s="132"/>
      <c r="CI24" s="132"/>
      <c r="CJ24" s="132"/>
      <c r="CK24" s="132"/>
      <c r="CL24" s="132"/>
      <c r="CM24" s="132"/>
      <c r="CN24" s="132"/>
      <c r="CO24" s="132"/>
      <c r="CP24" s="132"/>
      <c r="CQ24" s="132"/>
      <c r="CR24" s="132"/>
      <c r="CS24" s="132"/>
      <c r="CT24" s="132"/>
      <c r="CU24" s="132"/>
      <c r="CV24" s="208"/>
    </row>
    <row r="25" spans="2:100" ht="51" customHeight="1" x14ac:dyDescent="0.2">
      <c r="B25" s="195" t="s">
        <v>71</v>
      </c>
      <c r="C25" s="398"/>
      <c r="D25" s="398"/>
      <c r="E25" s="398"/>
      <c r="F25" s="398"/>
      <c r="G25" s="398"/>
      <c r="H25" s="399"/>
      <c r="I25" s="210"/>
      <c r="J25" s="211"/>
      <c r="K25" s="211"/>
      <c r="L25" s="211"/>
      <c r="M25" s="211"/>
      <c r="N25" s="211"/>
      <c r="O25" s="211"/>
      <c r="P25" s="211"/>
      <c r="Q25" s="211"/>
      <c r="R25" s="211"/>
      <c r="S25" s="211"/>
      <c r="T25" s="211"/>
      <c r="U25" s="211"/>
      <c r="V25" s="211"/>
      <c r="W25" s="211"/>
      <c r="X25" s="211"/>
      <c r="Y25" s="211"/>
      <c r="Z25" s="211"/>
      <c r="AA25" s="211"/>
      <c r="AB25" s="211"/>
      <c r="AC25" s="211"/>
      <c r="AD25" s="211"/>
      <c r="AE25" s="211"/>
      <c r="AF25" s="211"/>
      <c r="AG25" s="211"/>
      <c r="AH25" s="211"/>
      <c r="AI25" s="211"/>
      <c r="AJ25" s="211"/>
      <c r="AK25" s="211"/>
      <c r="AL25" s="211"/>
      <c r="AM25" s="211"/>
      <c r="AN25" s="211"/>
      <c r="AO25" s="211"/>
      <c r="AP25" s="211"/>
      <c r="AQ25" s="211"/>
      <c r="AR25" s="211"/>
      <c r="AS25" s="211"/>
      <c r="AT25" s="211"/>
      <c r="AU25" s="211"/>
      <c r="AV25" s="212"/>
      <c r="AY25" s="26"/>
      <c r="BB25" s="195" t="s">
        <v>71</v>
      </c>
      <c r="BC25" s="398"/>
      <c r="BD25" s="398"/>
      <c r="BE25" s="398"/>
      <c r="BF25" s="398"/>
      <c r="BG25" s="398"/>
      <c r="BH25" s="399"/>
      <c r="BI25" s="213"/>
      <c r="BJ25" s="214"/>
      <c r="BK25" s="214"/>
      <c r="BL25" s="214"/>
      <c r="BM25" s="214"/>
      <c r="BN25" s="214"/>
      <c r="BO25" s="214"/>
      <c r="BP25" s="214"/>
      <c r="BQ25" s="214"/>
      <c r="BR25" s="214"/>
      <c r="BS25" s="214"/>
      <c r="BT25" s="214"/>
      <c r="BU25" s="214"/>
      <c r="BV25" s="214"/>
      <c r="BW25" s="214"/>
      <c r="BX25" s="214"/>
      <c r="BY25" s="214"/>
      <c r="BZ25" s="214"/>
      <c r="CA25" s="214"/>
      <c r="CB25" s="214"/>
      <c r="CC25" s="214"/>
      <c r="CD25" s="214"/>
      <c r="CE25" s="214"/>
      <c r="CF25" s="214"/>
      <c r="CG25" s="214"/>
      <c r="CH25" s="214"/>
      <c r="CI25" s="214"/>
      <c r="CJ25" s="214"/>
      <c r="CK25" s="214"/>
      <c r="CL25" s="214"/>
      <c r="CM25" s="214"/>
      <c r="CN25" s="214"/>
      <c r="CO25" s="214"/>
      <c r="CP25" s="214"/>
      <c r="CQ25" s="214"/>
      <c r="CR25" s="214"/>
      <c r="CS25" s="214"/>
      <c r="CT25" s="214"/>
      <c r="CU25" s="214"/>
      <c r="CV25" s="215"/>
    </row>
    <row r="26" spans="2:100" ht="51" customHeight="1" thickBot="1" x14ac:dyDescent="0.25">
      <c r="B26" s="386" t="s">
        <v>69</v>
      </c>
      <c r="C26" s="387"/>
      <c r="D26" s="387"/>
      <c r="E26" s="387"/>
      <c r="F26" s="387"/>
      <c r="G26" s="387"/>
      <c r="H26" s="388"/>
      <c r="I26" s="377">
        <f>SUM(I32:Q34,S32:AA34,AC32:AK34,AM32:AU34)</f>
        <v>0</v>
      </c>
      <c r="J26" s="378"/>
      <c r="K26" s="378"/>
      <c r="L26" s="378"/>
      <c r="M26" s="378"/>
      <c r="N26" s="378"/>
      <c r="O26" s="378"/>
      <c r="P26" s="378"/>
      <c r="Q26" s="378"/>
      <c r="R26" s="378"/>
      <c r="S26" s="378"/>
      <c r="T26" s="378"/>
      <c r="U26" s="378"/>
      <c r="V26" s="378"/>
      <c r="W26" s="378"/>
      <c r="X26" s="186" t="s">
        <v>14</v>
      </c>
      <c r="Y26" s="187"/>
      <c r="Z26" s="186" t="s">
        <v>19</v>
      </c>
      <c r="AA26" s="186"/>
      <c r="AB26" s="186"/>
      <c r="AC26" s="186"/>
      <c r="AD26" s="186"/>
      <c r="AE26" s="187"/>
      <c r="AF26" s="377">
        <f>SUM(I36:AV36)</f>
        <v>0</v>
      </c>
      <c r="AG26" s="378"/>
      <c r="AH26" s="378"/>
      <c r="AI26" s="378"/>
      <c r="AJ26" s="378"/>
      <c r="AK26" s="378"/>
      <c r="AL26" s="378"/>
      <c r="AM26" s="378"/>
      <c r="AN26" s="378"/>
      <c r="AO26" s="378"/>
      <c r="AP26" s="378"/>
      <c r="AQ26" s="378"/>
      <c r="AR26" s="378"/>
      <c r="AS26" s="378"/>
      <c r="AT26" s="378"/>
      <c r="AU26" s="186" t="s">
        <v>14</v>
      </c>
      <c r="AV26" s="203"/>
      <c r="AY26" s="26"/>
      <c r="BB26" s="386" t="s">
        <v>69</v>
      </c>
      <c r="BC26" s="387"/>
      <c r="BD26" s="387"/>
      <c r="BE26" s="387"/>
      <c r="BF26" s="387"/>
      <c r="BG26" s="387"/>
      <c r="BH26" s="388"/>
      <c r="BI26" s="377">
        <f>SUM(BI32:CV34)</f>
        <v>3545790</v>
      </c>
      <c r="BJ26" s="378"/>
      <c r="BK26" s="378"/>
      <c r="BL26" s="378"/>
      <c r="BM26" s="378"/>
      <c r="BN26" s="378"/>
      <c r="BO26" s="378"/>
      <c r="BP26" s="378"/>
      <c r="BQ26" s="378"/>
      <c r="BR26" s="378"/>
      <c r="BS26" s="378"/>
      <c r="BT26" s="378"/>
      <c r="BU26" s="378"/>
      <c r="BV26" s="378"/>
      <c r="BW26" s="378"/>
      <c r="BX26" s="186" t="s">
        <v>14</v>
      </c>
      <c r="BY26" s="187"/>
      <c r="BZ26" s="186" t="s">
        <v>19</v>
      </c>
      <c r="CA26" s="186"/>
      <c r="CB26" s="186"/>
      <c r="CC26" s="186"/>
      <c r="CD26" s="186"/>
      <c r="CE26" s="187"/>
      <c r="CF26" s="377">
        <f>SUM(BI36:CV36)</f>
        <v>3900369</v>
      </c>
      <c r="CG26" s="378"/>
      <c r="CH26" s="378"/>
      <c r="CI26" s="378"/>
      <c r="CJ26" s="378"/>
      <c r="CK26" s="378"/>
      <c r="CL26" s="378"/>
      <c r="CM26" s="378"/>
      <c r="CN26" s="378"/>
      <c r="CO26" s="378"/>
      <c r="CP26" s="378"/>
      <c r="CQ26" s="378"/>
      <c r="CR26" s="378"/>
      <c r="CS26" s="378"/>
      <c r="CT26" s="378"/>
      <c r="CU26" s="186" t="s">
        <v>14</v>
      </c>
      <c r="CV26" s="203"/>
    </row>
    <row r="27" spans="2:100" ht="20.25" customHeight="1" x14ac:dyDescent="0.2">
      <c r="B27" s="20"/>
      <c r="C27" s="20"/>
      <c r="D27" s="20"/>
      <c r="E27" s="20"/>
      <c r="F27" s="20"/>
      <c r="G27" s="20"/>
      <c r="H27" s="20"/>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Y27" s="26"/>
      <c r="BB27" s="20"/>
      <c r="BC27" s="20"/>
      <c r="BD27" s="20"/>
      <c r="BE27" s="20"/>
      <c r="BF27" s="20"/>
      <c r="BG27" s="20"/>
      <c r="BH27" s="20"/>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7"/>
      <c r="CI27" s="67"/>
      <c r="CJ27" s="67"/>
      <c r="CK27" s="67"/>
      <c r="CL27" s="67"/>
      <c r="CM27" s="67"/>
      <c r="CN27" s="67"/>
      <c r="CO27" s="67"/>
      <c r="CP27" s="67"/>
      <c r="CQ27" s="67"/>
      <c r="CR27" s="67"/>
      <c r="CS27" s="67"/>
      <c r="CT27" s="67"/>
      <c r="CU27" s="67"/>
      <c r="CV27" s="67"/>
    </row>
    <row r="28" spans="2:100" ht="20.25" customHeight="1" x14ac:dyDescent="0.2">
      <c r="B28" s="184" t="s">
        <v>20</v>
      </c>
      <c r="C28" s="184"/>
      <c r="D28" s="184"/>
      <c r="E28" s="184"/>
      <c r="F28" s="184"/>
      <c r="G28" s="184"/>
      <c r="H28" s="184"/>
      <c r="I28" s="184"/>
      <c r="J28" s="184"/>
      <c r="K28" s="184"/>
      <c r="L28" s="184"/>
      <c r="M28" s="184"/>
      <c r="N28" s="184"/>
      <c r="O28" s="184"/>
      <c r="P28" s="184"/>
      <c r="Q28" s="184"/>
      <c r="R28" s="184"/>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Y28" s="26"/>
      <c r="BB28" s="184" t="s">
        <v>20</v>
      </c>
      <c r="BC28" s="184"/>
      <c r="BD28" s="184"/>
      <c r="BE28" s="184"/>
      <c r="BF28" s="184"/>
      <c r="BG28" s="184"/>
      <c r="BH28" s="184"/>
      <c r="BI28" s="184"/>
      <c r="BJ28" s="184"/>
      <c r="BK28" s="184"/>
      <c r="BL28" s="184"/>
      <c r="BM28" s="184"/>
      <c r="BN28" s="184"/>
      <c r="BO28" s="184"/>
      <c r="BP28" s="184"/>
      <c r="BQ28" s="184"/>
      <c r="BR28" s="184"/>
      <c r="BS28" s="67"/>
      <c r="BT28" s="67"/>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row>
    <row r="29" spans="2:100" ht="12.75" customHeight="1" thickBot="1" x14ac:dyDescent="0.25">
      <c r="B29" s="20"/>
      <c r="C29" s="20"/>
      <c r="D29" s="20"/>
      <c r="E29" s="20"/>
      <c r="F29" s="20"/>
      <c r="G29" s="20"/>
      <c r="H29" s="20"/>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Y29" s="26"/>
      <c r="BB29" s="20"/>
      <c r="BC29" s="20"/>
      <c r="BD29" s="20"/>
      <c r="BE29" s="20"/>
      <c r="BF29" s="20"/>
      <c r="BG29" s="20"/>
      <c r="BH29" s="20"/>
      <c r="BI29" s="67"/>
      <c r="BJ29" s="67"/>
      <c r="BK29" s="67"/>
      <c r="BL29" s="67"/>
      <c r="BM29" s="67"/>
      <c r="BN29" s="67"/>
      <c r="BO29" s="67"/>
      <c r="BP29" s="67"/>
      <c r="BQ29" s="67"/>
      <c r="BR29" s="67"/>
      <c r="BS29" s="67"/>
      <c r="BT29" s="67"/>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row>
    <row r="30" spans="2:100" ht="33.75" customHeight="1" x14ac:dyDescent="0.2">
      <c r="B30" s="379" t="s">
        <v>240</v>
      </c>
      <c r="C30" s="380"/>
      <c r="D30" s="380"/>
      <c r="E30" s="380"/>
      <c r="F30" s="380"/>
      <c r="G30" s="380"/>
      <c r="H30" s="381"/>
      <c r="I30" s="382"/>
      <c r="J30" s="382"/>
      <c r="K30" s="382"/>
      <c r="L30" s="382"/>
      <c r="M30" s="382"/>
      <c r="N30" s="382"/>
      <c r="O30" s="382"/>
      <c r="P30" s="382"/>
      <c r="Q30" s="382"/>
      <c r="R30" s="382"/>
      <c r="S30" s="382"/>
      <c r="T30" s="382"/>
      <c r="U30" s="382"/>
      <c r="V30" s="382"/>
      <c r="W30" s="382"/>
      <c r="X30" s="382"/>
      <c r="Y30" s="382"/>
      <c r="Z30" s="382"/>
      <c r="AA30" s="382"/>
      <c r="AB30" s="382"/>
      <c r="AC30" s="382"/>
      <c r="AD30" s="382"/>
      <c r="AE30" s="382"/>
      <c r="AF30" s="382"/>
      <c r="AG30" s="382"/>
      <c r="AH30" s="382"/>
      <c r="AI30" s="382"/>
      <c r="AJ30" s="382"/>
      <c r="AK30" s="382"/>
      <c r="AL30" s="382"/>
      <c r="AM30" s="382"/>
      <c r="AN30" s="382"/>
      <c r="AO30" s="382"/>
      <c r="AP30" s="382"/>
      <c r="AQ30" s="382"/>
      <c r="AR30" s="382"/>
      <c r="AS30" s="382"/>
      <c r="AT30" s="382"/>
      <c r="AU30" s="382"/>
      <c r="AV30" s="383"/>
      <c r="AY30" s="26"/>
      <c r="BB30" s="379"/>
      <c r="BC30" s="380"/>
      <c r="BD30" s="380"/>
      <c r="BE30" s="380"/>
      <c r="BF30" s="380"/>
      <c r="BG30" s="380"/>
      <c r="BH30" s="381"/>
      <c r="BI30" s="384" t="s">
        <v>22</v>
      </c>
      <c r="BJ30" s="384"/>
      <c r="BK30" s="384"/>
      <c r="BL30" s="384"/>
      <c r="BM30" s="384"/>
      <c r="BN30" s="384"/>
      <c r="BO30" s="384"/>
      <c r="BP30" s="384"/>
      <c r="BQ30" s="384"/>
      <c r="BR30" s="384"/>
      <c r="BS30" s="384" t="s">
        <v>21</v>
      </c>
      <c r="BT30" s="384"/>
      <c r="BU30" s="384"/>
      <c r="BV30" s="384"/>
      <c r="BW30" s="384"/>
      <c r="BX30" s="384"/>
      <c r="BY30" s="384"/>
      <c r="BZ30" s="384"/>
      <c r="CA30" s="384"/>
      <c r="CB30" s="384"/>
      <c r="CC30" s="384" t="s">
        <v>42</v>
      </c>
      <c r="CD30" s="384"/>
      <c r="CE30" s="384"/>
      <c r="CF30" s="384"/>
      <c r="CG30" s="384"/>
      <c r="CH30" s="384"/>
      <c r="CI30" s="384"/>
      <c r="CJ30" s="384"/>
      <c r="CK30" s="384"/>
      <c r="CL30" s="384"/>
      <c r="CM30" s="384"/>
      <c r="CN30" s="384"/>
      <c r="CO30" s="384"/>
      <c r="CP30" s="384"/>
      <c r="CQ30" s="384"/>
      <c r="CR30" s="384"/>
      <c r="CS30" s="384"/>
      <c r="CT30" s="384"/>
      <c r="CU30" s="384"/>
      <c r="CV30" s="385"/>
    </row>
    <row r="31" spans="2:100" ht="42" customHeight="1" x14ac:dyDescent="0.2">
      <c r="B31" s="372" t="s">
        <v>47</v>
      </c>
      <c r="C31" s="373"/>
      <c r="D31" s="373"/>
      <c r="E31" s="373"/>
      <c r="F31" s="373"/>
      <c r="G31" s="373"/>
      <c r="H31" s="374"/>
      <c r="I31" s="375"/>
      <c r="J31" s="375"/>
      <c r="K31" s="375"/>
      <c r="L31" s="375"/>
      <c r="M31" s="375"/>
      <c r="N31" s="375"/>
      <c r="O31" s="375"/>
      <c r="P31" s="375"/>
      <c r="Q31" s="375"/>
      <c r="R31" s="375"/>
      <c r="S31" s="375"/>
      <c r="T31" s="375"/>
      <c r="U31" s="375"/>
      <c r="V31" s="375"/>
      <c r="W31" s="375"/>
      <c r="X31" s="375"/>
      <c r="Y31" s="375"/>
      <c r="Z31" s="375"/>
      <c r="AA31" s="375"/>
      <c r="AB31" s="375"/>
      <c r="AC31" s="375"/>
      <c r="AD31" s="375"/>
      <c r="AE31" s="375"/>
      <c r="AF31" s="375"/>
      <c r="AG31" s="375"/>
      <c r="AH31" s="375"/>
      <c r="AI31" s="375"/>
      <c r="AJ31" s="375"/>
      <c r="AK31" s="375"/>
      <c r="AL31" s="375"/>
      <c r="AM31" s="375"/>
      <c r="AN31" s="375"/>
      <c r="AO31" s="375"/>
      <c r="AP31" s="375"/>
      <c r="AQ31" s="375"/>
      <c r="AR31" s="375"/>
      <c r="AS31" s="375"/>
      <c r="AT31" s="375"/>
      <c r="AU31" s="375"/>
      <c r="AV31" s="376"/>
      <c r="AY31" s="26"/>
      <c r="BB31" s="372" t="s">
        <v>47</v>
      </c>
      <c r="BC31" s="373"/>
      <c r="BD31" s="373"/>
      <c r="BE31" s="373"/>
      <c r="BF31" s="373"/>
      <c r="BG31" s="373"/>
      <c r="BH31" s="374"/>
      <c r="BI31" s="370">
        <v>45778</v>
      </c>
      <c r="BJ31" s="370"/>
      <c r="BK31" s="370"/>
      <c r="BL31" s="370"/>
      <c r="BM31" s="370"/>
      <c r="BN31" s="370"/>
      <c r="BO31" s="370"/>
      <c r="BP31" s="370"/>
      <c r="BQ31" s="370"/>
      <c r="BR31" s="370"/>
      <c r="BS31" s="370">
        <v>45778</v>
      </c>
      <c r="BT31" s="370"/>
      <c r="BU31" s="370"/>
      <c r="BV31" s="370"/>
      <c r="BW31" s="370"/>
      <c r="BX31" s="370"/>
      <c r="BY31" s="370"/>
      <c r="BZ31" s="370"/>
      <c r="CA31" s="370"/>
      <c r="CB31" s="370"/>
      <c r="CC31" s="370">
        <v>45778</v>
      </c>
      <c r="CD31" s="370"/>
      <c r="CE31" s="370"/>
      <c r="CF31" s="370"/>
      <c r="CG31" s="370"/>
      <c r="CH31" s="370"/>
      <c r="CI31" s="370"/>
      <c r="CJ31" s="370"/>
      <c r="CK31" s="370"/>
      <c r="CL31" s="370"/>
      <c r="CM31" s="370"/>
      <c r="CN31" s="370"/>
      <c r="CO31" s="370"/>
      <c r="CP31" s="370"/>
      <c r="CQ31" s="370"/>
      <c r="CR31" s="370"/>
      <c r="CS31" s="370"/>
      <c r="CT31" s="370"/>
      <c r="CU31" s="370"/>
      <c r="CV31" s="371"/>
    </row>
    <row r="32" spans="2:100" ht="42" customHeight="1" x14ac:dyDescent="0.2">
      <c r="B32" s="365" t="s">
        <v>73</v>
      </c>
      <c r="C32" s="366"/>
      <c r="D32" s="366"/>
      <c r="E32" s="366"/>
      <c r="F32" s="366"/>
      <c r="G32" s="366"/>
      <c r="H32" s="367"/>
      <c r="I32" s="368"/>
      <c r="J32" s="369"/>
      <c r="K32" s="369"/>
      <c r="L32" s="369"/>
      <c r="M32" s="369"/>
      <c r="N32" s="369"/>
      <c r="O32" s="369"/>
      <c r="P32" s="369"/>
      <c r="Q32" s="369"/>
      <c r="R32" s="68" t="s">
        <v>14</v>
      </c>
      <c r="S32" s="368"/>
      <c r="T32" s="369"/>
      <c r="U32" s="369"/>
      <c r="V32" s="369"/>
      <c r="W32" s="369"/>
      <c r="X32" s="369"/>
      <c r="Y32" s="369"/>
      <c r="Z32" s="369"/>
      <c r="AA32" s="369"/>
      <c r="AB32" s="68" t="s">
        <v>14</v>
      </c>
      <c r="AC32" s="368"/>
      <c r="AD32" s="369"/>
      <c r="AE32" s="369"/>
      <c r="AF32" s="369"/>
      <c r="AG32" s="369"/>
      <c r="AH32" s="369"/>
      <c r="AI32" s="369"/>
      <c r="AJ32" s="369"/>
      <c r="AK32" s="369"/>
      <c r="AL32" s="68" t="s">
        <v>14</v>
      </c>
      <c r="AM32" s="368"/>
      <c r="AN32" s="369"/>
      <c r="AO32" s="369"/>
      <c r="AP32" s="369"/>
      <c r="AQ32" s="369"/>
      <c r="AR32" s="369"/>
      <c r="AS32" s="369"/>
      <c r="AT32" s="369"/>
      <c r="AU32" s="369"/>
      <c r="AV32" s="71" t="s">
        <v>14</v>
      </c>
      <c r="AY32" s="26"/>
      <c r="BB32" s="365" t="s">
        <v>73</v>
      </c>
      <c r="BC32" s="366"/>
      <c r="BD32" s="366"/>
      <c r="BE32" s="366"/>
      <c r="BF32" s="366"/>
      <c r="BG32" s="366"/>
      <c r="BH32" s="367"/>
      <c r="BI32" s="363">
        <v>1144000</v>
      </c>
      <c r="BJ32" s="364"/>
      <c r="BK32" s="364"/>
      <c r="BL32" s="364"/>
      <c r="BM32" s="364"/>
      <c r="BN32" s="364"/>
      <c r="BO32" s="364"/>
      <c r="BP32" s="364"/>
      <c r="BQ32" s="364"/>
      <c r="BR32" s="68" t="s">
        <v>14</v>
      </c>
      <c r="BS32" s="363">
        <v>1351511</v>
      </c>
      <c r="BT32" s="364"/>
      <c r="BU32" s="364"/>
      <c r="BV32" s="364"/>
      <c r="BW32" s="364"/>
      <c r="BX32" s="364"/>
      <c r="BY32" s="364"/>
      <c r="BZ32" s="364"/>
      <c r="CA32" s="364"/>
      <c r="CB32" s="68" t="s">
        <v>14</v>
      </c>
      <c r="CC32" s="363">
        <v>389636</v>
      </c>
      <c r="CD32" s="364"/>
      <c r="CE32" s="364"/>
      <c r="CF32" s="364"/>
      <c r="CG32" s="364"/>
      <c r="CH32" s="364"/>
      <c r="CI32" s="364"/>
      <c r="CJ32" s="364"/>
      <c r="CK32" s="364"/>
      <c r="CL32" s="68" t="s">
        <v>14</v>
      </c>
      <c r="CM32" s="363"/>
      <c r="CN32" s="364"/>
      <c r="CO32" s="364"/>
      <c r="CP32" s="364"/>
      <c r="CQ32" s="364"/>
      <c r="CR32" s="364"/>
      <c r="CS32" s="364"/>
      <c r="CT32" s="364"/>
      <c r="CU32" s="364"/>
      <c r="CV32" s="71" t="s">
        <v>14</v>
      </c>
    </row>
    <row r="33" spans="2:100" ht="42" customHeight="1" x14ac:dyDescent="0.2">
      <c r="B33" s="365" t="s">
        <v>72</v>
      </c>
      <c r="C33" s="366"/>
      <c r="D33" s="366"/>
      <c r="E33" s="366"/>
      <c r="F33" s="366"/>
      <c r="G33" s="366"/>
      <c r="H33" s="367"/>
      <c r="I33" s="368"/>
      <c r="J33" s="369"/>
      <c r="K33" s="369"/>
      <c r="L33" s="369"/>
      <c r="M33" s="369"/>
      <c r="N33" s="369"/>
      <c r="O33" s="369"/>
      <c r="P33" s="369"/>
      <c r="Q33" s="369"/>
      <c r="R33" s="68" t="s">
        <v>14</v>
      </c>
      <c r="S33" s="368"/>
      <c r="T33" s="369"/>
      <c r="U33" s="369"/>
      <c r="V33" s="369"/>
      <c r="W33" s="369"/>
      <c r="X33" s="369"/>
      <c r="Y33" s="369"/>
      <c r="Z33" s="369"/>
      <c r="AA33" s="369"/>
      <c r="AB33" s="68" t="s">
        <v>14</v>
      </c>
      <c r="AC33" s="368"/>
      <c r="AD33" s="369"/>
      <c r="AE33" s="369"/>
      <c r="AF33" s="369"/>
      <c r="AG33" s="369"/>
      <c r="AH33" s="369"/>
      <c r="AI33" s="369"/>
      <c r="AJ33" s="369"/>
      <c r="AK33" s="369"/>
      <c r="AL33" s="68" t="s">
        <v>14</v>
      </c>
      <c r="AM33" s="368"/>
      <c r="AN33" s="369"/>
      <c r="AO33" s="369"/>
      <c r="AP33" s="369"/>
      <c r="AQ33" s="369"/>
      <c r="AR33" s="369"/>
      <c r="AS33" s="369"/>
      <c r="AT33" s="369"/>
      <c r="AU33" s="369"/>
      <c r="AV33" s="71" t="s">
        <v>14</v>
      </c>
      <c r="AY33" s="26"/>
      <c r="BB33" s="365" t="s">
        <v>72</v>
      </c>
      <c r="BC33" s="366"/>
      <c r="BD33" s="366"/>
      <c r="BE33" s="366"/>
      <c r="BF33" s="366"/>
      <c r="BG33" s="366"/>
      <c r="BH33" s="367"/>
      <c r="BI33" s="363">
        <v>114400</v>
      </c>
      <c r="BJ33" s="364"/>
      <c r="BK33" s="364"/>
      <c r="BL33" s="364"/>
      <c r="BM33" s="364"/>
      <c r="BN33" s="364"/>
      <c r="BO33" s="364"/>
      <c r="BP33" s="364"/>
      <c r="BQ33" s="364"/>
      <c r="BR33" s="68" t="s">
        <v>14</v>
      </c>
      <c r="BS33" s="363">
        <v>313909</v>
      </c>
      <c r="BT33" s="364"/>
      <c r="BU33" s="364"/>
      <c r="BV33" s="364"/>
      <c r="BW33" s="364"/>
      <c r="BX33" s="364"/>
      <c r="BY33" s="364"/>
      <c r="BZ33" s="364"/>
      <c r="CA33" s="364"/>
      <c r="CB33" s="68" t="s">
        <v>14</v>
      </c>
      <c r="CC33" s="363">
        <v>132334</v>
      </c>
      <c r="CD33" s="364"/>
      <c r="CE33" s="364"/>
      <c r="CF33" s="364"/>
      <c r="CG33" s="364"/>
      <c r="CH33" s="364"/>
      <c r="CI33" s="364"/>
      <c r="CJ33" s="364"/>
      <c r="CK33" s="364"/>
      <c r="CL33" s="68" t="s">
        <v>14</v>
      </c>
      <c r="CM33" s="363"/>
      <c r="CN33" s="364"/>
      <c r="CO33" s="364"/>
      <c r="CP33" s="364"/>
      <c r="CQ33" s="364"/>
      <c r="CR33" s="364"/>
      <c r="CS33" s="364"/>
      <c r="CT33" s="364"/>
      <c r="CU33" s="364"/>
      <c r="CV33" s="71" t="s">
        <v>14</v>
      </c>
    </row>
    <row r="34" spans="2:100" ht="42" customHeight="1" x14ac:dyDescent="0.2">
      <c r="B34" s="365" t="s">
        <v>104</v>
      </c>
      <c r="C34" s="366"/>
      <c r="D34" s="366"/>
      <c r="E34" s="366"/>
      <c r="F34" s="366"/>
      <c r="G34" s="366"/>
      <c r="H34" s="367"/>
      <c r="I34" s="368"/>
      <c r="J34" s="369"/>
      <c r="K34" s="369"/>
      <c r="L34" s="369"/>
      <c r="M34" s="369"/>
      <c r="N34" s="369"/>
      <c r="O34" s="369"/>
      <c r="P34" s="369"/>
      <c r="Q34" s="369"/>
      <c r="R34" s="68" t="s">
        <v>14</v>
      </c>
      <c r="S34" s="368"/>
      <c r="T34" s="369"/>
      <c r="U34" s="369"/>
      <c r="V34" s="369"/>
      <c r="W34" s="369"/>
      <c r="X34" s="369"/>
      <c r="Y34" s="369"/>
      <c r="Z34" s="369"/>
      <c r="AA34" s="369"/>
      <c r="AB34" s="68" t="s">
        <v>14</v>
      </c>
      <c r="AC34" s="368"/>
      <c r="AD34" s="369"/>
      <c r="AE34" s="369"/>
      <c r="AF34" s="369"/>
      <c r="AG34" s="369"/>
      <c r="AH34" s="369"/>
      <c r="AI34" s="369"/>
      <c r="AJ34" s="369"/>
      <c r="AK34" s="369"/>
      <c r="AL34" s="68" t="s">
        <v>14</v>
      </c>
      <c r="AM34" s="368"/>
      <c r="AN34" s="369"/>
      <c r="AO34" s="369"/>
      <c r="AP34" s="369"/>
      <c r="AQ34" s="369"/>
      <c r="AR34" s="369"/>
      <c r="AS34" s="369"/>
      <c r="AT34" s="369"/>
      <c r="AU34" s="369"/>
      <c r="AV34" s="71" t="s">
        <v>14</v>
      </c>
      <c r="AY34" s="26"/>
      <c r="BB34" s="365" t="s">
        <v>104</v>
      </c>
      <c r="BC34" s="366"/>
      <c r="BD34" s="366"/>
      <c r="BE34" s="366"/>
      <c r="BF34" s="366"/>
      <c r="BG34" s="366"/>
      <c r="BH34" s="367"/>
      <c r="BI34" s="363">
        <v>0</v>
      </c>
      <c r="BJ34" s="364"/>
      <c r="BK34" s="364"/>
      <c r="BL34" s="364"/>
      <c r="BM34" s="364"/>
      <c r="BN34" s="364"/>
      <c r="BO34" s="364"/>
      <c r="BP34" s="364"/>
      <c r="BQ34" s="364"/>
      <c r="BR34" s="68" t="s">
        <v>14</v>
      </c>
      <c r="BS34" s="363">
        <v>0</v>
      </c>
      <c r="BT34" s="364"/>
      <c r="BU34" s="364"/>
      <c r="BV34" s="364"/>
      <c r="BW34" s="364"/>
      <c r="BX34" s="364"/>
      <c r="BY34" s="364"/>
      <c r="BZ34" s="364"/>
      <c r="CA34" s="364"/>
      <c r="CB34" s="68" t="s">
        <v>14</v>
      </c>
      <c r="CC34" s="363">
        <v>100000</v>
      </c>
      <c r="CD34" s="364"/>
      <c r="CE34" s="364"/>
      <c r="CF34" s="364"/>
      <c r="CG34" s="364"/>
      <c r="CH34" s="364"/>
      <c r="CI34" s="364"/>
      <c r="CJ34" s="364"/>
      <c r="CK34" s="364"/>
      <c r="CL34" s="68" t="s">
        <v>14</v>
      </c>
      <c r="CM34" s="363"/>
      <c r="CN34" s="364"/>
      <c r="CO34" s="364"/>
      <c r="CP34" s="364"/>
      <c r="CQ34" s="364"/>
      <c r="CR34" s="364"/>
      <c r="CS34" s="364"/>
      <c r="CT34" s="364"/>
      <c r="CU34" s="364"/>
      <c r="CV34" s="71" t="s">
        <v>14</v>
      </c>
    </row>
    <row r="35" spans="2:100" ht="42" customHeight="1" x14ac:dyDescent="0.2">
      <c r="B35" s="358" t="s">
        <v>70</v>
      </c>
      <c r="C35" s="359"/>
      <c r="D35" s="359"/>
      <c r="E35" s="359"/>
      <c r="F35" s="359"/>
      <c r="G35" s="359"/>
      <c r="H35" s="360"/>
      <c r="I35" s="361"/>
      <c r="J35" s="362"/>
      <c r="K35" s="362"/>
      <c r="L35" s="362"/>
      <c r="M35" s="362"/>
      <c r="N35" s="362"/>
      <c r="O35" s="362"/>
      <c r="P35" s="362"/>
      <c r="Q35" s="362"/>
      <c r="R35" s="69" t="s">
        <v>14</v>
      </c>
      <c r="S35" s="361"/>
      <c r="T35" s="362"/>
      <c r="U35" s="362"/>
      <c r="V35" s="362"/>
      <c r="W35" s="362"/>
      <c r="X35" s="362"/>
      <c r="Y35" s="362"/>
      <c r="Z35" s="362"/>
      <c r="AA35" s="362"/>
      <c r="AB35" s="69" t="s">
        <v>14</v>
      </c>
      <c r="AC35" s="361"/>
      <c r="AD35" s="362"/>
      <c r="AE35" s="362"/>
      <c r="AF35" s="362"/>
      <c r="AG35" s="362"/>
      <c r="AH35" s="362"/>
      <c r="AI35" s="362"/>
      <c r="AJ35" s="362"/>
      <c r="AK35" s="362"/>
      <c r="AL35" s="69" t="s">
        <v>14</v>
      </c>
      <c r="AM35" s="361"/>
      <c r="AN35" s="362"/>
      <c r="AO35" s="362"/>
      <c r="AP35" s="362"/>
      <c r="AQ35" s="362"/>
      <c r="AR35" s="362"/>
      <c r="AS35" s="362"/>
      <c r="AT35" s="362"/>
      <c r="AU35" s="362"/>
      <c r="AV35" s="72" t="s">
        <v>14</v>
      </c>
      <c r="AY35" s="26"/>
      <c r="BB35" s="358" t="s">
        <v>70</v>
      </c>
      <c r="BC35" s="359"/>
      <c r="BD35" s="359"/>
      <c r="BE35" s="359"/>
      <c r="BF35" s="359"/>
      <c r="BG35" s="359"/>
      <c r="BH35" s="360"/>
      <c r="BI35" s="352">
        <v>125840</v>
      </c>
      <c r="BJ35" s="353"/>
      <c r="BK35" s="353"/>
      <c r="BL35" s="353"/>
      <c r="BM35" s="353"/>
      <c r="BN35" s="353"/>
      <c r="BO35" s="353"/>
      <c r="BP35" s="353"/>
      <c r="BQ35" s="353"/>
      <c r="BR35" s="69" t="s">
        <v>14</v>
      </c>
      <c r="BS35" s="352">
        <v>166542</v>
      </c>
      <c r="BT35" s="353"/>
      <c r="BU35" s="353"/>
      <c r="BV35" s="353"/>
      <c r="BW35" s="353"/>
      <c r="BX35" s="353"/>
      <c r="BY35" s="353"/>
      <c r="BZ35" s="353"/>
      <c r="CA35" s="353"/>
      <c r="CB35" s="69" t="s">
        <v>14</v>
      </c>
      <c r="CC35" s="352">
        <v>62197</v>
      </c>
      <c r="CD35" s="353"/>
      <c r="CE35" s="353"/>
      <c r="CF35" s="353"/>
      <c r="CG35" s="353"/>
      <c r="CH35" s="353"/>
      <c r="CI35" s="353"/>
      <c r="CJ35" s="353"/>
      <c r="CK35" s="353"/>
      <c r="CL35" s="69" t="s">
        <v>14</v>
      </c>
      <c r="CM35" s="352"/>
      <c r="CN35" s="353"/>
      <c r="CO35" s="353"/>
      <c r="CP35" s="353"/>
      <c r="CQ35" s="353"/>
      <c r="CR35" s="353"/>
      <c r="CS35" s="353"/>
      <c r="CT35" s="353"/>
      <c r="CU35" s="353"/>
      <c r="CV35" s="72" t="s">
        <v>14</v>
      </c>
    </row>
    <row r="36" spans="2:100" ht="42" customHeight="1" x14ac:dyDescent="0.2">
      <c r="B36" s="354" t="s">
        <v>37</v>
      </c>
      <c r="C36" s="355"/>
      <c r="D36" s="355"/>
      <c r="E36" s="355"/>
      <c r="F36" s="355"/>
      <c r="G36" s="355"/>
      <c r="H36" s="355"/>
      <c r="I36" s="356">
        <f>SUM(I32:Q35)</f>
        <v>0</v>
      </c>
      <c r="J36" s="357"/>
      <c r="K36" s="357"/>
      <c r="L36" s="357"/>
      <c r="M36" s="357"/>
      <c r="N36" s="357"/>
      <c r="O36" s="357"/>
      <c r="P36" s="357"/>
      <c r="Q36" s="357"/>
      <c r="R36" s="70" t="s">
        <v>14</v>
      </c>
      <c r="S36" s="356">
        <f>SUM(S32:AA35)</f>
        <v>0</v>
      </c>
      <c r="T36" s="357"/>
      <c r="U36" s="357"/>
      <c r="V36" s="357"/>
      <c r="W36" s="357"/>
      <c r="X36" s="357"/>
      <c r="Y36" s="357"/>
      <c r="Z36" s="357"/>
      <c r="AA36" s="357"/>
      <c r="AB36" s="70" t="s">
        <v>14</v>
      </c>
      <c r="AC36" s="356">
        <f>SUM(AC32:AK35)</f>
        <v>0</v>
      </c>
      <c r="AD36" s="357"/>
      <c r="AE36" s="357"/>
      <c r="AF36" s="357"/>
      <c r="AG36" s="357"/>
      <c r="AH36" s="357"/>
      <c r="AI36" s="357"/>
      <c r="AJ36" s="357"/>
      <c r="AK36" s="357"/>
      <c r="AL36" s="70" t="s">
        <v>14</v>
      </c>
      <c r="AM36" s="356">
        <f>SUM(AM32:AU35)</f>
        <v>0</v>
      </c>
      <c r="AN36" s="357"/>
      <c r="AO36" s="357"/>
      <c r="AP36" s="357"/>
      <c r="AQ36" s="357"/>
      <c r="AR36" s="357"/>
      <c r="AS36" s="357"/>
      <c r="AT36" s="357"/>
      <c r="AU36" s="357"/>
      <c r="AV36" s="73" t="s">
        <v>14</v>
      </c>
      <c r="AY36" s="26"/>
      <c r="BB36" s="354" t="s">
        <v>37</v>
      </c>
      <c r="BC36" s="355"/>
      <c r="BD36" s="355"/>
      <c r="BE36" s="355"/>
      <c r="BF36" s="355"/>
      <c r="BG36" s="355"/>
      <c r="BH36" s="355"/>
      <c r="BI36" s="356">
        <f>SUM(BI32:BQ35)</f>
        <v>1384240</v>
      </c>
      <c r="BJ36" s="357"/>
      <c r="BK36" s="357"/>
      <c r="BL36" s="357"/>
      <c r="BM36" s="357"/>
      <c r="BN36" s="357"/>
      <c r="BO36" s="357"/>
      <c r="BP36" s="357"/>
      <c r="BQ36" s="357"/>
      <c r="BR36" s="70" t="s">
        <v>14</v>
      </c>
      <c r="BS36" s="356">
        <f>SUM(BS32:CA35)</f>
        <v>1831962</v>
      </c>
      <c r="BT36" s="357"/>
      <c r="BU36" s="357"/>
      <c r="BV36" s="357"/>
      <c r="BW36" s="357"/>
      <c r="BX36" s="357"/>
      <c r="BY36" s="357"/>
      <c r="BZ36" s="357"/>
      <c r="CA36" s="357"/>
      <c r="CB36" s="70" t="s">
        <v>14</v>
      </c>
      <c r="CC36" s="356">
        <f>SUM(CC32:CK35)</f>
        <v>684167</v>
      </c>
      <c r="CD36" s="357"/>
      <c r="CE36" s="357"/>
      <c r="CF36" s="357"/>
      <c r="CG36" s="357"/>
      <c r="CH36" s="357"/>
      <c r="CI36" s="357"/>
      <c r="CJ36" s="357"/>
      <c r="CK36" s="357"/>
      <c r="CL36" s="70" t="s">
        <v>14</v>
      </c>
      <c r="CM36" s="356">
        <f>SUM(CM32:CU35)</f>
        <v>0</v>
      </c>
      <c r="CN36" s="357"/>
      <c r="CO36" s="357"/>
      <c r="CP36" s="357"/>
      <c r="CQ36" s="357"/>
      <c r="CR36" s="357"/>
      <c r="CS36" s="357"/>
      <c r="CT36" s="357"/>
      <c r="CU36" s="357"/>
      <c r="CV36" s="73" t="s">
        <v>14</v>
      </c>
    </row>
    <row r="37" spans="2:100" x14ac:dyDescent="0.2">
      <c r="AY37" s="26"/>
    </row>
    <row r="38" spans="2:100" x14ac:dyDescent="0.2">
      <c r="C38" s="1" t="s">
        <v>185</v>
      </c>
      <c r="AY38" s="26"/>
      <c r="BC38" s="1" t="s">
        <v>186</v>
      </c>
    </row>
    <row r="39" spans="2:100" x14ac:dyDescent="0.2">
      <c r="AY39" s="26"/>
    </row>
    <row r="40" spans="2:100" x14ac:dyDescent="0.2">
      <c r="AY40" s="26"/>
    </row>
    <row r="41" spans="2:100" x14ac:dyDescent="0.2">
      <c r="AY41" s="26"/>
    </row>
    <row r="42" spans="2:100" x14ac:dyDescent="0.2">
      <c r="AY42" s="26"/>
    </row>
    <row r="43" spans="2:100" x14ac:dyDescent="0.2">
      <c r="AY43" s="26"/>
    </row>
    <row r="44" spans="2:100" x14ac:dyDescent="0.2">
      <c r="AY44" s="26"/>
    </row>
  </sheetData>
  <sheetProtection algorithmName="SHA-512" hashValue="a0wXtfP760hJtg4vCy3L68LCtHZodpJZp6UfVIVX+iYNFFTgU84SzGBRT6ckFnCRlRoBvlTV40HkNcQ1J3f4Kw==" saltValue="XFlBaEXIOV/vDYMuR7IVew==" spinCount="100000" sheet="1" formatCells="0" formatColumns="0" formatRows="0" insertColumns="0" insertRows="0"/>
  <mergeCells count="135">
    <mergeCell ref="B20:AV20"/>
    <mergeCell ref="BB20:CV20"/>
    <mergeCell ref="B3:AV3"/>
    <mergeCell ref="BB3:CV3"/>
    <mergeCell ref="BE10:BJ10"/>
    <mergeCell ref="W12:AC12"/>
    <mergeCell ref="W13:AC13"/>
    <mergeCell ref="AD8:AV9"/>
    <mergeCell ref="AD10:AV10"/>
    <mergeCell ref="AD11:AV11"/>
    <mergeCell ref="AD12:AV12"/>
    <mergeCell ref="BW12:CC12"/>
    <mergeCell ref="CD12:CV12"/>
    <mergeCell ref="BW13:CC13"/>
    <mergeCell ref="CD13:CV13"/>
    <mergeCell ref="B23:H23"/>
    <mergeCell ref="I23:AV23"/>
    <mergeCell ref="BB23:BH23"/>
    <mergeCell ref="BI23:CV23"/>
    <mergeCell ref="B24:H24"/>
    <mergeCell ref="I24:AV24"/>
    <mergeCell ref="BB24:BH24"/>
    <mergeCell ref="BI24:CV24"/>
    <mergeCell ref="B25:H25"/>
    <mergeCell ref="I25:AV25"/>
    <mergeCell ref="BB25:BH25"/>
    <mergeCell ref="BI25:CV25"/>
    <mergeCell ref="BZ26:CE26"/>
    <mergeCell ref="CF26:CT26"/>
    <mergeCell ref="CU26:CV26"/>
    <mergeCell ref="B28:R28"/>
    <mergeCell ref="BB28:BR28"/>
    <mergeCell ref="B30:H30"/>
    <mergeCell ref="I30:R30"/>
    <mergeCell ref="S30:AB30"/>
    <mergeCell ref="AC30:AL30"/>
    <mergeCell ref="AM30:AV30"/>
    <mergeCell ref="BB30:BH30"/>
    <mergeCell ref="BI30:BR30"/>
    <mergeCell ref="BS30:CB30"/>
    <mergeCell ref="CC30:CL30"/>
    <mergeCell ref="CM30:CV30"/>
    <mergeCell ref="B26:H26"/>
    <mergeCell ref="I26:W26"/>
    <mergeCell ref="X26:Y26"/>
    <mergeCell ref="Z26:AE26"/>
    <mergeCell ref="AF26:AT26"/>
    <mergeCell ref="AU26:AV26"/>
    <mergeCell ref="BB26:BH26"/>
    <mergeCell ref="BI26:BW26"/>
    <mergeCell ref="BX26:BY26"/>
    <mergeCell ref="CM31:CV31"/>
    <mergeCell ref="B32:H32"/>
    <mergeCell ref="I32:Q32"/>
    <mergeCell ref="S32:AA32"/>
    <mergeCell ref="AC32:AK32"/>
    <mergeCell ref="AM32:AU32"/>
    <mergeCell ref="BB32:BH32"/>
    <mergeCell ref="BI32:BQ32"/>
    <mergeCell ref="BS32:CA32"/>
    <mergeCell ref="CC32:CK32"/>
    <mergeCell ref="CM32:CU32"/>
    <mergeCell ref="B31:H31"/>
    <mergeCell ref="I31:R31"/>
    <mergeCell ref="S31:AB31"/>
    <mergeCell ref="AC31:AL31"/>
    <mergeCell ref="AM31:AV31"/>
    <mergeCell ref="BB31:BH31"/>
    <mergeCell ref="BI31:BR31"/>
    <mergeCell ref="BS31:CB31"/>
    <mergeCell ref="CC31:CL31"/>
    <mergeCell ref="CM33:CU33"/>
    <mergeCell ref="B34:H34"/>
    <mergeCell ref="I34:Q34"/>
    <mergeCell ref="S34:AA34"/>
    <mergeCell ref="AC34:AK34"/>
    <mergeCell ref="AM34:AU34"/>
    <mergeCell ref="BB34:BH34"/>
    <mergeCell ref="BI34:BQ34"/>
    <mergeCell ref="BS34:CA34"/>
    <mergeCell ref="CC34:CK34"/>
    <mergeCell ref="CM34:CU34"/>
    <mergeCell ref="B33:H33"/>
    <mergeCell ref="I33:Q33"/>
    <mergeCell ref="S33:AA33"/>
    <mergeCell ref="AC33:AK33"/>
    <mergeCell ref="AM33:AU33"/>
    <mergeCell ref="BB33:BH33"/>
    <mergeCell ref="BI33:BQ33"/>
    <mergeCell ref="BS33:CA33"/>
    <mergeCell ref="CC33:CK33"/>
    <mergeCell ref="CM35:CU35"/>
    <mergeCell ref="B36:H36"/>
    <mergeCell ref="I36:Q36"/>
    <mergeCell ref="S36:AA36"/>
    <mergeCell ref="AC36:AK36"/>
    <mergeCell ref="AM36:AU36"/>
    <mergeCell ref="BB36:BH36"/>
    <mergeCell ref="BI36:BQ36"/>
    <mergeCell ref="BS36:CA36"/>
    <mergeCell ref="CC36:CK36"/>
    <mergeCell ref="CM36:CU36"/>
    <mergeCell ref="B35:H35"/>
    <mergeCell ref="I35:Q35"/>
    <mergeCell ref="S35:AA35"/>
    <mergeCell ref="AC35:AK35"/>
    <mergeCell ref="AM35:AU35"/>
    <mergeCell ref="BB35:BH35"/>
    <mergeCell ref="BI35:BQ35"/>
    <mergeCell ref="BS35:CA35"/>
    <mergeCell ref="CC35:CK35"/>
    <mergeCell ref="CN1:CO2"/>
    <mergeCell ref="CP1:CQ2"/>
    <mergeCell ref="CR1:CS2"/>
    <mergeCell ref="B15:AV18"/>
    <mergeCell ref="BB15:CV18"/>
    <mergeCell ref="AG1:AI2"/>
    <mergeCell ref="AJ1:AK2"/>
    <mergeCell ref="AL1:AM2"/>
    <mergeCell ref="AN1:AO2"/>
    <mergeCell ref="AP1:AQ2"/>
    <mergeCell ref="AR1:AS2"/>
    <mergeCell ref="CG1:CI2"/>
    <mergeCell ref="CJ1:CK2"/>
    <mergeCell ref="CL1:CM2"/>
    <mergeCell ref="W8:AC9"/>
    <mergeCell ref="W10:AC10"/>
    <mergeCell ref="W11:AC11"/>
    <mergeCell ref="AD13:AV13"/>
    <mergeCell ref="BW8:CC9"/>
    <mergeCell ref="CD8:CV9"/>
    <mergeCell ref="BW10:CC10"/>
    <mergeCell ref="CD10:CV10"/>
    <mergeCell ref="BW11:CC11"/>
    <mergeCell ref="CD11:CV11"/>
  </mergeCells>
  <phoneticPr fontId="5"/>
  <dataValidations count="1">
    <dataValidation type="list" allowBlank="1" showInputMessage="1" showErrorMessage="1" sqref="I30:AV30" xr:uid="{57646A6E-22D0-4DB7-A7F5-C0F678D964A2}">
      <formula1>"太陽光発電システム,蓄電システム,高断熱窓,高断熱ドア,家庭用燃料電池システム（エネファーム）,自然冷媒ヒートポンプ給湯器（エコキュート）"</formula1>
    </dataValidation>
  </dataValidations>
  <pageMargins left="0.43307086614173224" right="0.31496062992125984" top="0.35433070866141736" bottom="0.19685039370078741" header="0" footer="0"/>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CK49"/>
  <sheetViews>
    <sheetView showGridLines="0" zoomScale="70" zoomScaleNormal="70" zoomScaleSheetLayoutView="90" workbookViewId="0">
      <selection activeCell="U7" sqref="U7:Z8"/>
    </sheetView>
  </sheetViews>
  <sheetFormatPr defaultColWidth="2.26953125" defaultRowHeight="13" x14ac:dyDescent="0.2"/>
  <cols>
    <col min="1" max="1" width="0.6328125" style="1" customWidth="1"/>
    <col min="2" max="41" width="2.7265625" style="1" customWidth="1"/>
    <col min="42" max="42" width="3.7265625" style="1" customWidth="1"/>
    <col min="43" max="44" width="2.26953125" style="1"/>
    <col min="45" max="45" width="0.453125" style="1" customWidth="1"/>
    <col min="46" max="47" width="2.26953125" style="1"/>
    <col min="48" max="48" width="0.6328125" style="1" customWidth="1"/>
    <col min="49" max="88" width="2.7265625" style="1" customWidth="1"/>
    <col min="89" max="89" width="3.7265625" style="1" customWidth="1"/>
    <col min="90" max="16384" width="2.26953125" style="1"/>
  </cols>
  <sheetData>
    <row r="1" spans="2:89" ht="25.5" customHeight="1" x14ac:dyDescent="0.2">
      <c r="B1" s="1" t="s">
        <v>102</v>
      </c>
      <c r="AA1" s="140"/>
      <c r="AB1" s="140"/>
      <c r="AC1" s="140"/>
      <c r="AD1" s="99" t="s">
        <v>5</v>
      </c>
      <c r="AE1" s="100"/>
      <c r="AF1" s="140"/>
      <c r="AG1" s="140"/>
      <c r="AH1" s="99" t="s">
        <v>7</v>
      </c>
      <c r="AI1" s="100"/>
      <c r="AJ1" s="140"/>
      <c r="AK1" s="140"/>
      <c r="AL1" s="99" t="s">
        <v>11</v>
      </c>
      <c r="AM1" s="100"/>
      <c r="AS1" s="26"/>
      <c r="AW1" s="1" t="s">
        <v>102</v>
      </c>
      <c r="BV1" s="101">
        <v>2025</v>
      </c>
      <c r="BW1" s="101"/>
      <c r="BX1" s="101"/>
      <c r="BY1" s="99" t="s">
        <v>5</v>
      </c>
      <c r="BZ1" s="100"/>
      <c r="CA1" s="101">
        <v>5</v>
      </c>
      <c r="CB1" s="101"/>
      <c r="CC1" s="99" t="s">
        <v>7</v>
      </c>
      <c r="CD1" s="100"/>
      <c r="CE1" s="101">
        <v>12</v>
      </c>
      <c r="CF1" s="101"/>
      <c r="CG1" s="99" t="s">
        <v>11</v>
      </c>
      <c r="CH1" s="100"/>
    </row>
    <row r="2" spans="2:89" x14ac:dyDescent="0.2">
      <c r="AA2" s="140"/>
      <c r="AB2" s="140"/>
      <c r="AC2" s="140"/>
      <c r="AD2" s="100"/>
      <c r="AE2" s="100"/>
      <c r="AF2" s="140"/>
      <c r="AG2" s="140"/>
      <c r="AH2" s="100"/>
      <c r="AI2" s="100"/>
      <c r="AJ2" s="140"/>
      <c r="AK2" s="140"/>
      <c r="AL2" s="100"/>
      <c r="AM2" s="100"/>
      <c r="AO2" s="25"/>
      <c r="AS2" s="26"/>
      <c r="BV2" s="101"/>
      <c r="BW2" s="101"/>
      <c r="BX2" s="101"/>
      <c r="BY2" s="100"/>
      <c r="BZ2" s="100"/>
      <c r="CA2" s="101"/>
      <c r="CB2" s="101"/>
      <c r="CC2" s="100"/>
      <c r="CD2" s="100"/>
      <c r="CE2" s="101"/>
      <c r="CF2" s="101"/>
      <c r="CG2" s="100"/>
      <c r="CH2" s="100"/>
      <c r="CJ2" s="25"/>
    </row>
    <row r="3" spans="2:89" x14ac:dyDescent="0.2">
      <c r="AO3" s="25"/>
      <c r="AS3" s="26"/>
      <c r="CJ3" s="25"/>
    </row>
    <row r="4" spans="2:89" s="6" customFormat="1" ht="14" x14ac:dyDescent="0.2">
      <c r="B4" s="52" t="s">
        <v>119</v>
      </c>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S4" s="56"/>
      <c r="AW4" s="52" t="s">
        <v>119</v>
      </c>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row>
    <row r="5" spans="2:89" x14ac:dyDescent="0.2">
      <c r="AB5" s="3"/>
      <c r="AO5" s="25"/>
      <c r="AS5" s="26"/>
      <c r="BW5" s="3"/>
      <c r="CJ5" s="25"/>
    </row>
    <row r="6" spans="2:89" ht="27.75" customHeight="1" thickBot="1" x14ac:dyDescent="0.25">
      <c r="AS6" s="26"/>
    </row>
    <row r="7" spans="2:89" ht="27.75" customHeight="1" x14ac:dyDescent="0.2">
      <c r="C7" s="1" t="s">
        <v>201</v>
      </c>
      <c r="U7" s="328" t="s">
        <v>27</v>
      </c>
      <c r="V7" s="329"/>
      <c r="W7" s="329"/>
      <c r="X7" s="329"/>
      <c r="Y7" s="329"/>
      <c r="Z7" s="330"/>
      <c r="AA7" s="419"/>
      <c r="AB7" s="420"/>
      <c r="AC7" s="420"/>
      <c r="AD7" s="420"/>
      <c r="AE7" s="420"/>
      <c r="AF7" s="420"/>
      <c r="AG7" s="420"/>
      <c r="AH7" s="420"/>
      <c r="AI7" s="420"/>
      <c r="AJ7" s="420"/>
      <c r="AK7" s="420"/>
      <c r="AL7" s="420"/>
      <c r="AM7" s="420"/>
      <c r="AN7" s="420"/>
      <c r="AO7" s="421"/>
      <c r="AS7" s="26"/>
      <c r="AW7" s="1" t="s">
        <v>201</v>
      </c>
      <c r="BP7" s="328" t="s">
        <v>27</v>
      </c>
      <c r="BQ7" s="329"/>
      <c r="BR7" s="329"/>
      <c r="BS7" s="329"/>
      <c r="BT7" s="329"/>
      <c r="BU7" s="330"/>
      <c r="BV7" s="467" t="s">
        <v>25</v>
      </c>
      <c r="BW7" s="468"/>
      <c r="BX7" s="468"/>
      <c r="BY7" s="468"/>
      <c r="BZ7" s="468"/>
      <c r="CA7" s="468"/>
      <c r="CB7" s="468"/>
      <c r="CC7" s="468"/>
      <c r="CD7" s="468"/>
      <c r="CE7" s="468"/>
      <c r="CF7" s="468"/>
      <c r="CG7" s="468"/>
      <c r="CH7" s="469"/>
    </row>
    <row r="8" spans="2:89" ht="27.75" customHeight="1" x14ac:dyDescent="0.2">
      <c r="U8" s="331"/>
      <c r="V8" s="332"/>
      <c r="W8" s="332"/>
      <c r="X8" s="332"/>
      <c r="Y8" s="332"/>
      <c r="Z8" s="333"/>
      <c r="AA8" s="119"/>
      <c r="AB8" s="120"/>
      <c r="AC8" s="120"/>
      <c r="AD8" s="120"/>
      <c r="AE8" s="120"/>
      <c r="AF8" s="120"/>
      <c r="AG8" s="120"/>
      <c r="AH8" s="120"/>
      <c r="AI8" s="120"/>
      <c r="AJ8" s="120"/>
      <c r="AK8" s="120"/>
      <c r="AL8" s="120"/>
      <c r="AM8" s="120"/>
      <c r="AN8" s="120"/>
      <c r="AO8" s="207"/>
      <c r="AS8" s="26"/>
      <c r="BP8" s="331"/>
      <c r="BQ8" s="332"/>
      <c r="BR8" s="332"/>
      <c r="BS8" s="332"/>
      <c r="BT8" s="332"/>
      <c r="BU8" s="333"/>
      <c r="BV8" s="131"/>
      <c r="BW8" s="132"/>
      <c r="BX8" s="132"/>
      <c r="BY8" s="132"/>
      <c r="BZ8" s="132"/>
      <c r="CA8" s="132"/>
      <c r="CB8" s="132"/>
      <c r="CC8" s="132"/>
      <c r="CD8" s="132"/>
      <c r="CE8" s="132"/>
      <c r="CF8" s="132"/>
      <c r="CG8" s="132"/>
      <c r="CH8" s="208"/>
    </row>
    <row r="9" spans="2:89" ht="27.75" customHeight="1" x14ac:dyDescent="0.2">
      <c r="U9" s="334" t="s">
        <v>26</v>
      </c>
      <c r="V9" s="335"/>
      <c r="W9" s="335"/>
      <c r="X9" s="335"/>
      <c r="Y9" s="335"/>
      <c r="Z9" s="336"/>
      <c r="AA9" s="210"/>
      <c r="AB9" s="211"/>
      <c r="AC9" s="211"/>
      <c r="AD9" s="211"/>
      <c r="AE9" s="211"/>
      <c r="AF9" s="211"/>
      <c r="AG9" s="211"/>
      <c r="AH9" s="211"/>
      <c r="AI9" s="211"/>
      <c r="AJ9" s="211"/>
      <c r="AK9" s="211"/>
      <c r="AL9" s="211"/>
      <c r="AM9" s="211"/>
      <c r="AN9" s="211"/>
      <c r="AO9" s="212"/>
      <c r="AS9" s="26"/>
      <c r="BP9" s="536" t="s">
        <v>26</v>
      </c>
      <c r="BQ9" s="537"/>
      <c r="BR9" s="537"/>
      <c r="BS9" s="537"/>
      <c r="BT9" s="537"/>
      <c r="BU9" s="537"/>
      <c r="BV9" s="538" t="s">
        <v>17</v>
      </c>
      <c r="BW9" s="539"/>
      <c r="BX9" s="539"/>
      <c r="BY9" s="539"/>
      <c r="BZ9" s="539"/>
      <c r="CA9" s="539"/>
      <c r="CB9" s="539"/>
      <c r="CC9" s="539"/>
      <c r="CD9" s="539"/>
      <c r="CE9" s="539"/>
      <c r="CF9" s="539"/>
      <c r="CG9" s="539"/>
      <c r="CH9" s="540"/>
    </row>
    <row r="10" spans="2:89" ht="27.75" customHeight="1" x14ac:dyDescent="0.2">
      <c r="U10" s="541" t="s">
        <v>209</v>
      </c>
      <c r="V10" s="542"/>
      <c r="W10" s="542"/>
      <c r="X10" s="542"/>
      <c r="Y10" s="542"/>
      <c r="Z10" s="543"/>
      <c r="AA10" s="210"/>
      <c r="AB10" s="211"/>
      <c r="AC10" s="211"/>
      <c r="AD10" s="211"/>
      <c r="AE10" s="211"/>
      <c r="AF10" s="211"/>
      <c r="AG10" s="211"/>
      <c r="AH10" s="211"/>
      <c r="AI10" s="211"/>
      <c r="AJ10" s="211"/>
      <c r="AK10" s="211"/>
      <c r="AL10" s="211"/>
      <c r="AM10" s="211"/>
      <c r="AN10" s="211"/>
      <c r="AO10" s="212"/>
      <c r="AS10" s="26"/>
      <c r="BP10" s="544" t="s">
        <v>209</v>
      </c>
      <c r="BQ10" s="545"/>
      <c r="BR10" s="545"/>
      <c r="BS10" s="545"/>
      <c r="BT10" s="545"/>
      <c r="BU10" s="545"/>
      <c r="BV10" s="546" t="s">
        <v>207</v>
      </c>
      <c r="BW10" s="214"/>
      <c r="BX10" s="214"/>
      <c r="BY10" s="214"/>
      <c r="BZ10" s="214"/>
      <c r="CA10" s="214"/>
      <c r="CB10" s="214"/>
      <c r="CC10" s="214"/>
      <c r="CD10" s="214"/>
      <c r="CE10" s="214"/>
      <c r="CF10" s="214"/>
      <c r="CG10" s="214"/>
      <c r="CH10" s="215"/>
    </row>
    <row r="11" spans="2:89" ht="26.25" customHeight="1" x14ac:dyDescent="0.2">
      <c r="U11" s="541" t="s">
        <v>210</v>
      </c>
      <c r="V11" s="542"/>
      <c r="W11" s="542"/>
      <c r="X11" s="542"/>
      <c r="Y11" s="542"/>
      <c r="Z11" s="543"/>
      <c r="AA11" s="210"/>
      <c r="AB11" s="211"/>
      <c r="AC11" s="211"/>
      <c r="AD11" s="211"/>
      <c r="AE11" s="211"/>
      <c r="AF11" s="211"/>
      <c r="AG11" s="211"/>
      <c r="AH11" s="211"/>
      <c r="AI11" s="211"/>
      <c r="AJ11" s="211"/>
      <c r="AK11" s="211"/>
      <c r="AL11" s="211"/>
      <c r="AM11" s="211"/>
      <c r="AN11" s="211"/>
      <c r="AO11" s="212"/>
      <c r="AS11" s="26"/>
      <c r="BP11" s="547" t="s">
        <v>210</v>
      </c>
      <c r="BQ11" s="548"/>
      <c r="BR11" s="548"/>
      <c r="BS11" s="548"/>
      <c r="BT11" s="548"/>
      <c r="BU11" s="549"/>
      <c r="BV11" s="550" t="s">
        <v>208</v>
      </c>
      <c r="BW11" s="551"/>
      <c r="BX11" s="551"/>
      <c r="BY11" s="551"/>
      <c r="BZ11" s="551"/>
      <c r="CA11" s="551"/>
      <c r="CB11" s="551"/>
      <c r="CC11" s="551"/>
      <c r="CD11" s="551"/>
      <c r="CE11" s="551"/>
      <c r="CF11" s="551"/>
      <c r="CG11" s="551"/>
      <c r="CH11" s="552"/>
    </row>
    <row r="12" spans="2:89" ht="26.25" customHeight="1" thickBot="1" x14ac:dyDescent="0.25">
      <c r="U12" s="530" t="s">
        <v>80</v>
      </c>
      <c r="V12" s="531"/>
      <c r="W12" s="531"/>
      <c r="X12" s="531"/>
      <c r="Y12" s="531"/>
      <c r="Z12" s="532"/>
      <c r="AA12" s="422"/>
      <c r="AB12" s="423"/>
      <c r="AC12" s="423"/>
      <c r="AD12" s="423"/>
      <c r="AE12" s="423"/>
      <c r="AF12" s="423"/>
      <c r="AG12" s="423"/>
      <c r="AH12" s="423"/>
      <c r="AI12" s="423"/>
      <c r="AJ12" s="423"/>
      <c r="AK12" s="423"/>
      <c r="AL12" s="423"/>
      <c r="AM12" s="423"/>
      <c r="AN12" s="423"/>
      <c r="AO12" s="424"/>
      <c r="AS12" s="26"/>
      <c r="BP12" s="401" t="s">
        <v>80</v>
      </c>
      <c r="BQ12" s="402"/>
      <c r="BR12" s="402"/>
      <c r="BS12" s="402"/>
      <c r="BT12" s="402"/>
      <c r="BU12" s="403"/>
      <c r="BV12" s="533" t="s">
        <v>148</v>
      </c>
      <c r="BW12" s="534"/>
      <c r="BX12" s="534"/>
      <c r="BY12" s="534"/>
      <c r="BZ12" s="534"/>
      <c r="CA12" s="534"/>
      <c r="CB12" s="534"/>
      <c r="CC12" s="534"/>
      <c r="CD12" s="534"/>
      <c r="CE12" s="534"/>
      <c r="CF12" s="534"/>
      <c r="CG12" s="534"/>
      <c r="CH12" s="535"/>
    </row>
    <row r="13" spans="2:89" ht="12" customHeight="1" x14ac:dyDescent="0.2">
      <c r="AS13" s="26"/>
    </row>
    <row r="14" spans="2:89" ht="14.25" customHeight="1" x14ac:dyDescent="0.2">
      <c r="B14" s="98" t="s">
        <v>180</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S14" s="26"/>
      <c r="AW14" s="98" t="s">
        <v>180</v>
      </c>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row>
    <row r="15" spans="2:89" ht="14.25" customHeight="1" x14ac:dyDescent="0.2">
      <c r="B15" s="98"/>
      <c r="C15" s="98"/>
      <c r="D15" s="98"/>
      <c r="E15" s="98"/>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S15" s="26"/>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98"/>
    </row>
    <row r="16" spans="2:89" ht="14.25" customHeight="1" x14ac:dyDescent="0.2">
      <c r="B16" s="9"/>
      <c r="C16" s="400" t="s">
        <v>181</v>
      </c>
      <c r="D16" s="400"/>
      <c r="E16" s="400"/>
      <c r="F16" s="400"/>
      <c r="G16" s="400"/>
      <c r="H16" s="400"/>
      <c r="I16" s="400"/>
      <c r="J16" s="400"/>
      <c r="K16" s="400"/>
      <c r="L16" s="400"/>
      <c r="M16" s="400"/>
      <c r="N16" s="400"/>
      <c r="O16" s="400"/>
      <c r="P16" s="400"/>
      <c r="Q16" s="400"/>
      <c r="R16" s="400"/>
      <c r="S16" s="400"/>
      <c r="T16" s="400"/>
      <c r="U16" s="400"/>
      <c r="V16" s="400"/>
      <c r="W16" s="400"/>
      <c r="X16" s="400"/>
      <c r="Y16" s="400"/>
      <c r="Z16" s="400"/>
      <c r="AA16" s="400"/>
      <c r="AB16" s="400"/>
      <c r="AC16" s="400"/>
      <c r="AD16" s="400"/>
      <c r="AE16" s="400"/>
      <c r="AF16" s="400"/>
      <c r="AG16" s="400"/>
      <c r="AH16" s="400"/>
      <c r="AI16" s="400"/>
      <c r="AJ16" s="400"/>
      <c r="AK16" s="400"/>
      <c r="AL16" s="400"/>
      <c r="AM16" s="400"/>
      <c r="AN16" s="400"/>
      <c r="AO16" s="400"/>
      <c r="AP16" s="400"/>
      <c r="AS16" s="26"/>
      <c r="AW16" s="9"/>
      <c r="AX16" s="400" t="s">
        <v>181</v>
      </c>
      <c r="AY16" s="400"/>
      <c r="AZ16" s="400"/>
      <c r="BA16" s="400"/>
      <c r="BB16" s="400"/>
      <c r="BC16" s="400"/>
      <c r="BD16" s="400"/>
      <c r="BE16" s="400"/>
      <c r="BF16" s="400"/>
      <c r="BG16" s="400"/>
      <c r="BH16" s="400"/>
      <c r="BI16" s="400"/>
      <c r="BJ16" s="400"/>
      <c r="BK16" s="400"/>
      <c r="BL16" s="400"/>
      <c r="BM16" s="400"/>
      <c r="BN16" s="400"/>
      <c r="BO16" s="400"/>
      <c r="BP16" s="400"/>
      <c r="BQ16" s="400"/>
      <c r="BR16" s="400"/>
      <c r="BS16" s="400"/>
      <c r="BT16" s="400"/>
      <c r="BU16" s="400"/>
      <c r="BV16" s="400"/>
      <c r="BW16" s="400"/>
      <c r="BX16" s="400"/>
      <c r="BY16" s="400"/>
      <c r="BZ16" s="400"/>
      <c r="CA16" s="400"/>
      <c r="CB16" s="400"/>
      <c r="CC16" s="400"/>
      <c r="CD16" s="400"/>
      <c r="CE16" s="400"/>
      <c r="CF16" s="400"/>
      <c r="CG16" s="400"/>
      <c r="CH16" s="400"/>
      <c r="CI16" s="400"/>
      <c r="CJ16" s="400"/>
      <c r="CK16" s="400"/>
    </row>
    <row r="17" spans="3:89" x14ac:dyDescent="0.2">
      <c r="AS17" s="26"/>
    </row>
    <row r="18" spans="3:89" ht="52.5" customHeight="1" x14ac:dyDescent="0.2">
      <c r="C18" s="389" t="s">
        <v>163</v>
      </c>
      <c r="D18" s="434"/>
      <c r="E18" s="434"/>
      <c r="F18" s="434"/>
      <c r="G18" s="434"/>
      <c r="H18" s="434"/>
      <c r="I18" s="434"/>
      <c r="J18" s="434"/>
      <c r="K18" s="435"/>
      <c r="L18" s="436"/>
      <c r="M18" s="437"/>
      <c r="N18" s="437"/>
      <c r="O18" s="437"/>
      <c r="P18" s="437"/>
      <c r="Q18" s="437"/>
      <c r="R18" s="437"/>
      <c r="S18" s="437"/>
      <c r="T18" s="437"/>
      <c r="U18" s="437"/>
      <c r="V18" s="437"/>
      <c r="W18" s="437"/>
      <c r="X18" s="437"/>
      <c r="Y18" s="437"/>
      <c r="Z18" s="437"/>
      <c r="AA18" s="437"/>
      <c r="AB18" s="437"/>
      <c r="AC18" s="437"/>
      <c r="AD18" s="437"/>
      <c r="AE18" s="437"/>
      <c r="AF18" s="437"/>
      <c r="AG18" s="437"/>
      <c r="AH18" s="437"/>
      <c r="AI18" s="437"/>
      <c r="AJ18" s="437"/>
      <c r="AK18" s="437"/>
      <c r="AL18" s="437"/>
      <c r="AM18" s="437"/>
      <c r="AN18" s="438"/>
      <c r="AS18" s="26"/>
      <c r="AX18" s="389" t="s">
        <v>163</v>
      </c>
      <c r="AY18" s="434"/>
      <c r="AZ18" s="434"/>
      <c r="BA18" s="434"/>
      <c r="BB18" s="434"/>
      <c r="BC18" s="434"/>
      <c r="BD18" s="434"/>
      <c r="BE18" s="434"/>
      <c r="BF18" s="435"/>
      <c r="BG18" s="439" t="s">
        <v>117</v>
      </c>
      <c r="BH18" s="440"/>
      <c r="BI18" s="440"/>
      <c r="BJ18" s="440"/>
      <c r="BK18" s="440"/>
      <c r="BL18" s="440"/>
      <c r="BM18" s="440"/>
      <c r="BN18" s="440"/>
      <c r="BO18" s="440"/>
      <c r="BP18" s="440"/>
      <c r="BQ18" s="440"/>
      <c r="BR18" s="440"/>
      <c r="BS18" s="440"/>
      <c r="BT18" s="440"/>
      <c r="BU18" s="440"/>
      <c r="BV18" s="440"/>
      <c r="BW18" s="440"/>
      <c r="BX18" s="440"/>
      <c r="BY18" s="440"/>
      <c r="BZ18" s="440"/>
      <c r="CA18" s="440"/>
      <c r="CB18" s="440"/>
      <c r="CC18" s="440"/>
      <c r="CD18" s="440"/>
      <c r="CE18" s="440"/>
      <c r="CF18" s="440"/>
      <c r="CG18" s="440"/>
      <c r="CH18" s="440"/>
      <c r="CI18" s="441"/>
    </row>
    <row r="19" spans="3:89" ht="41.25" customHeight="1" x14ac:dyDescent="0.2">
      <c r="C19" s="442" t="s">
        <v>141</v>
      </c>
      <c r="D19" s="443"/>
      <c r="E19" s="443"/>
      <c r="F19" s="443"/>
      <c r="G19" s="443"/>
      <c r="H19" s="443"/>
      <c r="I19" s="443"/>
      <c r="J19" s="443"/>
      <c r="K19" s="444"/>
      <c r="L19" s="445"/>
      <c r="M19" s="445"/>
      <c r="N19" s="445"/>
      <c r="O19" s="445"/>
      <c r="P19" s="445"/>
      <c r="Q19" s="445"/>
      <c r="R19" s="445"/>
      <c r="S19" s="445"/>
      <c r="T19" s="445"/>
      <c r="U19" s="445"/>
      <c r="V19" s="445"/>
      <c r="W19" s="445"/>
      <c r="X19" s="445"/>
      <c r="Y19" s="445"/>
      <c r="Z19" s="445"/>
      <c r="AA19" s="445"/>
      <c r="AB19" s="445"/>
      <c r="AC19" s="445"/>
      <c r="AD19" s="445"/>
      <c r="AE19" s="445"/>
      <c r="AF19" s="445"/>
      <c r="AG19" s="445"/>
      <c r="AH19" s="445"/>
      <c r="AI19" s="445"/>
      <c r="AJ19" s="445"/>
      <c r="AK19" s="445"/>
      <c r="AL19" s="445"/>
      <c r="AM19" s="445"/>
      <c r="AN19" s="446"/>
      <c r="AS19" s="26"/>
      <c r="AX19" s="442" t="s">
        <v>141</v>
      </c>
      <c r="AY19" s="443"/>
      <c r="AZ19" s="443"/>
      <c r="BA19" s="443"/>
      <c r="BB19" s="443"/>
      <c r="BC19" s="443"/>
      <c r="BD19" s="443"/>
      <c r="BE19" s="443"/>
      <c r="BF19" s="444"/>
      <c r="BG19" s="553" t="s">
        <v>269</v>
      </c>
      <c r="BH19" s="553"/>
      <c r="BI19" s="553"/>
      <c r="BJ19" s="553"/>
      <c r="BK19" s="553"/>
      <c r="BL19" s="553"/>
      <c r="BM19" s="553"/>
      <c r="BN19" s="553"/>
      <c r="BO19" s="553"/>
      <c r="BP19" s="553"/>
      <c r="BQ19" s="553"/>
      <c r="BR19" s="553"/>
      <c r="BS19" s="553"/>
      <c r="BT19" s="553"/>
      <c r="BU19" s="553"/>
      <c r="BV19" s="553"/>
      <c r="BW19" s="553"/>
      <c r="BX19" s="553"/>
      <c r="BY19" s="553"/>
      <c r="BZ19" s="553"/>
      <c r="CA19" s="553"/>
      <c r="CB19" s="553"/>
      <c r="CC19" s="553"/>
      <c r="CD19" s="553"/>
      <c r="CE19" s="553"/>
      <c r="CF19" s="553"/>
      <c r="CG19" s="553"/>
      <c r="CH19" s="553"/>
      <c r="CI19" s="554"/>
    </row>
    <row r="20" spans="3:89" ht="6" customHeight="1" x14ac:dyDescent="0.2">
      <c r="AS20" s="26"/>
    </row>
    <row r="21" spans="3:89" ht="24" customHeight="1" x14ac:dyDescent="0.2">
      <c r="C21" s="97" t="s">
        <v>139</v>
      </c>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S21" s="26"/>
      <c r="AX21" s="97" t="s">
        <v>139</v>
      </c>
      <c r="AY21" s="97"/>
      <c r="AZ21" s="97"/>
      <c r="BA21" s="97"/>
      <c r="BB21" s="97"/>
      <c r="BC21" s="97"/>
      <c r="BD21" s="97"/>
      <c r="BE21" s="97"/>
      <c r="BF21" s="97"/>
      <c r="BG21" s="97"/>
      <c r="BH21" s="97"/>
      <c r="BI21" s="97"/>
      <c r="BJ21" s="97"/>
      <c r="BK21" s="97"/>
      <c r="BL21" s="97"/>
      <c r="BM21" s="97"/>
      <c r="BN21" s="97"/>
      <c r="BO21" s="97"/>
      <c r="BP21" s="97"/>
      <c r="BQ21" s="97"/>
      <c r="BR21" s="97"/>
      <c r="BS21" s="97"/>
      <c r="BT21" s="97"/>
      <c r="BU21" s="97"/>
      <c r="BV21" s="97"/>
      <c r="BW21" s="97"/>
      <c r="BX21" s="97"/>
      <c r="BY21" s="97"/>
      <c r="BZ21" s="97"/>
      <c r="CA21" s="97"/>
      <c r="CB21" s="97"/>
      <c r="CC21" s="97"/>
      <c r="CD21" s="97"/>
      <c r="CE21" s="97"/>
      <c r="CF21" s="97"/>
      <c r="CG21" s="97"/>
      <c r="CH21" s="97"/>
      <c r="CI21" s="97"/>
      <c r="CJ21" s="97"/>
      <c r="CK21" s="97"/>
    </row>
    <row r="22" spans="3:89" ht="3.75" customHeight="1" x14ac:dyDescent="0.2">
      <c r="AS22" s="26"/>
    </row>
    <row r="23" spans="3:89" ht="21" customHeight="1" x14ac:dyDescent="0.2">
      <c r="C23" s="470" t="s">
        <v>35</v>
      </c>
      <c r="D23" s="471"/>
      <c r="E23" s="471"/>
      <c r="F23" s="471"/>
      <c r="G23" s="471"/>
      <c r="H23" s="471"/>
      <c r="I23" s="472"/>
      <c r="J23" s="523"/>
      <c r="K23" s="523"/>
      <c r="L23" s="509" t="s">
        <v>123</v>
      </c>
      <c r="M23" s="509"/>
      <c r="N23" s="509"/>
      <c r="O23" s="509"/>
      <c r="P23" s="509"/>
      <c r="Q23" s="509"/>
      <c r="R23" s="509"/>
      <c r="S23" s="509"/>
      <c r="T23" s="509"/>
      <c r="U23" s="523"/>
      <c r="V23" s="523"/>
      <c r="W23" s="509" t="s">
        <v>30</v>
      </c>
      <c r="X23" s="509"/>
      <c r="Y23" s="509"/>
      <c r="Z23" s="509"/>
      <c r="AA23" s="509"/>
      <c r="AB23" s="509"/>
      <c r="AC23" s="509"/>
      <c r="AD23" s="509"/>
      <c r="AE23" s="509"/>
      <c r="AF23" s="520"/>
      <c r="AG23" s="521"/>
      <c r="AH23" s="521"/>
      <c r="AI23" s="521"/>
      <c r="AJ23" s="521"/>
      <c r="AK23" s="521"/>
      <c r="AL23" s="521"/>
      <c r="AM23" s="521"/>
      <c r="AN23" s="521"/>
      <c r="AO23" s="522"/>
      <c r="AS23" s="26"/>
      <c r="AX23" s="470" t="s">
        <v>35</v>
      </c>
      <c r="AY23" s="471"/>
      <c r="AZ23" s="471"/>
      <c r="BA23" s="471"/>
      <c r="BB23" s="471"/>
      <c r="BC23" s="471"/>
      <c r="BD23" s="472"/>
      <c r="BE23" s="523"/>
      <c r="BF23" s="523"/>
      <c r="BG23" s="509" t="s">
        <v>123</v>
      </c>
      <c r="BH23" s="509"/>
      <c r="BI23" s="509"/>
      <c r="BJ23" s="509"/>
      <c r="BK23" s="509"/>
      <c r="BL23" s="509"/>
      <c r="BM23" s="509"/>
      <c r="BN23" s="509"/>
      <c r="BO23" s="509"/>
      <c r="BP23" s="523"/>
      <c r="BQ23" s="523"/>
      <c r="BR23" s="509" t="s">
        <v>30</v>
      </c>
      <c r="BS23" s="509"/>
      <c r="BT23" s="509"/>
      <c r="BU23" s="509"/>
      <c r="BV23" s="509"/>
      <c r="BW23" s="509"/>
      <c r="BX23" s="509"/>
      <c r="BY23" s="509"/>
      <c r="BZ23" s="509"/>
      <c r="CA23" s="520"/>
      <c r="CB23" s="521"/>
      <c r="CC23" s="521"/>
      <c r="CD23" s="521"/>
      <c r="CE23" s="521"/>
      <c r="CF23" s="521"/>
      <c r="CG23" s="521"/>
      <c r="CH23" s="521"/>
      <c r="CI23" s="521"/>
      <c r="CJ23" s="522"/>
    </row>
    <row r="24" spans="3:89" ht="36" customHeight="1" x14ac:dyDescent="0.2">
      <c r="C24" s="206"/>
      <c r="D24" s="114"/>
      <c r="E24" s="114"/>
      <c r="F24" s="114"/>
      <c r="G24" s="114"/>
      <c r="H24" s="114"/>
      <c r="I24" s="115"/>
      <c r="J24" s="449" t="s">
        <v>44</v>
      </c>
      <c r="K24" s="449"/>
      <c r="L24" s="449"/>
      <c r="M24" s="449"/>
      <c r="N24" s="449"/>
      <c r="O24" s="449"/>
      <c r="P24" s="449"/>
      <c r="Q24" s="449"/>
      <c r="R24" s="449"/>
      <c r="S24" s="449"/>
      <c r="T24" s="449"/>
      <c r="U24" s="449"/>
      <c r="V24" s="449"/>
      <c r="W24" s="449"/>
      <c r="X24" s="449"/>
      <c r="Y24" s="449"/>
      <c r="Z24" s="449"/>
      <c r="AA24" s="449"/>
      <c r="AB24" s="449"/>
      <c r="AC24" s="449"/>
      <c r="AD24" s="449"/>
      <c r="AE24" s="449"/>
      <c r="AF24" s="449"/>
      <c r="AG24" s="449"/>
      <c r="AH24" s="449"/>
      <c r="AI24" s="449"/>
      <c r="AJ24" s="449"/>
      <c r="AK24" s="449"/>
      <c r="AL24" s="449"/>
      <c r="AM24" s="449"/>
      <c r="AN24" s="449"/>
      <c r="AO24" s="450"/>
      <c r="AS24" s="26"/>
      <c r="AX24" s="206"/>
      <c r="AY24" s="114"/>
      <c r="AZ24" s="114"/>
      <c r="BA24" s="114"/>
      <c r="BB24" s="114"/>
      <c r="BC24" s="114"/>
      <c r="BD24" s="115"/>
      <c r="BE24" s="451" t="s">
        <v>44</v>
      </c>
      <c r="BF24" s="451"/>
      <c r="BG24" s="451"/>
      <c r="BH24" s="451"/>
      <c r="BI24" s="451"/>
      <c r="BJ24" s="451"/>
      <c r="BK24" s="451"/>
      <c r="BL24" s="451"/>
      <c r="BM24" s="451"/>
      <c r="BN24" s="451"/>
      <c r="BO24" s="451"/>
      <c r="BP24" s="451"/>
      <c r="BQ24" s="451"/>
      <c r="BR24" s="451"/>
      <c r="BS24" s="451"/>
      <c r="BT24" s="451"/>
      <c r="BU24" s="451"/>
      <c r="BV24" s="451"/>
      <c r="BW24" s="451"/>
      <c r="BX24" s="451"/>
      <c r="BY24" s="451"/>
      <c r="BZ24" s="451"/>
      <c r="CA24" s="451"/>
      <c r="CB24" s="451"/>
      <c r="CC24" s="451"/>
      <c r="CD24" s="451"/>
      <c r="CE24" s="451"/>
      <c r="CF24" s="451"/>
      <c r="CG24" s="451"/>
      <c r="CH24" s="451"/>
      <c r="CI24" s="451"/>
      <c r="CJ24" s="452"/>
    </row>
    <row r="25" spans="3:89" ht="36" customHeight="1" x14ac:dyDescent="0.2">
      <c r="C25" s="453" t="s">
        <v>65</v>
      </c>
      <c r="D25" s="454"/>
      <c r="E25" s="454"/>
      <c r="F25" s="454"/>
      <c r="G25" s="454"/>
      <c r="H25" s="454"/>
      <c r="I25" s="455"/>
      <c r="J25" s="524"/>
      <c r="K25" s="525"/>
      <c r="L25" s="525"/>
      <c r="M25" s="525"/>
      <c r="N25" s="525"/>
      <c r="O25" s="525"/>
      <c r="P25" s="525"/>
      <c r="Q25" s="525"/>
      <c r="R25" s="525"/>
      <c r="S25" s="525"/>
      <c r="T25" s="525"/>
      <c r="U25" s="525"/>
      <c r="V25" s="525"/>
      <c r="W25" s="525"/>
      <c r="X25" s="525"/>
      <c r="Y25" s="525"/>
      <c r="Z25" s="525"/>
      <c r="AA25" s="525"/>
      <c r="AB25" s="525"/>
      <c r="AC25" s="525"/>
      <c r="AD25" s="525"/>
      <c r="AE25" s="525"/>
      <c r="AF25" s="525"/>
      <c r="AG25" s="525"/>
      <c r="AH25" s="525"/>
      <c r="AI25" s="525"/>
      <c r="AJ25" s="525"/>
      <c r="AK25" s="525"/>
      <c r="AL25" s="525"/>
      <c r="AM25" s="525"/>
      <c r="AN25" s="525"/>
      <c r="AO25" s="526"/>
      <c r="AS25" s="26"/>
      <c r="AX25" s="453" t="s">
        <v>65</v>
      </c>
      <c r="AY25" s="454"/>
      <c r="AZ25" s="454"/>
      <c r="BA25" s="454"/>
      <c r="BB25" s="454"/>
      <c r="BC25" s="454"/>
      <c r="BD25" s="455"/>
      <c r="BE25" s="527" t="s">
        <v>128</v>
      </c>
      <c r="BF25" s="528"/>
      <c r="BG25" s="528"/>
      <c r="BH25" s="528"/>
      <c r="BI25" s="528"/>
      <c r="BJ25" s="528"/>
      <c r="BK25" s="528"/>
      <c r="BL25" s="528"/>
      <c r="BM25" s="528"/>
      <c r="BN25" s="528"/>
      <c r="BO25" s="528"/>
      <c r="BP25" s="528"/>
      <c r="BQ25" s="528"/>
      <c r="BR25" s="528"/>
      <c r="BS25" s="528"/>
      <c r="BT25" s="528"/>
      <c r="BU25" s="528"/>
      <c r="BV25" s="528"/>
      <c r="BW25" s="528"/>
      <c r="BX25" s="528"/>
      <c r="BY25" s="528"/>
      <c r="BZ25" s="528"/>
      <c r="CA25" s="528"/>
      <c r="CB25" s="528"/>
      <c r="CC25" s="528"/>
      <c r="CD25" s="528"/>
      <c r="CE25" s="528"/>
      <c r="CF25" s="528"/>
      <c r="CG25" s="528"/>
      <c r="CH25" s="528"/>
      <c r="CI25" s="528"/>
      <c r="CJ25" s="529"/>
    </row>
    <row r="26" spans="3:89" ht="15" customHeight="1" x14ac:dyDescent="0.2">
      <c r="C26" s="425" t="s">
        <v>53</v>
      </c>
      <c r="D26" s="111"/>
      <c r="E26" s="111"/>
      <c r="F26" s="111"/>
      <c r="G26" s="111"/>
      <c r="H26" s="111"/>
      <c r="I26" s="112"/>
      <c r="J26" s="191" t="s">
        <v>118</v>
      </c>
      <c r="K26" s="192"/>
      <c r="L26" s="192"/>
      <c r="M26" s="192"/>
      <c r="N26" s="192"/>
      <c r="O26" s="192"/>
      <c r="P26" s="192"/>
      <c r="Q26" s="192"/>
      <c r="R26" s="192"/>
      <c r="S26" s="432" t="s">
        <v>162</v>
      </c>
      <c r="T26" s="192"/>
      <c r="U26" s="433"/>
      <c r="V26" s="191" t="s">
        <v>84</v>
      </c>
      <c r="W26" s="192"/>
      <c r="X26" s="192"/>
      <c r="Y26" s="192"/>
      <c r="Z26" s="192"/>
      <c r="AA26" s="192"/>
      <c r="AB26" s="192"/>
      <c r="AC26" s="192"/>
      <c r="AD26" s="192"/>
      <c r="AE26" s="432" t="s">
        <v>162</v>
      </c>
      <c r="AF26" s="192"/>
      <c r="AG26" s="433"/>
      <c r="AH26" s="87" t="s">
        <v>125</v>
      </c>
      <c r="AI26" s="87"/>
      <c r="AJ26" s="87"/>
      <c r="AK26" s="87"/>
      <c r="AL26" s="87"/>
      <c r="AM26" s="87"/>
      <c r="AN26" s="87"/>
      <c r="AO26" s="427"/>
      <c r="AS26" s="26"/>
      <c r="AX26" s="425" t="s">
        <v>53</v>
      </c>
      <c r="AY26" s="111"/>
      <c r="AZ26" s="111"/>
      <c r="BA26" s="111"/>
      <c r="BB26" s="111"/>
      <c r="BC26" s="111"/>
      <c r="BD26" s="112"/>
      <c r="BE26" s="191" t="s">
        <v>118</v>
      </c>
      <c r="BF26" s="192"/>
      <c r="BG26" s="192"/>
      <c r="BH26" s="192"/>
      <c r="BI26" s="192"/>
      <c r="BJ26" s="192"/>
      <c r="BK26" s="192"/>
      <c r="BL26" s="192"/>
      <c r="BM26" s="192"/>
      <c r="BN26" s="432" t="s">
        <v>162</v>
      </c>
      <c r="BO26" s="192"/>
      <c r="BP26" s="433"/>
      <c r="BQ26" s="191" t="s">
        <v>84</v>
      </c>
      <c r="BR26" s="192"/>
      <c r="BS26" s="192"/>
      <c r="BT26" s="192"/>
      <c r="BU26" s="192"/>
      <c r="BV26" s="192"/>
      <c r="BW26" s="192"/>
      <c r="BX26" s="192"/>
      <c r="BY26" s="192"/>
      <c r="BZ26" s="432" t="s">
        <v>162</v>
      </c>
      <c r="CA26" s="192"/>
      <c r="CB26" s="433"/>
      <c r="CC26" s="87" t="s">
        <v>125</v>
      </c>
      <c r="CD26" s="87"/>
      <c r="CE26" s="87"/>
      <c r="CF26" s="87"/>
      <c r="CG26" s="87"/>
      <c r="CH26" s="87"/>
      <c r="CI26" s="87"/>
      <c r="CJ26" s="427"/>
    </row>
    <row r="27" spans="3:89" ht="36" customHeight="1" x14ac:dyDescent="0.2">
      <c r="C27" s="396"/>
      <c r="D27" s="400"/>
      <c r="E27" s="400"/>
      <c r="F27" s="400"/>
      <c r="G27" s="400"/>
      <c r="H27" s="400"/>
      <c r="I27" s="426"/>
      <c r="J27" s="456"/>
      <c r="K27" s="457"/>
      <c r="L27" s="457"/>
      <c r="M27" s="457"/>
      <c r="N27" s="457"/>
      <c r="O27" s="457"/>
      <c r="P27" s="457"/>
      <c r="Q27" s="457"/>
      <c r="R27" s="457"/>
      <c r="S27" s="512"/>
      <c r="T27" s="457"/>
      <c r="U27" s="458"/>
      <c r="V27" s="456"/>
      <c r="W27" s="457"/>
      <c r="X27" s="457"/>
      <c r="Y27" s="457"/>
      <c r="Z27" s="457"/>
      <c r="AA27" s="457"/>
      <c r="AB27" s="457"/>
      <c r="AC27" s="457"/>
      <c r="AD27" s="457"/>
      <c r="AE27" s="512"/>
      <c r="AF27" s="457"/>
      <c r="AG27" s="458"/>
      <c r="AH27" s="473"/>
      <c r="AI27" s="474"/>
      <c r="AJ27" s="474"/>
      <c r="AK27" s="474"/>
      <c r="AL27" s="474"/>
      <c r="AM27" s="87" t="s">
        <v>178</v>
      </c>
      <c r="AN27" s="87"/>
      <c r="AO27" s="427"/>
      <c r="AS27" s="26"/>
      <c r="AX27" s="396"/>
      <c r="AY27" s="400"/>
      <c r="AZ27" s="400"/>
      <c r="BA27" s="400"/>
      <c r="BB27" s="400"/>
      <c r="BC27" s="400"/>
      <c r="BD27" s="426"/>
      <c r="BE27" s="456" t="s">
        <v>254</v>
      </c>
      <c r="BF27" s="457"/>
      <c r="BG27" s="457"/>
      <c r="BH27" s="457"/>
      <c r="BI27" s="457"/>
      <c r="BJ27" s="457"/>
      <c r="BK27" s="457"/>
      <c r="BL27" s="457"/>
      <c r="BM27" s="457"/>
      <c r="BN27" s="512" t="s">
        <v>101</v>
      </c>
      <c r="BO27" s="457"/>
      <c r="BP27" s="458"/>
      <c r="BQ27" s="456" t="s">
        <v>256</v>
      </c>
      <c r="BR27" s="457"/>
      <c r="BS27" s="457"/>
      <c r="BT27" s="457"/>
      <c r="BU27" s="457"/>
      <c r="BV27" s="457"/>
      <c r="BW27" s="457"/>
      <c r="BX27" s="457"/>
      <c r="BY27" s="457"/>
      <c r="BZ27" s="512" t="s">
        <v>101</v>
      </c>
      <c r="CA27" s="457"/>
      <c r="CB27" s="458"/>
      <c r="CC27" s="514">
        <v>4.5</v>
      </c>
      <c r="CD27" s="515"/>
      <c r="CE27" s="515"/>
      <c r="CF27" s="515"/>
      <c r="CG27" s="515"/>
      <c r="CH27" s="87" t="s">
        <v>178</v>
      </c>
      <c r="CI27" s="87"/>
      <c r="CJ27" s="427"/>
    </row>
    <row r="28" spans="3:89" ht="15" customHeight="1" x14ac:dyDescent="0.2">
      <c r="C28" s="396"/>
      <c r="D28" s="400"/>
      <c r="E28" s="400"/>
      <c r="F28" s="400"/>
      <c r="G28" s="400"/>
      <c r="H28" s="400"/>
      <c r="I28" s="426"/>
      <c r="J28" s="191" t="s">
        <v>9</v>
      </c>
      <c r="K28" s="192"/>
      <c r="L28" s="192"/>
      <c r="M28" s="192"/>
      <c r="N28" s="192"/>
      <c r="O28" s="192"/>
      <c r="P28" s="192"/>
      <c r="Q28" s="192"/>
      <c r="R28" s="192"/>
      <c r="S28" s="432" t="s">
        <v>162</v>
      </c>
      <c r="T28" s="192"/>
      <c r="U28" s="433"/>
      <c r="V28" s="191" t="s">
        <v>124</v>
      </c>
      <c r="W28" s="192"/>
      <c r="X28" s="192"/>
      <c r="Y28" s="192"/>
      <c r="Z28" s="192"/>
      <c r="AA28" s="192"/>
      <c r="AB28" s="192"/>
      <c r="AC28" s="192"/>
      <c r="AD28" s="192"/>
      <c r="AE28" s="432" t="s">
        <v>162</v>
      </c>
      <c r="AF28" s="192"/>
      <c r="AG28" s="433"/>
      <c r="AH28" s="475"/>
      <c r="AI28" s="476"/>
      <c r="AJ28" s="476"/>
      <c r="AK28" s="476"/>
      <c r="AL28" s="476"/>
      <c r="AM28" s="99"/>
      <c r="AN28" s="99"/>
      <c r="AO28" s="428"/>
      <c r="AS28" s="26"/>
      <c r="AX28" s="396"/>
      <c r="AY28" s="400"/>
      <c r="AZ28" s="400"/>
      <c r="BA28" s="400"/>
      <c r="BB28" s="400"/>
      <c r="BC28" s="400"/>
      <c r="BD28" s="426"/>
      <c r="BE28" s="191" t="s">
        <v>9</v>
      </c>
      <c r="BF28" s="192"/>
      <c r="BG28" s="192"/>
      <c r="BH28" s="192"/>
      <c r="BI28" s="192"/>
      <c r="BJ28" s="192"/>
      <c r="BK28" s="192"/>
      <c r="BL28" s="192"/>
      <c r="BM28" s="192"/>
      <c r="BN28" s="432" t="s">
        <v>162</v>
      </c>
      <c r="BO28" s="192"/>
      <c r="BP28" s="433"/>
      <c r="BQ28" s="191" t="s">
        <v>124</v>
      </c>
      <c r="BR28" s="192"/>
      <c r="BS28" s="192"/>
      <c r="BT28" s="192"/>
      <c r="BU28" s="192"/>
      <c r="BV28" s="192"/>
      <c r="BW28" s="192"/>
      <c r="BX28" s="192"/>
      <c r="BY28" s="192"/>
      <c r="BZ28" s="432" t="s">
        <v>162</v>
      </c>
      <c r="CA28" s="192"/>
      <c r="CB28" s="433"/>
      <c r="CC28" s="516"/>
      <c r="CD28" s="517"/>
      <c r="CE28" s="517"/>
      <c r="CF28" s="517"/>
      <c r="CG28" s="517"/>
      <c r="CH28" s="99"/>
      <c r="CI28" s="99"/>
      <c r="CJ28" s="428"/>
    </row>
    <row r="29" spans="3:89" ht="36" customHeight="1" x14ac:dyDescent="0.2">
      <c r="C29" s="206"/>
      <c r="D29" s="114"/>
      <c r="E29" s="114"/>
      <c r="F29" s="114"/>
      <c r="G29" s="114"/>
      <c r="H29" s="114"/>
      <c r="I29" s="115"/>
      <c r="J29" s="456"/>
      <c r="K29" s="457"/>
      <c r="L29" s="457"/>
      <c r="M29" s="457"/>
      <c r="N29" s="457"/>
      <c r="O29" s="457"/>
      <c r="P29" s="457"/>
      <c r="Q29" s="457"/>
      <c r="R29" s="457"/>
      <c r="S29" s="512"/>
      <c r="T29" s="457"/>
      <c r="U29" s="458"/>
      <c r="V29" s="456"/>
      <c r="W29" s="457"/>
      <c r="X29" s="457"/>
      <c r="Y29" s="457"/>
      <c r="Z29" s="457"/>
      <c r="AA29" s="457"/>
      <c r="AB29" s="457"/>
      <c r="AC29" s="457"/>
      <c r="AD29" s="457"/>
      <c r="AE29" s="512"/>
      <c r="AF29" s="457"/>
      <c r="AG29" s="458"/>
      <c r="AH29" s="477"/>
      <c r="AI29" s="478"/>
      <c r="AJ29" s="478"/>
      <c r="AK29" s="478"/>
      <c r="AL29" s="478"/>
      <c r="AM29" s="429"/>
      <c r="AN29" s="429"/>
      <c r="AO29" s="430"/>
      <c r="AS29" s="26"/>
      <c r="AX29" s="206"/>
      <c r="AY29" s="114"/>
      <c r="AZ29" s="114"/>
      <c r="BA29" s="114"/>
      <c r="BB29" s="114"/>
      <c r="BC29" s="114"/>
      <c r="BD29" s="115"/>
      <c r="BE29" s="456"/>
      <c r="BF29" s="457"/>
      <c r="BG29" s="457"/>
      <c r="BH29" s="457"/>
      <c r="BI29" s="457"/>
      <c r="BJ29" s="457"/>
      <c r="BK29" s="457"/>
      <c r="BL29" s="457"/>
      <c r="BM29" s="457"/>
      <c r="BN29" s="512"/>
      <c r="BO29" s="457"/>
      <c r="BP29" s="458"/>
      <c r="BQ29" s="456"/>
      <c r="BR29" s="457"/>
      <c r="BS29" s="457"/>
      <c r="BT29" s="457"/>
      <c r="BU29" s="457"/>
      <c r="BV29" s="457"/>
      <c r="BW29" s="457"/>
      <c r="BX29" s="457"/>
      <c r="BY29" s="457"/>
      <c r="BZ29" s="512"/>
      <c r="CA29" s="457"/>
      <c r="CB29" s="458"/>
      <c r="CC29" s="518"/>
      <c r="CD29" s="519"/>
      <c r="CE29" s="519"/>
      <c r="CF29" s="519"/>
      <c r="CG29" s="519"/>
      <c r="CH29" s="429"/>
      <c r="CI29" s="429"/>
      <c r="CJ29" s="430"/>
    </row>
    <row r="30" spans="3:89" ht="30" customHeight="1" x14ac:dyDescent="0.2">
      <c r="C30" s="431" t="s">
        <v>6</v>
      </c>
      <c r="D30" s="185"/>
      <c r="E30" s="185"/>
      <c r="F30" s="185"/>
      <c r="G30" s="185"/>
      <c r="H30" s="185"/>
      <c r="I30" s="185"/>
      <c r="J30" s="513" t="s">
        <v>108</v>
      </c>
      <c r="K30" s="497"/>
      <c r="L30" s="497"/>
      <c r="M30" s="497"/>
      <c r="N30" s="497"/>
      <c r="O30" s="497"/>
      <c r="P30" s="497"/>
      <c r="Q30" s="497"/>
      <c r="R30" s="497"/>
      <c r="S30" s="497"/>
      <c r="T30" s="497"/>
      <c r="U30" s="497"/>
      <c r="V30" s="497"/>
      <c r="W30" s="497"/>
      <c r="X30" s="497"/>
      <c r="Y30" s="497"/>
      <c r="Z30" s="497"/>
      <c r="AA30" s="497"/>
      <c r="AB30" s="497"/>
      <c r="AC30" s="497"/>
      <c r="AD30" s="497"/>
      <c r="AE30" s="497"/>
      <c r="AF30" s="497"/>
      <c r="AG30" s="497"/>
      <c r="AH30" s="497"/>
      <c r="AI30" s="497"/>
      <c r="AJ30" s="497"/>
      <c r="AK30" s="497"/>
      <c r="AL30" s="497"/>
      <c r="AM30" s="497"/>
      <c r="AN30" s="497"/>
      <c r="AO30" s="498"/>
      <c r="AS30" s="26"/>
      <c r="AX30" s="431" t="s">
        <v>6</v>
      </c>
      <c r="AY30" s="185"/>
      <c r="AZ30" s="185"/>
      <c r="BA30" s="185"/>
      <c r="BB30" s="185"/>
      <c r="BC30" s="185"/>
      <c r="BD30" s="185"/>
      <c r="BE30" s="513" t="s">
        <v>108</v>
      </c>
      <c r="BF30" s="497"/>
      <c r="BG30" s="497"/>
      <c r="BH30" s="497"/>
      <c r="BI30" s="497"/>
      <c r="BJ30" s="497"/>
      <c r="BK30" s="497"/>
      <c r="BL30" s="497"/>
      <c r="BM30" s="497"/>
      <c r="BN30" s="497"/>
      <c r="BO30" s="497"/>
      <c r="BP30" s="497"/>
      <c r="BQ30" s="497"/>
      <c r="BR30" s="497"/>
      <c r="BS30" s="497"/>
      <c r="BT30" s="497"/>
      <c r="BU30" s="497"/>
      <c r="BV30" s="497"/>
      <c r="BW30" s="497"/>
      <c r="BX30" s="497"/>
      <c r="BY30" s="497"/>
      <c r="BZ30" s="497"/>
      <c r="CA30" s="497"/>
      <c r="CB30" s="497"/>
      <c r="CC30" s="497"/>
      <c r="CD30" s="497"/>
      <c r="CE30" s="497"/>
      <c r="CF30" s="497"/>
      <c r="CG30" s="497"/>
      <c r="CH30" s="497"/>
      <c r="CI30" s="497"/>
      <c r="CJ30" s="498"/>
    </row>
    <row r="31" spans="3:89" ht="36" customHeight="1" x14ac:dyDescent="0.2">
      <c r="C31" s="442" t="s">
        <v>130</v>
      </c>
      <c r="D31" s="443"/>
      <c r="E31" s="443"/>
      <c r="F31" s="443"/>
      <c r="G31" s="443"/>
      <c r="H31" s="443"/>
      <c r="I31" s="444"/>
      <c r="J31" s="486"/>
      <c r="K31" s="487"/>
      <c r="L31" s="487"/>
      <c r="M31" s="487"/>
      <c r="N31" s="55" t="s">
        <v>5</v>
      </c>
      <c r="O31" s="487"/>
      <c r="P31" s="487"/>
      <c r="Q31" s="55" t="s">
        <v>66</v>
      </c>
      <c r="R31" s="487"/>
      <c r="S31" s="487"/>
      <c r="T31" s="55" t="s">
        <v>122</v>
      </c>
      <c r="U31" s="479"/>
      <c r="V31" s="480"/>
      <c r="W31" s="480"/>
      <c r="X31" s="480"/>
      <c r="Y31" s="480"/>
      <c r="Z31" s="480"/>
      <c r="AA31" s="480"/>
      <c r="AB31" s="480"/>
      <c r="AC31" s="480"/>
      <c r="AD31" s="480"/>
      <c r="AE31" s="480"/>
      <c r="AF31" s="480"/>
      <c r="AG31" s="480"/>
      <c r="AH31" s="480"/>
      <c r="AI31" s="480"/>
      <c r="AJ31" s="480"/>
      <c r="AK31" s="480"/>
      <c r="AL31" s="480"/>
      <c r="AM31" s="480"/>
      <c r="AN31" s="480"/>
      <c r="AO31" s="481"/>
      <c r="AS31" s="26"/>
      <c r="AX31" s="442" t="s">
        <v>130</v>
      </c>
      <c r="AY31" s="443"/>
      <c r="AZ31" s="443"/>
      <c r="BA31" s="443"/>
      <c r="BB31" s="443"/>
      <c r="BC31" s="443"/>
      <c r="BD31" s="444"/>
      <c r="BE31" s="488">
        <v>2025</v>
      </c>
      <c r="BF31" s="489"/>
      <c r="BG31" s="489"/>
      <c r="BH31" s="489"/>
      <c r="BI31" s="55" t="s">
        <v>5</v>
      </c>
      <c r="BJ31" s="489">
        <v>5</v>
      </c>
      <c r="BK31" s="489"/>
      <c r="BL31" s="55" t="s">
        <v>66</v>
      </c>
      <c r="BM31" s="489">
        <v>1</v>
      </c>
      <c r="BN31" s="489"/>
      <c r="BO31" s="55" t="s">
        <v>122</v>
      </c>
      <c r="BP31" s="479"/>
      <c r="BQ31" s="480"/>
      <c r="BR31" s="480"/>
      <c r="BS31" s="480"/>
      <c r="BT31" s="480"/>
      <c r="BU31" s="480"/>
      <c r="BV31" s="480"/>
      <c r="BW31" s="480"/>
      <c r="BX31" s="480"/>
      <c r="BY31" s="480"/>
      <c r="BZ31" s="480"/>
      <c r="CA31" s="480"/>
      <c r="CB31" s="480"/>
      <c r="CC31" s="480"/>
      <c r="CD31" s="480"/>
      <c r="CE31" s="480"/>
      <c r="CF31" s="480"/>
      <c r="CG31" s="480"/>
      <c r="CH31" s="480"/>
      <c r="CI31" s="480"/>
      <c r="CJ31" s="481"/>
    </row>
    <row r="32" spans="3:89" ht="3.75" customHeight="1" x14ac:dyDescent="0.2">
      <c r="AS32" s="26"/>
    </row>
    <row r="33" spans="3:89" ht="24" customHeight="1" x14ac:dyDescent="0.2">
      <c r="C33" s="97" t="s">
        <v>140</v>
      </c>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S33" s="26"/>
      <c r="AX33" s="97" t="s">
        <v>140</v>
      </c>
      <c r="AY33" s="97"/>
      <c r="AZ33" s="97"/>
      <c r="BA33" s="97"/>
      <c r="BB33" s="97"/>
      <c r="BC33" s="97"/>
      <c r="BD33" s="97"/>
      <c r="BE33" s="97"/>
      <c r="BF33" s="97"/>
      <c r="BG33" s="97"/>
      <c r="BH33" s="97"/>
      <c r="BI33" s="97"/>
      <c r="BJ33" s="97"/>
      <c r="BK33" s="97"/>
      <c r="BL33" s="97"/>
      <c r="BM33" s="97"/>
      <c r="BN33" s="97"/>
      <c r="BO33" s="97"/>
      <c r="BP33" s="97"/>
      <c r="BQ33" s="97"/>
      <c r="BR33" s="97"/>
      <c r="BS33" s="97"/>
      <c r="BT33" s="97"/>
      <c r="BU33" s="97"/>
      <c r="BV33" s="97"/>
      <c r="BW33" s="97"/>
      <c r="BX33" s="97"/>
      <c r="BY33" s="97"/>
      <c r="BZ33" s="97"/>
      <c r="CA33" s="97"/>
      <c r="CB33" s="97"/>
      <c r="CC33" s="97"/>
      <c r="CD33" s="97"/>
      <c r="CE33" s="97"/>
      <c r="CF33" s="97"/>
      <c r="CG33" s="97"/>
      <c r="CH33" s="97"/>
      <c r="CI33" s="97"/>
      <c r="CJ33" s="97"/>
      <c r="CK33" s="97"/>
    </row>
    <row r="34" spans="3:89" ht="3.75" customHeight="1" x14ac:dyDescent="0.2">
      <c r="AS34" s="26"/>
    </row>
    <row r="35" spans="3:89" ht="21" customHeight="1" x14ac:dyDescent="0.2">
      <c r="C35" s="482" t="s">
        <v>121</v>
      </c>
      <c r="D35" s="483"/>
      <c r="E35" s="483"/>
      <c r="F35" s="483"/>
      <c r="G35" s="483"/>
      <c r="H35" s="483"/>
      <c r="I35" s="483"/>
      <c r="J35" s="508"/>
      <c r="K35" s="508"/>
      <c r="L35" s="509" t="s">
        <v>123</v>
      </c>
      <c r="M35" s="509"/>
      <c r="N35" s="509"/>
      <c r="O35" s="509"/>
      <c r="P35" s="509"/>
      <c r="Q35" s="509"/>
      <c r="R35" s="509"/>
      <c r="S35" s="509"/>
      <c r="T35" s="509"/>
      <c r="U35" s="508"/>
      <c r="V35" s="508"/>
      <c r="W35" s="509" t="s">
        <v>30</v>
      </c>
      <c r="X35" s="509"/>
      <c r="Y35" s="509"/>
      <c r="Z35" s="509"/>
      <c r="AA35" s="509"/>
      <c r="AB35" s="509"/>
      <c r="AC35" s="509"/>
      <c r="AD35" s="509"/>
      <c r="AE35" s="509"/>
      <c r="AF35" s="510"/>
      <c r="AG35" s="241"/>
      <c r="AH35" s="241"/>
      <c r="AI35" s="241"/>
      <c r="AJ35" s="241"/>
      <c r="AK35" s="241"/>
      <c r="AL35" s="241"/>
      <c r="AM35" s="241"/>
      <c r="AN35" s="241"/>
      <c r="AO35" s="511"/>
      <c r="AS35" s="26"/>
      <c r="AX35" s="482" t="s">
        <v>121</v>
      </c>
      <c r="AY35" s="483"/>
      <c r="AZ35" s="483"/>
      <c r="BA35" s="483"/>
      <c r="BB35" s="483"/>
      <c r="BC35" s="483"/>
      <c r="BD35" s="483"/>
      <c r="BE35" s="508"/>
      <c r="BF35" s="508"/>
      <c r="BG35" s="509" t="s">
        <v>123</v>
      </c>
      <c r="BH35" s="509"/>
      <c r="BI35" s="509"/>
      <c r="BJ35" s="509"/>
      <c r="BK35" s="509"/>
      <c r="BL35" s="509"/>
      <c r="BM35" s="509"/>
      <c r="BN35" s="509"/>
      <c r="BO35" s="509"/>
      <c r="BP35" s="508"/>
      <c r="BQ35" s="508"/>
      <c r="BR35" s="509" t="s">
        <v>30</v>
      </c>
      <c r="BS35" s="509"/>
      <c r="BT35" s="509"/>
      <c r="BU35" s="509"/>
      <c r="BV35" s="509"/>
      <c r="BW35" s="509"/>
      <c r="BX35" s="509"/>
      <c r="BY35" s="509"/>
      <c r="BZ35" s="509"/>
      <c r="CA35" s="510"/>
      <c r="CB35" s="241"/>
      <c r="CC35" s="241"/>
      <c r="CD35" s="241"/>
      <c r="CE35" s="241"/>
      <c r="CF35" s="241"/>
      <c r="CG35" s="241"/>
      <c r="CH35" s="241"/>
      <c r="CI35" s="241"/>
      <c r="CJ35" s="511"/>
    </row>
    <row r="36" spans="3:89" ht="36" customHeight="1" x14ac:dyDescent="0.2">
      <c r="C36" s="266"/>
      <c r="D36" s="267"/>
      <c r="E36" s="267"/>
      <c r="F36" s="267"/>
      <c r="G36" s="267"/>
      <c r="H36" s="267"/>
      <c r="I36" s="267"/>
      <c r="J36" s="449" t="s">
        <v>44</v>
      </c>
      <c r="K36" s="449"/>
      <c r="L36" s="449"/>
      <c r="M36" s="449"/>
      <c r="N36" s="449"/>
      <c r="O36" s="449"/>
      <c r="P36" s="449"/>
      <c r="Q36" s="449"/>
      <c r="R36" s="449"/>
      <c r="S36" s="449"/>
      <c r="T36" s="449"/>
      <c r="U36" s="449"/>
      <c r="V36" s="449"/>
      <c r="W36" s="449"/>
      <c r="X36" s="449"/>
      <c r="Y36" s="449"/>
      <c r="Z36" s="449"/>
      <c r="AA36" s="449"/>
      <c r="AB36" s="449"/>
      <c r="AC36" s="449"/>
      <c r="AD36" s="449"/>
      <c r="AE36" s="449"/>
      <c r="AF36" s="449"/>
      <c r="AG36" s="449"/>
      <c r="AH36" s="449"/>
      <c r="AI36" s="449"/>
      <c r="AJ36" s="449"/>
      <c r="AK36" s="449"/>
      <c r="AL36" s="449"/>
      <c r="AM36" s="449"/>
      <c r="AN36" s="449"/>
      <c r="AO36" s="450"/>
      <c r="AS36" s="26"/>
      <c r="AX36" s="266"/>
      <c r="AY36" s="267"/>
      <c r="AZ36" s="267"/>
      <c r="BA36" s="267"/>
      <c r="BB36" s="267"/>
      <c r="BC36" s="267"/>
      <c r="BD36" s="267"/>
      <c r="BE36" s="451" t="s">
        <v>44</v>
      </c>
      <c r="BF36" s="451"/>
      <c r="BG36" s="451"/>
      <c r="BH36" s="451"/>
      <c r="BI36" s="451"/>
      <c r="BJ36" s="451"/>
      <c r="BK36" s="451"/>
      <c r="BL36" s="451"/>
      <c r="BM36" s="451"/>
      <c r="BN36" s="451"/>
      <c r="BO36" s="451"/>
      <c r="BP36" s="451"/>
      <c r="BQ36" s="451"/>
      <c r="BR36" s="451"/>
      <c r="BS36" s="451"/>
      <c r="BT36" s="451"/>
      <c r="BU36" s="451"/>
      <c r="BV36" s="451"/>
      <c r="BW36" s="451"/>
      <c r="BX36" s="451"/>
      <c r="BY36" s="451"/>
      <c r="BZ36" s="451"/>
      <c r="CA36" s="451"/>
      <c r="CB36" s="451"/>
      <c r="CC36" s="451"/>
      <c r="CD36" s="451"/>
      <c r="CE36" s="451"/>
      <c r="CF36" s="451"/>
      <c r="CG36" s="451"/>
      <c r="CH36" s="451"/>
      <c r="CI36" s="451"/>
      <c r="CJ36" s="452"/>
    </row>
    <row r="37" spans="3:89" ht="36" customHeight="1" x14ac:dyDescent="0.2">
      <c r="C37" s="453" t="s">
        <v>65</v>
      </c>
      <c r="D37" s="454"/>
      <c r="E37" s="454"/>
      <c r="F37" s="454"/>
      <c r="G37" s="454"/>
      <c r="H37" s="454"/>
      <c r="I37" s="455"/>
      <c r="J37" s="210"/>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211"/>
      <c r="AO37" s="212"/>
      <c r="AS37" s="26"/>
      <c r="AX37" s="453" t="s">
        <v>65</v>
      </c>
      <c r="AY37" s="454"/>
      <c r="AZ37" s="454"/>
      <c r="BA37" s="454"/>
      <c r="BB37" s="454"/>
      <c r="BC37" s="454"/>
      <c r="BD37" s="455"/>
      <c r="BE37" s="213" t="s">
        <v>128</v>
      </c>
      <c r="BF37" s="214"/>
      <c r="BG37" s="214"/>
      <c r="BH37" s="214"/>
      <c r="BI37" s="214"/>
      <c r="BJ37" s="214"/>
      <c r="BK37" s="214"/>
      <c r="BL37" s="214"/>
      <c r="BM37" s="214"/>
      <c r="BN37" s="214"/>
      <c r="BO37" s="214"/>
      <c r="BP37" s="214"/>
      <c r="BQ37" s="214"/>
      <c r="BR37" s="214"/>
      <c r="BS37" s="214"/>
      <c r="BT37" s="214"/>
      <c r="BU37" s="214"/>
      <c r="BV37" s="214"/>
      <c r="BW37" s="214"/>
      <c r="BX37" s="214"/>
      <c r="BY37" s="214"/>
      <c r="BZ37" s="214"/>
      <c r="CA37" s="214"/>
      <c r="CB37" s="214"/>
      <c r="CC37" s="214"/>
      <c r="CD37" s="214"/>
      <c r="CE37" s="214"/>
      <c r="CF37" s="214"/>
      <c r="CG37" s="214"/>
      <c r="CH37" s="214"/>
      <c r="CI37" s="214"/>
      <c r="CJ37" s="215"/>
    </row>
    <row r="38" spans="3:89" ht="12.75" customHeight="1" x14ac:dyDescent="0.2">
      <c r="C38" s="425" t="s">
        <v>53</v>
      </c>
      <c r="D38" s="111"/>
      <c r="E38" s="111"/>
      <c r="F38" s="111"/>
      <c r="G38" s="111"/>
      <c r="H38" s="111"/>
      <c r="I38" s="111"/>
      <c r="J38" s="484" t="s">
        <v>165</v>
      </c>
      <c r="K38" s="87"/>
      <c r="L38" s="87"/>
      <c r="M38" s="87"/>
      <c r="N38" s="87"/>
      <c r="O38" s="87"/>
      <c r="P38" s="87"/>
      <c r="Q38" s="87"/>
      <c r="R38" s="87"/>
      <c r="S38" s="87"/>
      <c r="T38" s="87"/>
      <c r="U38" s="87"/>
      <c r="V38" s="484" t="s">
        <v>6</v>
      </c>
      <c r="W38" s="87"/>
      <c r="X38" s="87"/>
      <c r="Y38" s="87"/>
      <c r="Z38" s="87"/>
      <c r="AA38" s="87"/>
      <c r="AB38" s="87"/>
      <c r="AC38" s="87"/>
      <c r="AD38" s="87"/>
      <c r="AE38" s="87"/>
      <c r="AF38" s="87"/>
      <c r="AG38" s="88"/>
      <c r="AH38" s="87" t="s">
        <v>31</v>
      </c>
      <c r="AI38" s="87"/>
      <c r="AJ38" s="87"/>
      <c r="AK38" s="87"/>
      <c r="AL38" s="87"/>
      <c r="AM38" s="87"/>
      <c r="AN38" s="87"/>
      <c r="AO38" s="427"/>
      <c r="AS38" s="26"/>
      <c r="AX38" s="425" t="s">
        <v>53</v>
      </c>
      <c r="AY38" s="111"/>
      <c r="AZ38" s="111"/>
      <c r="BA38" s="111"/>
      <c r="BB38" s="111"/>
      <c r="BC38" s="111"/>
      <c r="BD38" s="111"/>
      <c r="BE38" s="484" t="s">
        <v>165</v>
      </c>
      <c r="BF38" s="87"/>
      <c r="BG38" s="87"/>
      <c r="BH38" s="87"/>
      <c r="BI38" s="87"/>
      <c r="BJ38" s="87"/>
      <c r="BK38" s="87"/>
      <c r="BL38" s="87"/>
      <c r="BM38" s="87"/>
      <c r="BN38" s="87"/>
      <c r="BO38" s="87"/>
      <c r="BP38" s="87"/>
      <c r="BQ38" s="484" t="s">
        <v>6</v>
      </c>
      <c r="BR38" s="87"/>
      <c r="BS38" s="87"/>
      <c r="BT38" s="87"/>
      <c r="BU38" s="87"/>
      <c r="BV38" s="87"/>
      <c r="BW38" s="87"/>
      <c r="BX38" s="87"/>
      <c r="BY38" s="87"/>
      <c r="BZ38" s="87"/>
      <c r="CA38" s="87"/>
      <c r="CB38" s="88"/>
      <c r="CC38" s="87" t="s">
        <v>31</v>
      </c>
      <c r="CD38" s="87"/>
      <c r="CE38" s="87"/>
      <c r="CF38" s="87"/>
      <c r="CG38" s="87"/>
      <c r="CH38" s="87"/>
      <c r="CI38" s="87"/>
      <c r="CJ38" s="427"/>
    </row>
    <row r="39" spans="3:89" ht="12.75" customHeight="1" x14ac:dyDescent="0.2">
      <c r="C39" s="396"/>
      <c r="D39" s="400"/>
      <c r="E39" s="400"/>
      <c r="F39" s="400"/>
      <c r="G39" s="400"/>
      <c r="H39" s="400"/>
      <c r="I39" s="400"/>
      <c r="J39" s="104"/>
      <c r="K39" s="429"/>
      <c r="L39" s="429"/>
      <c r="M39" s="429"/>
      <c r="N39" s="429"/>
      <c r="O39" s="429"/>
      <c r="P39" s="429"/>
      <c r="Q39" s="429"/>
      <c r="R39" s="429"/>
      <c r="S39" s="429"/>
      <c r="T39" s="429"/>
      <c r="U39" s="429"/>
      <c r="V39" s="104"/>
      <c r="W39" s="429"/>
      <c r="X39" s="429"/>
      <c r="Y39" s="429"/>
      <c r="Z39" s="429"/>
      <c r="AA39" s="429"/>
      <c r="AB39" s="429"/>
      <c r="AC39" s="429"/>
      <c r="AD39" s="429"/>
      <c r="AE39" s="429"/>
      <c r="AF39" s="429"/>
      <c r="AG39" s="105"/>
      <c r="AH39" s="429"/>
      <c r="AI39" s="429"/>
      <c r="AJ39" s="429"/>
      <c r="AK39" s="429"/>
      <c r="AL39" s="429"/>
      <c r="AM39" s="429"/>
      <c r="AN39" s="429"/>
      <c r="AO39" s="430"/>
      <c r="AS39" s="26"/>
      <c r="AX39" s="396"/>
      <c r="AY39" s="400"/>
      <c r="AZ39" s="400"/>
      <c r="BA39" s="400"/>
      <c r="BB39" s="400"/>
      <c r="BC39" s="400"/>
      <c r="BD39" s="400"/>
      <c r="BE39" s="104"/>
      <c r="BF39" s="429"/>
      <c r="BG39" s="429"/>
      <c r="BH39" s="429"/>
      <c r="BI39" s="429"/>
      <c r="BJ39" s="429"/>
      <c r="BK39" s="429"/>
      <c r="BL39" s="429"/>
      <c r="BM39" s="429"/>
      <c r="BN39" s="429"/>
      <c r="BO39" s="429"/>
      <c r="BP39" s="429"/>
      <c r="BQ39" s="104"/>
      <c r="BR39" s="429"/>
      <c r="BS39" s="429"/>
      <c r="BT39" s="429"/>
      <c r="BU39" s="429"/>
      <c r="BV39" s="429"/>
      <c r="BW39" s="429"/>
      <c r="BX39" s="429"/>
      <c r="BY39" s="429"/>
      <c r="BZ39" s="429"/>
      <c r="CA39" s="429"/>
      <c r="CB39" s="105"/>
      <c r="CC39" s="429"/>
      <c r="CD39" s="429"/>
      <c r="CE39" s="429"/>
      <c r="CF39" s="429"/>
      <c r="CG39" s="429"/>
      <c r="CH39" s="429"/>
      <c r="CI39" s="429"/>
      <c r="CJ39" s="430"/>
    </row>
    <row r="40" spans="3:89" ht="36" customHeight="1" x14ac:dyDescent="0.2">
      <c r="C40" s="396"/>
      <c r="D40" s="400"/>
      <c r="E40" s="400"/>
      <c r="F40" s="400"/>
      <c r="G40" s="400"/>
      <c r="H40" s="400"/>
      <c r="I40" s="400"/>
      <c r="J40" s="456"/>
      <c r="K40" s="457"/>
      <c r="L40" s="457"/>
      <c r="M40" s="457"/>
      <c r="N40" s="457"/>
      <c r="O40" s="457"/>
      <c r="P40" s="457"/>
      <c r="Q40" s="457"/>
      <c r="R40" s="457"/>
      <c r="S40" s="457"/>
      <c r="T40" s="457"/>
      <c r="U40" s="458"/>
      <c r="V40" s="456"/>
      <c r="W40" s="457"/>
      <c r="X40" s="457"/>
      <c r="Y40" s="457"/>
      <c r="Z40" s="457"/>
      <c r="AA40" s="457"/>
      <c r="AB40" s="457"/>
      <c r="AC40" s="457"/>
      <c r="AD40" s="457"/>
      <c r="AE40" s="457"/>
      <c r="AF40" s="457"/>
      <c r="AG40" s="458"/>
      <c r="AH40" s="459"/>
      <c r="AI40" s="460"/>
      <c r="AJ40" s="460"/>
      <c r="AK40" s="460"/>
      <c r="AL40" s="460"/>
      <c r="AM40" s="192" t="s">
        <v>179</v>
      </c>
      <c r="AN40" s="192"/>
      <c r="AO40" s="461"/>
      <c r="AS40" s="26"/>
      <c r="AX40" s="396"/>
      <c r="AY40" s="400"/>
      <c r="AZ40" s="400"/>
      <c r="BA40" s="400"/>
      <c r="BB40" s="400"/>
      <c r="BC40" s="400"/>
      <c r="BD40" s="400"/>
      <c r="BE40" s="462" t="s">
        <v>154</v>
      </c>
      <c r="BF40" s="463"/>
      <c r="BG40" s="463"/>
      <c r="BH40" s="463"/>
      <c r="BI40" s="463"/>
      <c r="BJ40" s="463"/>
      <c r="BK40" s="463"/>
      <c r="BL40" s="463"/>
      <c r="BM40" s="463"/>
      <c r="BN40" s="463"/>
      <c r="BO40" s="463"/>
      <c r="BP40" s="464"/>
      <c r="BQ40" s="462">
        <v>123456789</v>
      </c>
      <c r="BR40" s="463"/>
      <c r="BS40" s="463"/>
      <c r="BT40" s="463"/>
      <c r="BU40" s="463"/>
      <c r="BV40" s="463"/>
      <c r="BW40" s="463"/>
      <c r="BX40" s="463"/>
      <c r="BY40" s="463"/>
      <c r="BZ40" s="463"/>
      <c r="CA40" s="463"/>
      <c r="CB40" s="464"/>
      <c r="CC40" s="465">
        <v>7.5</v>
      </c>
      <c r="CD40" s="466"/>
      <c r="CE40" s="466"/>
      <c r="CF40" s="466"/>
      <c r="CG40" s="466"/>
      <c r="CH40" s="192" t="s">
        <v>179</v>
      </c>
      <c r="CI40" s="192"/>
      <c r="CJ40" s="461"/>
    </row>
    <row r="41" spans="3:89" ht="36" customHeight="1" x14ac:dyDescent="0.2">
      <c r="C41" s="425" t="s">
        <v>54</v>
      </c>
      <c r="D41" s="111"/>
      <c r="E41" s="111"/>
      <c r="F41" s="111"/>
      <c r="G41" s="111"/>
      <c r="H41" s="111"/>
      <c r="I41" s="112"/>
      <c r="J41" s="103" t="s">
        <v>55</v>
      </c>
      <c r="K41" s="111"/>
      <c r="L41" s="112"/>
      <c r="M41" s="447"/>
      <c r="N41" s="447"/>
      <c r="O41" s="492" t="s">
        <v>217</v>
      </c>
      <c r="P41" s="493"/>
      <c r="Q41" s="493"/>
      <c r="R41" s="493"/>
      <c r="S41" s="493"/>
      <c r="T41" s="493"/>
      <c r="U41" s="493"/>
      <c r="V41" s="493"/>
      <c r="W41" s="493"/>
      <c r="X41" s="493"/>
      <c r="Y41" s="493"/>
      <c r="Z41" s="494"/>
      <c r="AA41" s="495"/>
      <c r="AB41" s="496"/>
      <c r="AC41" s="492" t="s">
        <v>218</v>
      </c>
      <c r="AD41" s="497"/>
      <c r="AE41" s="497"/>
      <c r="AF41" s="497"/>
      <c r="AG41" s="497"/>
      <c r="AH41" s="497"/>
      <c r="AI41" s="497"/>
      <c r="AJ41" s="497"/>
      <c r="AK41" s="497"/>
      <c r="AL41" s="497"/>
      <c r="AM41" s="497"/>
      <c r="AN41" s="497"/>
      <c r="AO41" s="498"/>
      <c r="AS41" s="26"/>
      <c r="AX41" s="425" t="s">
        <v>54</v>
      </c>
      <c r="AY41" s="111"/>
      <c r="AZ41" s="111"/>
      <c r="BA41" s="111"/>
      <c r="BB41" s="111"/>
      <c r="BC41" s="111"/>
      <c r="BD41" s="112"/>
      <c r="BE41" s="103" t="s">
        <v>55</v>
      </c>
      <c r="BF41" s="111"/>
      <c r="BG41" s="112"/>
      <c r="BH41" s="447"/>
      <c r="BI41" s="447"/>
      <c r="BJ41" s="492" t="s">
        <v>217</v>
      </c>
      <c r="BK41" s="493"/>
      <c r="BL41" s="493"/>
      <c r="BM41" s="493"/>
      <c r="BN41" s="493"/>
      <c r="BO41" s="493"/>
      <c r="BP41" s="493"/>
      <c r="BQ41" s="493"/>
      <c r="BR41" s="493"/>
      <c r="BS41" s="493"/>
      <c r="BT41" s="493"/>
      <c r="BU41" s="494"/>
      <c r="BV41" s="495"/>
      <c r="BW41" s="496"/>
      <c r="BX41" s="492" t="s">
        <v>218</v>
      </c>
      <c r="BY41" s="497"/>
      <c r="BZ41" s="497"/>
      <c r="CA41" s="497"/>
      <c r="CB41" s="497"/>
      <c r="CC41" s="497"/>
      <c r="CD41" s="497"/>
      <c r="CE41" s="497"/>
      <c r="CF41" s="497"/>
      <c r="CG41" s="497"/>
      <c r="CH41" s="497"/>
      <c r="CI41" s="497"/>
      <c r="CJ41" s="498"/>
    </row>
    <row r="42" spans="3:89" ht="36" customHeight="1" x14ac:dyDescent="0.2">
      <c r="C42" s="396"/>
      <c r="D42" s="400"/>
      <c r="E42" s="400"/>
      <c r="F42" s="400"/>
      <c r="G42" s="400"/>
      <c r="H42" s="400"/>
      <c r="I42" s="426"/>
      <c r="J42" s="113"/>
      <c r="K42" s="114"/>
      <c r="L42" s="115"/>
      <c r="M42" s="492" t="s">
        <v>205</v>
      </c>
      <c r="N42" s="493"/>
      <c r="O42" s="493"/>
      <c r="P42" s="493"/>
      <c r="Q42" s="493"/>
      <c r="R42" s="494"/>
      <c r="S42" s="507" t="s">
        <v>203</v>
      </c>
      <c r="T42" s="499"/>
      <c r="U42" s="499"/>
      <c r="V42" s="496"/>
      <c r="W42" s="495" t="s">
        <v>204</v>
      </c>
      <c r="X42" s="499"/>
      <c r="Y42" s="499"/>
      <c r="Z42" s="496"/>
      <c r="AA42" s="500" t="s">
        <v>206</v>
      </c>
      <c r="AB42" s="501"/>
      <c r="AC42" s="501"/>
      <c r="AD42" s="501"/>
      <c r="AE42" s="501"/>
      <c r="AF42" s="501"/>
      <c r="AG42" s="501"/>
      <c r="AH42" s="504"/>
      <c r="AI42" s="505"/>
      <c r="AJ42" s="505"/>
      <c r="AK42" s="505"/>
      <c r="AL42" s="506"/>
      <c r="AM42" s="191" t="s">
        <v>178</v>
      </c>
      <c r="AN42" s="192"/>
      <c r="AO42" s="461"/>
      <c r="AS42" s="26"/>
      <c r="AX42" s="396"/>
      <c r="AY42" s="400"/>
      <c r="AZ42" s="400"/>
      <c r="BA42" s="400"/>
      <c r="BB42" s="400"/>
      <c r="BC42" s="400"/>
      <c r="BD42" s="426"/>
      <c r="BE42" s="113"/>
      <c r="BF42" s="114"/>
      <c r="BG42" s="115"/>
      <c r="BH42" s="492" t="s">
        <v>205</v>
      </c>
      <c r="BI42" s="493"/>
      <c r="BJ42" s="493"/>
      <c r="BK42" s="493"/>
      <c r="BL42" s="493"/>
      <c r="BM42" s="494"/>
      <c r="BN42" s="495" t="s">
        <v>203</v>
      </c>
      <c r="BO42" s="499"/>
      <c r="BP42" s="499"/>
      <c r="BQ42" s="496"/>
      <c r="BR42" s="495" t="s">
        <v>204</v>
      </c>
      <c r="BS42" s="499"/>
      <c r="BT42" s="499"/>
      <c r="BU42" s="496"/>
      <c r="BV42" s="502" t="s">
        <v>206</v>
      </c>
      <c r="BW42" s="503"/>
      <c r="BX42" s="503"/>
      <c r="BY42" s="503"/>
      <c r="BZ42" s="503"/>
      <c r="CA42" s="503"/>
      <c r="CB42" s="503"/>
      <c r="CC42" s="504"/>
      <c r="CD42" s="505"/>
      <c r="CE42" s="505"/>
      <c r="CF42" s="505"/>
      <c r="CG42" s="506"/>
      <c r="CH42" s="191" t="s">
        <v>178</v>
      </c>
      <c r="CI42" s="192"/>
      <c r="CJ42" s="461"/>
    </row>
    <row r="43" spans="3:89" ht="36" customHeight="1" x14ac:dyDescent="0.2">
      <c r="C43" s="396"/>
      <c r="D43" s="400"/>
      <c r="E43" s="400"/>
      <c r="F43" s="400"/>
      <c r="G43" s="400"/>
      <c r="H43" s="400"/>
      <c r="I43" s="426"/>
      <c r="J43" s="185" t="s">
        <v>27</v>
      </c>
      <c r="K43" s="185"/>
      <c r="L43" s="185"/>
      <c r="M43" s="447"/>
      <c r="N43" s="447"/>
      <c r="O43" s="448" t="s">
        <v>110</v>
      </c>
      <c r="P43" s="448"/>
      <c r="Q43" s="448"/>
      <c r="R43" s="448"/>
      <c r="S43" s="448"/>
      <c r="T43" s="448"/>
      <c r="U43" s="448"/>
      <c r="V43" s="448"/>
      <c r="W43" s="448"/>
      <c r="X43" s="448"/>
      <c r="Y43" s="448"/>
      <c r="Z43" s="448"/>
      <c r="AA43" s="447"/>
      <c r="AB43" s="447"/>
      <c r="AC43" s="448" t="s">
        <v>30</v>
      </c>
      <c r="AD43" s="448"/>
      <c r="AE43" s="448"/>
      <c r="AF43" s="448"/>
      <c r="AG43" s="448"/>
      <c r="AH43" s="448"/>
      <c r="AI43" s="448"/>
      <c r="AJ43" s="448"/>
      <c r="AK43" s="448"/>
      <c r="AL43" s="448"/>
      <c r="AM43" s="448"/>
      <c r="AN43" s="448"/>
      <c r="AO43" s="485"/>
      <c r="AS43" s="26"/>
      <c r="AX43" s="396"/>
      <c r="AY43" s="400"/>
      <c r="AZ43" s="400"/>
      <c r="BA43" s="400"/>
      <c r="BB43" s="400"/>
      <c r="BC43" s="400"/>
      <c r="BD43" s="426"/>
      <c r="BE43" s="185" t="s">
        <v>27</v>
      </c>
      <c r="BF43" s="185"/>
      <c r="BG43" s="185"/>
      <c r="BH43" s="447"/>
      <c r="BI43" s="447"/>
      <c r="BJ43" s="448" t="s">
        <v>110</v>
      </c>
      <c r="BK43" s="448"/>
      <c r="BL43" s="448"/>
      <c r="BM43" s="448"/>
      <c r="BN43" s="448"/>
      <c r="BO43" s="448"/>
      <c r="BP43" s="448"/>
      <c r="BQ43" s="448"/>
      <c r="BR43" s="448"/>
      <c r="BS43" s="448"/>
      <c r="BT43" s="448"/>
      <c r="BU43" s="448"/>
      <c r="BV43" s="447"/>
      <c r="BW43" s="447"/>
      <c r="BX43" s="448" t="s">
        <v>30</v>
      </c>
      <c r="BY43" s="448"/>
      <c r="BZ43" s="448"/>
      <c r="CA43" s="448"/>
      <c r="CB43" s="448"/>
      <c r="CC43" s="448"/>
      <c r="CD43" s="448"/>
      <c r="CE43" s="448"/>
      <c r="CF43" s="448"/>
      <c r="CG43" s="448"/>
      <c r="CH43" s="448"/>
      <c r="CI43" s="448"/>
      <c r="CJ43" s="485"/>
    </row>
    <row r="44" spans="3:89" ht="43.5" customHeight="1" x14ac:dyDescent="0.2">
      <c r="C44" s="396"/>
      <c r="D44" s="400"/>
      <c r="E44" s="400"/>
      <c r="F44" s="400"/>
      <c r="G44" s="400"/>
      <c r="H44" s="400"/>
      <c r="I44" s="426"/>
      <c r="J44" s="185"/>
      <c r="K44" s="185"/>
      <c r="L44" s="185"/>
      <c r="M44" s="490" t="s">
        <v>29</v>
      </c>
      <c r="N44" s="490"/>
      <c r="O44" s="490"/>
      <c r="P44" s="490"/>
      <c r="Q44" s="490"/>
      <c r="R44" s="490"/>
      <c r="S44" s="490"/>
      <c r="T44" s="490"/>
      <c r="U44" s="490"/>
      <c r="V44" s="490"/>
      <c r="W44" s="490"/>
      <c r="X44" s="490"/>
      <c r="Y44" s="490"/>
      <c r="Z44" s="490"/>
      <c r="AA44" s="490"/>
      <c r="AB44" s="490"/>
      <c r="AC44" s="490"/>
      <c r="AD44" s="490"/>
      <c r="AE44" s="490"/>
      <c r="AF44" s="490"/>
      <c r="AG44" s="490"/>
      <c r="AH44" s="490"/>
      <c r="AI44" s="490"/>
      <c r="AJ44" s="490"/>
      <c r="AK44" s="490"/>
      <c r="AL44" s="490"/>
      <c r="AM44" s="490"/>
      <c r="AN44" s="490"/>
      <c r="AO44" s="491"/>
      <c r="AS44" s="26"/>
      <c r="AX44" s="396"/>
      <c r="AY44" s="400"/>
      <c r="AZ44" s="400"/>
      <c r="BA44" s="400"/>
      <c r="BB44" s="400"/>
      <c r="BC44" s="400"/>
      <c r="BD44" s="426"/>
      <c r="BE44" s="185"/>
      <c r="BF44" s="185"/>
      <c r="BG44" s="185"/>
      <c r="BH44" s="448" t="s">
        <v>29</v>
      </c>
      <c r="BI44" s="448"/>
      <c r="BJ44" s="448"/>
      <c r="BK44" s="448"/>
      <c r="BL44" s="448"/>
      <c r="BM44" s="448"/>
      <c r="BN44" s="448"/>
      <c r="BO44" s="448"/>
      <c r="BP44" s="448"/>
      <c r="BQ44" s="448"/>
      <c r="BR44" s="448"/>
      <c r="BS44" s="448"/>
      <c r="BT44" s="448"/>
      <c r="BU44" s="448"/>
      <c r="BV44" s="448"/>
      <c r="BW44" s="448"/>
      <c r="BX44" s="448"/>
      <c r="BY44" s="448"/>
      <c r="BZ44" s="448"/>
      <c r="CA44" s="448"/>
      <c r="CB44" s="448"/>
      <c r="CC44" s="448"/>
      <c r="CD44" s="448"/>
      <c r="CE44" s="448"/>
      <c r="CF44" s="448"/>
      <c r="CG44" s="448"/>
      <c r="CH44" s="448"/>
      <c r="CI44" s="448"/>
      <c r="CJ44" s="485"/>
    </row>
    <row r="45" spans="3:89" ht="36" customHeight="1" x14ac:dyDescent="0.2">
      <c r="C45" s="442" t="s">
        <v>130</v>
      </c>
      <c r="D45" s="443"/>
      <c r="E45" s="443"/>
      <c r="F45" s="443"/>
      <c r="G45" s="443"/>
      <c r="H45" s="443"/>
      <c r="I45" s="444"/>
      <c r="J45" s="486"/>
      <c r="K45" s="487"/>
      <c r="L45" s="487"/>
      <c r="M45" s="487"/>
      <c r="N45" s="55" t="s">
        <v>5</v>
      </c>
      <c r="O45" s="487"/>
      <c r="P45" s="487"/>
      <c r="Q45" s="55" t="s">
        <v>7</v>
      </c>
      <c r="R45" s="487"/>
      <c r="S45" s="487"/>
      <c r="T45" s="55" t="s">
        <v>122</v>
      </c>
      <c r="U45" s="479"/>
      <c r="V45" s="480"/>
      <c r="W45" s="480"/>
      <c r="X45" s="480"/>
      <c r="Y45" s="480"/>
      <c r="Z45" s="480"/>
      <c r="AA45" s="480"/>
      <c r="AB45" s="480"/>
      <c r="AC45" s="480"/>
      <c r="AD45" s="480"/>
      <c r="AE45" s="480"/>
      <c r="AF45" s="480"/>
      <c r="AG45" s="480"/>
      <c r="AH45" s="480"/>
      <c r="AI45" s="480"/>
      <c r="AJ45" s="480"/>
      <c r="AK45" s="480"/>
      <c r="AL45" s="480"/>
      <c r="AM45" s="480"/>
      <c r="AN45" s="480"/>
      <c r="AO45" s="481"/>
      <c r="AS45" s="26"/>
      <c r="AX45" s="442" t="s">
        <v>130</v>
      </c>
      <c r="AY45" s="443"/>
      <c r="AZ45" s="443"/>
      <c r="BA45" s="443"/>
      <c r="BB45" s="443"/>
      <c r="BC45" s="443"/>
      <c r="BD45" s="444"/>
      <c r="BE45" s="488">
        <v>2025</v>
      </c>
      <c r="BF45" s="489"/>
      <c r="BG45" s="489"/>
      <c r="BH45" s="489"/>
      <c r="BI45" s="55" t="s">
        <v>5</v>
      </c>
      <c r="BJ45" s="489">
        <v>5</v>
      </c>
      <c r="BK45" s="489"/>
      <c r="BL45" s="55" t="s">
        <v>7</v>
      </c>
      <c r="BM45" s="489">
        <v>1</v>
      </c>
      <c r="BN45" s="489"/>
      <c r="BO45" s="55" t="s">
        <v>122</v>
      </c>
      <c r="BP45" s="479"/>
      <c r="BQ45" s="480"/>
      <c r="BR45" s="480"/>
      <c r="BS45" s="480"/>
      <c r="BT45" s="480"/>
      <c r="BU45" s="480"/>
      <c r="BV45" s="480"/>
      <c r="BW45" s="480"/>
      <c r="BX45" s="480"/>
      <c r="BY45" s="480"/>
      <c r="BZ45" s="480"/>
      <c r="CA45" s="480"/>
      <c r="CB45" s="480"/>
      <c r="CC45" s="480"/>
      <c r="CD45" s="480"/>
      <c r="CE45" s="480"/>
      <c r="CF45" s="480"/>
      <c r="CG45" s="480"/>
      <c r="CH45" s="480"/>
      <c r="CI45" s="480"/>
      <c r="CJ45" s="481"/>
    </row>
    <row r="46" spans="3:89" ht="6" customHeight="1" x14ac:dyDescent="0.2">
      <c r="AS46" s="26"/>
    </row>
    <row r="47" spans="3:89" ht="6" customHeight="1" x14ac:dyDescent="0.2">
      <c r="AS47" s="26"/>
    </row>
    <row r="48" spans="3:89" x14ac:dyDescent="0.2">
      <c r="AS48" s="26"/>
    </row>
    <row r="49" spans="45:45" x14ac:dyDescent="0.2">
      <c r="AS49" s="26"/>
    </row>
  </sheetData>
  <sheetProtection algorithmName="SHA-512" hashValue="M5a+JIG0IEjQ6g1ZEF8Rt56Ev+PzdcqRqmnsgiUpxDS24tqgxUlbaNoa2UCV2eiRnfOEnLUh69bbCYjhYtEcaw==" saltValue="6JzDyEyqVjVG5NKBCWArRA==" spinCount="100000" sheet="1" formatCells="0" formatColumns="0" formatRows="0" deleteColumns="0" deleteRows="0"/>
  <mergeCells count="200">
    <mergeCell ref="U12:Z12"/>
    <mergeCell ref="BP12:BU12"/>
    <mergeCell ref="BV12:CH12"/>
    <mergeCell ref="BN26:BP26"/>
    <mergeCell ref="BQ26:BY26"/>
    <mergeCell ref="BZ26:CB26"/>
    <mergeCell ref="CC26:CJ26"/>
    <mergeCell ref="U9:Z9"/>
    <mergeCell ref="BP9:BU9"/>
    <mergeCell ref="BV9:CH9"/>
    <mergeCell ref="U10:Z10"/>
    <mergeCell ref="BP10:BU10"/>
    <mergeCell ref="BV10:CH10"/>
    <mergeCell ref="U11:Z11"/>
    <mergeCell ref="BP11:BU11"/>
    <mergeCell ref="BV11:CH11"/>
    <mergeCell ref="AX19:BF19"/>
    <mergeCell ref="BG19:CI19"/>
    <mergeCell ref="C21:AP21"/>
    <mergeCell ref="AX21:CK21"/>
    <mergeCell ref="CA23:CJ23"/>
    <mergeCell ref="J23:K23"/>
    <mergeCell ref="L23:T23"/>
    <mergeCell ref="U23:V23"/>
    <mergeCell ref="C16:AP16"/>
    <mergeCell ref="AX16:CK16"/>
    <mergeCell ref="BN28:BP28"/>
    <mergeCell ref="BQ28:BY28"/>
    <mergeCell ref="BZ28:CB28"/>
    <mergeCell ref="W23:AE23"/>
    <mergeCell ref="AF23:AO23"/>
    <mergeCell ref="BE23:BF23"/>
    <mergeCell ref="BG23:BO23"/>
    <mergeCell ref="BP23:BQ23"/>
    <mergeCell ref="BR23:BZ23"/>
    <mergeCell ref="J24:AO24"/>
    <mergeCell ref="BE24:CJ24"/>
    <mergeCell ref="C25:I25"/>
    <mergeCell ref="J25:AO25"/>
    <mergeCell ref="AX25:BD25"/>
    <mergeCell ref="BE25:CJ25"/>
    <mergeCell ref="J26:R26"/>
    <mergeCell ref="S26:U26"/>
    <mergeCell ref="V26:AD26"/>
    <mergeCell ref="AE26:AG26"/>
    <mergeCell ref="AH26:AO26"/>
    <mergeCell ref="BE26:BM26"/>
    <mergeCell ref="BJ31:BK31"/>
    <mergeCell ref="BM31:BN31"/>
    <mergeCell ref="J29:R29"/>
    <mergeCell ref="S29:U29"/>
    <mergeCell ref="V29:AD29"/>
    <mergeCell ref="AE29:AG29"/>
    <mergeCell ref="BE29:BM29"/>
    <mergeCell ref="BN29:BP29"/>
    <mergeCell ref="BQ29:BY29"/>
    <mergeCell ref="J30:AO30"/>
    <mergeCell ref="AX30:BD30"/>
    <mergeCell ref="BE30:CJ30"/>
    <mergeCell ref="CC27:CG29"/>
    <mergeCell ref="CH27:CJ29"/>
    <mergeCell ref="BZ29:CB29"/>
    <mergeCell ref="J27:R27"/>
    <mergeCell ref="S27:U27"/>
    <mergeCell ref="V27:AD27"/>
    <mergeCell ref="AE27:AG27"/>
    <mergeCell ref="BE27:BM27"/>
    <mergeCell ref="BN27:BP27"/>
    <mergeCell ref="BQ27:BY27"/>
    <mergeCell ref="BZ27:CB27"/>
    <mergeCell ref="J28:R28"/>
    <mergeCell ref="CH40:CJ40"/>
    <mergeCell ref="C35:I36"/>
    <mergeCell ref="C38:I40"/>
    <mergeCell ref="J38:U39"/>
    <mergeCell ref="BP31:CJ31"/>
    <mergeCell ref="C33:AP33"/>
    <mergeCell ref="AX33:CK33"/>
    <mergeCell ref="J35:K35"/>
    <mergeCell ref="L35:T35"/>
    <mergeCell ref="U35:V35"/>
    <mergeCell ref="W35:AE35"/>
    <mergeCell ref="AF35:AO35"/>
    <mergeCell ref="BE35:BF35"/>
    <mergeCell ref="BG35:BO35"/>
    <mergeCell ref="BP35:BQ35"/>
    <mergeCell ref="BR35:BZ35"/>
    <mergeCell ref="CA35:CJ35"/>
    <mergeCell ref="C31:I31"/>
    <mergeCell ref="J31:M31"/>
    <mergeCell ref="O31:P31"/>
    <mergeCell ref="R31:S31"/>
    <mergeCell ref="U31:AO31"/>
    <mergeCell ref="AX31:BD31"/>
    <mergeCell ref="BE31:BH31"/>
    <mergeCell ref="BV43:BW43"/>
    <mergeCell ref="BX43:CJ43"/>
    <mergeCell ref="M44:AO44"/>
    <mergeCell ref="BH44:CJ44"/>
    <mergeCell ref="M41:N41"/>
    <mergeCell ref="BH41:BI41"/>
    <mergeCell ref="AM42:AO42"/>
    <mergeCell ref="CH42:CJ42"/>
    <mergeCell ref="O41:Z41"/>
    <mergeCell ref="AA41:AB41"/>
    <mergeCell ref="AC41:AO41"/>
    <mergeCell ref="W42:Z42"/>
    <mergeCell ref="AA42:AG42"/>
    <mergeCell ref="BJ41:BU41"/>
    <mergeCell ref="BV41:BW41"/>
    <mergeCell ref="BX41:CJ41"/>
    <mergeCell ref="BH42:BM42"/>
    <mergeCell ref="BN42:BQ42"/>
    <mergeCell ref="BR42:BU42"/>
    <mergeCell ref="BV42:CB42"/>
    <mergeCell ref="AH42:AL42"/>
    <mergeCell ref="CC42:CG42"/>
    <mergeCell ref="M42:R42"/>
    <mergeCell ref="S42:V42"/>
    <mergeCell ref="C45:I45"/>
    <mergeCell ref="J45:M45"/>
    <mergeCell ref="O45:P45"/>
    <mergeCell ref="R45:S45"/>
    <mergeCell ref="U45:AO45"/>
    <mergeCell ref="AX45:BD45"/>
    <mergeCell ref="BE45:BH45"/>
    <mergeCell ref="BJ45:BK45"/>
    <mergeCell ref="BM45:BN45"/>
    <mergeCell ref="BP45:CJ45"/>
    <mergeCell ref="AA1:AC2"/>
    <mergeCell ref="AD1:AE2"/>
    <mergeCell ref="AF1:AG2"/>
    <mergeCell ref="AH1:AI2"/>
    <mergeCell ref="AJ1:AK2"/>
    <mergeCell ref="AL1:AM2"/>
    <mergeCell ref="BV1:BX2"/>
    <mergeCell ref="BY1:BZ2"/>
    <mergeCell ref="CA1:CB2"/>
    <mergeCell ref="CC1:CD2"/>
    <mergeCell ref="CE1:CF2"/>
    <mergeCell ref="CG1:CH2"/>
    <mergeCell ref="AX35:BD36"/>
    <mergeCell ref="V38:AG39"/>
    <mergeCell ref="AH38:AO39"/>
    <mergeCell ref="AX38:BD40"/>
    <mergeCell ref="BE38:BP39"/>
    <mergeCell ref="BQ38:CB39"/>
    <mergeCell ref="CC38:CJ39"/>
    <mergeCell ref="O43:Z43"/>
    <mergeCell ref="AA43:AB43"/>
    <mergeCell ref="AC43:AO43"/>
    <mergeCell ref="BH43:BI43"/>
    <mergeCell ref="BP7:BU8"/>
    <mergeCell ref="M43:N43"/>
    <mergeCell ref="BJ43:BU43"/>
    <mergeCell ref="J36:AO36"/>
    <mergeCell ref="BE36:CJ36"/>
    <mergeCell ref="C37:I37"/>
    <mergeCell ref="J37:AO37"/>
    <mergeCell ref="AX37:BD37"/>
    <mergeCell ref="BE37:CJ37"/>
    <mergeCell ref="J40:U40"/>
    <mergeCell ref="V40:AG40"/>
    <mergeCell ref="AH40:AL40"/>
    <mergeCell ref="AM40:AO40"/>
    <mergeCell ref="BE40:BP40"/>
    <mergeCell ref="BQ40:CB40"/>
    <mergeCell ref="CC40:CG40"/>
    <mergeCell ref="BV7:CH8"/>
    <mergeCell ref="B14:AO15"/>
    <mergeCell ref="AW14:CJ15"/>
    <mergeCell ref="C23:I24"/>
    <mergeCell ref="AX23:BD24"/>
    <mergeCell ref="C26:I29"/>
    <mergeCell ref="AX26:BD29"/>
    <mergeCell ref="AH27:AL29"/>
    <mergeCell ref="AA7:AO8"/>
    <mergeCell ref="AA9:AO9"/>
    <mergeCell ref="AA10:AO10"/>
    <mergeCell ref="AA11:AO11"/>
    <mergeCell ref="AA12:AO12"/>
    <mergeCell ref="C41:I44"/>
    <mergeCell ref="J41:L42"/>
    <mergeCell ref="AX41:BD44"/>
    <mergeCell ref="BE41:BG42"/>
    <mergeCell ref="J43:L44"/>
    <mergeCell ref="BE43:BG44"/>
    <mergeCell ref="U7:Z8"/>
    <mergeCell ref="AM27:AO29"/>
    <mergeCell ref="C30:I30"/>
    <mergeCell ref="S28:U28"/>
    <mergeCell ref="V28:AD28"/>
    <mergeCell ref="AE28:AG28"/>
    <mergeCell ref="BE28:BM28"/>
    <mergeCell ref="C18:K18"/>
    <mergeCell ref="L18:AN18"/>
    <mergeCell ref="AX18:BF18"/>
    <mergeCell ref="BG18:CI18"/>
    <mergeCell ref="C19:K19"/>
    <mergeCell ref="L19:AN19"/>
  </mergeCells>
  <phoneticPr fontId="5"/>
  <pageMargins left="0.43307086614173224" right="0.31496062992125984" top="0.35433070866141736" bottom="0.19685039370078741" header="0" footer="0"/>
  <pageSetup paperSize="9" scale="78"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45" r:id="rId4" name="チェック 21">
              <controlPr defaultSize="0" autoFill="0" autoLine="0" autoPict="0">
                <anchor moveWithCells="1">
                  <from>
                    <xdr:col>12</xdr:col>
                    <xdr:colOff>114300</xdr:colOff>
                    <xdr:row>40</xdr:row>
                    <xdr:rowOff>0</xdr:rowOff>
                  </from>
                  <to>
                    <xdr:col>14</xdr:col>
                    <xdr:colOff>0</xdr:colOff>
                    <xdr:row>41</xdr:row>
                    <xdr:rowOff>31750</xdr:rowOff>
                  </to>
                </anchor>
              </controlPr>
            </control>
          </mc:Choice>
        </mc:AlternateContent>
        <mc:AlternateContent xmlns:mc="http://schemas.openxmlformats.org/markup-compatibility/2006">
          <mc:Choice Requires="x14">
            <control shapeId="1050" r:id="rId5" name="チェック 26">
              <controlPr defaultSize="0" autoFill="0" autoLine="0" autoPict="0">
                <anchor moveWithCells="1">
                  <from>
                    <xdr:col>12</xdr:col>
                    <xdr:colOff>114300</xdr:colOff>
                    <xdr:row>42</xdr:row>
                    <xdr:rowOff>0</xdr:rowOff>
                  </from>
                  <to>
                    <xdr:col>14</xdr:col>
                    <xdr:colOff>0</xdr:colOff>
                    <xdr:row>43</xdr:row>
                    <xdr:rowOff>12700</xdr:rowOff>
                  </to>
                </anchor>
              </controlPr>
            </control>
          </mc:Choice>
        </mc:AlternateContent>
        <mc:AlternateContent xmlns:mc="http://schemas.openxmlformats.org/markup-compatibility/2006">
          <mc:Choice Requires="x14">
            <control shapeId="1051" r:id="rId6" name="チェック 27">
              <controlPr defaultSize="0" autoFill="0" autoLine="0" autoPict="0">
                <anchor moveWithCells="1">
                  <from>
                    <xdr:col>26</xdr:col>
                    <xdr:colOff>114300</xdr:colOff>
                    <xdr:row>42</xdr:row>
                    <xdr:rowOff>0</xdr:rowOff>
                  </from>
                  <to>
                    <xdr:col>28</xdr:col>
                    <xdr:colOff>0</xdr:colOff>
                    <xdr:row>43</xdr:row>
                    <xdr:rowOff>12700</xdr:rowOff>
                  </to>
                </anchor>
              </controlPr>
            </control>
          </mc:Choice>
        </mc:AlternateContent>
        <mc:AlternateContent xmlns:mc="http://schemas.openxmlformats.org/markup-compatibility/2006">
          <mc:Choice Requires="x14">
            <control shapeId="1055" r:id="rId7" name="チェック 31">
              <controlPr defaultSize="0" autoFill="0" autoLine="0" autoPict="0">
                <anchor moveWithCells="1">
                  <from>
                    <xdr:col>20</xdr:col>
                    <xdr:colOff>95250</xdr:colOff>
                    <xdr:row>33</xdr:row>
                    <xdr:rowOff>50800</xdr:rowOff>
                  </from>
                  <to>
                    <xdr:col>21</xdr:col>
                    <xdr:colOff>190500</xdr:colOff>
                    <xdr:row>35</xdr:row>
                    <xdr:rowOff>12700</xdr:rowOff>
                  </to>
                </anchor>
              </controlPr>
            </control>
          </mc:Choice>
        </mc:AlternateContent>
        <mc:AlternateContent xmlns:mc="http://schemas.openxmlformats.org/markup-compatibility/2006">
          <mc:Choice Requires="x14">
            <control shapeId="1057" r:id="rId8" name="チェック 33">
              <controlPr defaultSize="0" autoFill="0" autoLine="0" autoPict="0">
                <anchor moveWithCells="1">
                  <from>
                    <xdr:col>9</xdr:col>
                    <xdr:colOff>114300</xdr:colOff>
                    <xdr:row>32</xdr:row>
                    <xdr:rowOff>247650</xdr:rowOff>
                  </from>
                  <to>
                    <xdr:col>11</xdr:col>
                    <xdr:colOff>0</xdr:colOff>
                    <xdr:row>35</xdr:row>
                    <xdr:rowOff>107950</xdr:rowOff>
                  </to>
                </anchor>
              </controlPr>
            </control>
          </mc:Choice>
        </mc:AlternateContent>
        <mc:AlternateContent xmlns:mc="http://schemas.openxmlformats.org/markup-compatibility/2006">
          <mc:Choice Requires="x14">
            <control shapeId="1058" r:id="rId9" name="チェック 34">
              <controlPr defaultSize="0" autoFill="0" autoLine="0" autoPict="0">
                <anchor moveWithCells="1">
                  <from>
                    <xdr:col>20</xdr:col>
                    <xdr:colOff>95250</xdr:colOff>
                    <xdr:row>21</xdr:row>
                    <xdr:rowOff>50800</xdr:rowOff>
                  </from>
                  <to>
                    <xdr:col>21</xdr:col>
                    <xdr:colOff>190500</xdr:colOff>
                    <xdr:row>23</xdr:row>
                    <xdr:rowOff>12700</xdr:rowOff>
                  </to>
                </anchor>
              </controlPr>
            </control>
          </mc:Choice>
        </mc:AlternateContent>
        <mc:AlternateContent xmlns:mc="http://schemas.openxmlformats.org/markup-compatibility/2006">
          <mc:Choice Requires="x14">
            <control shapeId="1059" r:id="rId10" name="チェック 35">
              <controlPr defaultSize="0" autoFill="0" autoLine="0" autoPict="0">
                <anchor moveWithCells="1">
                  <from>
                    <xdr:col>9</xdr:col>
                    <xdr:colOff>114300</xdr:colOff>
                    <xdr:row>20</xdr:row>
                    <xdr:rowOff>260350</xdr:rowOff>
                  </from>
                  <to>
                    <xdr:col>11</xdr:col>
                    <xdr:colOff>0</xdr:colOff>
                    <xdr:row>23</xdr:row>
                    <xdr:rowOff>107950</xdr:rowOff>
                  </to>
                </anchor>
              </controlPr>
            </control>
          </mc:Choice>
        </mc:AlternateContent>
        <mc:AlternateContent xmlns:mc="http://schemas.openxmlformats.org/markup-compatibility/2006">
          <mc:Choice Requires="x14">
            <control shapeId="1060" r:id="rId11" name="チェック 36">
              <controlPr defaultSize="0" autoFill="0" autoLine="0" autoPict="0">
                <anchor moveWithCells="1">
                  <from>
                    <xdr:col>59</xdr:col>
                    <xdr:colOff>114300</xdr:colOff>
                    <xdr:row>40</xdr:row>
                    <xdr:rowOff>0</xdr:rowOff>
                  </from>
                  <to>
                    <xdr:col>61</xdr:col>
                    <xdr:colOff>12700</xdr:colOff>
                    <xdr:row>41</xdr:row>
                    <xdr:rowOff>31750</xdr:rowOff>
                  </to>
                </anchor>
              </controlPr>
            </control>
          </mc:Choice>
        </mc:AlternateContent>
        <mc:AlternateContent xmlns:mc="http://schemas.openxmlformats.org/markup-compatibility/2006">
          <mc:Choice Requires="x14">
            <control shapeId="1062" r:id="rId12" name="チェック 38">
              <controlPr defaultSize="0" autoFill="0" autoLine="0" autoPict="0">
                <anchor moveWithCells="1">
                  <from>
                    <xdr:col>59</xdr:col>
                    <xdr:colOff>114300</xdr:colOff>
                    <xdr:row>42</xdr:row>
                    <xdr:rowOff>0</xdr:rowOff>
                  </from>
                  <to>
                    <xdr:col>61</xdr:col>
                    <xdr:colOff>12700</xdr:colOff>
                    <xdr:row>43</xdr:row>
                    <xdr:rowOff>12700</xdr:rowOff>
                  </to>
                </anchor>
              </controlPr>
            </control>
          </mc:Choice>
        </mc:AlternateContent>
        <mc:AlternateContent xmlns:mc="http://schemas.openxmlformats.org/markup-compatibility/2006">
          <mc:Choice Requires="x14">
            <control shapeId="1063" r:id="rId13" name="チェック 39">
              <controlPr defaultSize="0" autoFill="0" autoLine="0" autoPict="0">
                <anchor moveWithCells="1">
                  <from>
                    <xdr:col>73</xdr:col>
                    <xdr:colOff>114300</xdr:colOff>
                    <xdr:row>42</xdr:row>
                    <xdr:rowOff>0</xdr:rowOff>
                  </from>
                  <to>
                    <xdr:col>75</xdr:col>
                    <xdr:colOff>12700</xdr:colOff>
                    <xdr:row>43</xdr:row>
                    <xdr:rowOff>12700</xdr:rowOff>
                  </to>
                </anchor>
              </controlPr>
            </control>
          </mc:Choice>
        </mc:AlternateContent>
        <mc:AlternateContent xmlns:mc="http://schemas.openxmlformats.org/markup-compatibility/2006">
          <mc:Choice Requires="x14">
            <control shapeId="1064" r:id="rId14" name="チェック 40">
              <controlPr defaultSize="0" autoFill="0" autoLine="0" autoPict="0">
                <anchor moveWithCells="1">
                  <from>
                    <xdr:col>67</xdr:col>
                    <xdr:colOff>95250</xdr:colOff>
                    <xdr:row>33</xdr:row>
                    <xdr:rowOff>50800</xdr:rowOff>
                  </from>
                  <to>
                    <xdr:col>68</xdr:col>
                    <xdr:colOff>203200</xdr:colOff>
                    <xdr:row>35</xdr:row>
                    <xdr:rowOff>12700</xdr:rowOff>
                  </to>
                </anchor>
              </controlPr>
            </control>
          </mc:Choice>
        </mc:AlternateContent>
        <mc:AlternateContent xmlns:mc="http://schemas.openxmlformats.org/markup-compatibility/2006">
          <mc:Choice Requires="x14">
            <control shapeId="1065" r:id="rId15" name="チェック 41">
              <controlPr defaultSize="0" autoFill="0" autoLine="0" autoPict="0">
                <anchor moveWithCells="1">
                  <from>
                    <xdr:col>56</xdr:col>
                    <xdr:colOff>114300</xdr:colOff>
                    <xdr:row>32</xdr:row>
                    <xdr:rowOff>247650</xdr:rowOff>
                  </from>
                  <to>
                    <xdr:col>58</xdr:col>
                    <xdr:colOff>12700</xdr:colOff>
                    <xdr:row>35</xdr:row>
                    <xdr:rowOff>107950</xdr:rowOff>
                  </to>
                </anchor>
              </controlPr>
            </control>
          </mc:Choice>
        </mc:AlternateContent>
        <mc:AlternateContent xmlns:mc="http://schemas.openxmlformats.org/markup-compatibility/2006">
          <mc:Choice Requires="x14">
            <control shapeId="1066" r:id="rId16" name="チェック 42">
              <controlPr defaultSize="0" autoFill="0" autoLine="0" autoPict="0">
                <anchor moveWithCells="1">
                  <from>
                    <xdr:col>67</xdr:col>
                    <xdr:colOff>95250</xdr:colOff>
                    <xdr:row>21</xdr:row>
                    <xdr:rowOff>50800</xdr:rowOff>
                  </from>
                  <to>
                    <xdr:col>68</xdr:col>
                    <xdr:colOff>203200</xdr:colOff>
                    <xdr:row>23</xdr:row>
                    <xdr:rowOff>12700</xdr:rowOff>
                  </to>
                </anchor>
              </controlPr>
            </control>
          </mc:Choice>
        </mc:AlternateContent>
        <mc:AlternateContent xmlns:mc="http://schemas.openxmlformats.org/markup-compatibility/2006">
          <mc:Choice Requires="x14">
            <control shapeId="1067" r:id="rId17" name="チェック 43">
              <controlPr defaultSize="0" autoFill="0" autoLine="0" autoPict="0">
                <anchor moveWithCells="1">
                  <from>
                    <xdr:col>56</xdr:col>
                    <xdr:colOff>114300</xdr:colOff>
                    <xdr:row>20</xdr:row>
                    <xdr:rowOff>260350</xdr:rowOff>
                  </from>
                  <to>
                    <xdr:col>58</xdr:col>
                    <xdr:colOff>12700</xdr:colOff>
                    <xdr:row>23</xdr:row>
                    <xdr:rowOff>107950</xdr:rowOff>
                  </to>
                </anchor>
              </controlPr>
            </control>
          </mc:Choice>
        </mc:AlternateContent>
        <mc:AlternateContent xmlns:mc="http://schemas.openxmlformats.org/markup-compatibility/2006">
          <mc:Choice Requires="x14">
            <control shapeId="1068" r:id="rId18" name="Check Box 44">
              <controlPr defaultSize="0" autoFill="0" autoLine="0" autoPict="0">
                <anchor moveWithCells="1">
                  <from>
                    <xdr:col>26</xdr:col>
                    <xdr:colOff>114300</xdr:colOff>
                    <xdr:row>40</xdr:row>
                    <xdr:rowOff>0</xdr:rowOff>
                  </from>
                  <to>
                    <xdr:col>28</xdr:col>
                    <xdr:colOff>0</xdr:colOff>
                    <xdr:row>41</xdr:row>
                    <xdr:rowOff>31750</xdr:rowOff>
                  </to>
                </anchor>
              </controlPr>
            </control>
          </mc:Choice>
        </mc:AlternateContent>
        <mc:AlternateContent xmlns:mc="http://schemas.openxmlformats.org/markup-compatibility/2006">
          <mc:Choice Requires="x14">
            <control shapeId="1069" r:id="rId19" name="Check Box 45">
              <controlPr defaultSize="0" autoFill="0" autoLine="0" autoPict="0">
                <anchor moveWithCells="1">
                  <from>
                    <xdr:col>18</xdr:col>
                    <xdr:colOff>114300</xdr:colOff>
                    <xdr:row>41</xdr:row>
                    <xdr:rowOff>0</xdr:rowOff>
                  </from>
                  <to>
                    <xdr:col>20</xdr:col>
                    <xdr:colOff>0</xdr:colOff>
                    <xdr:row>42</xdr:row>
                    <xdr:rowOff>12700</xdr:rowOff>
                  </to>
                </anchor>
              </controlPr>
            </control>
          </mc:Choice>
        </mc:AlternateContent>
        <mc:AlternateContent xmlns:mc="http://schemas.openxmlformats.org/markup-compatibility/2006">
          <mc:Choice Requires="x14">
            <control shapeId="1070" r:id="rId20" name="Check Box 46">
              <controlPr defaultSize="0" autoFill="0" autoLine="0" autoPict="0">
                <anchor moveWithCells="1">
                  <from>
                    <xdr:col>22</xdr:col>
                    <xdr:colOff>114300</xdr:colOff>
                    <xdr:row>41</xdr:row>
                    <xdr:rowOff>0</xdr:rowOff>
                  </from>
                  <to>
                    <xdr:col>24</xdr:col>
                    <xdr:colOff>0</xdr:colOff>
                    <xdr:row>42</xdr:row>
                    <xdr:rowOff>12700</xdr:rowOff>
                  </to>
                </anchor>
              </controlPr>
            </control>
          </mc:Choice>
        </mc:AlternateContent>
        <mc:AlternateContent xmlns:mc="http://schemas.openxmlformats.org/markup-compatibility/2006">
          <mc:Choice Requires="x14">
            <control shapeId="1083" r:id="rId21" name="Check Box 59">
              <controlPr defaultSize="0" autoFill="0" autoLine="0" autoPict="0">
                <anchor moveWithCells="1">
                  <from>
                    <xdr:col>59</xdr:col>
                    <xdr:colOff>114300</xdr:colOff>
                    <xdr:row>40</xdr:row>
                    <xdr:rowOff>0</xdr:rowOff>
                  </from>
                  <to>
                    <xdr:col>61</xdr:col>
                    <xdr:colOff>0</xdr:colOff>
                    <xdr:row>41</xdr:row>
                    <xdr:rowOff>31750</xdr:rowOff>
                  </to>
                </anchor>
              </controlPr>
            </control>
          </mc:Choice>
        </mc:AlternateContent>
        <mc:AlternateContent xmlns:mc="http://schemas.openxmlformats.org/markup-compatibility/2006">
          <mc:Choice Requires="x14">
            <control shapeId="1084" r:id="rId22" name="Check Box 60">
              <controlPr defaultSize="0" autoFill="0" autoLine="0" autoPict="0">
                <anchor moveWithCells="1">
                  <from>
                    <xdr:col>59</xdr:col>
                    <xdr:colOff>114300</xdr:colOff>
                    <xdr:row>42</xdr:row>
                    <xdr:rowOff>0</xdr:rowOff>
                  </from>
                  <to>
                    <xdr:col>61</xdr:col>
                    <xdr:colOff>0</xdr:colOff>
                    <xdr:row>43</xdr:row>
                    <xdr:rowOff>12700</xdr:rowOff>
                  </to>
                </anchor>
              </controlPr>
            </control>
          </mc:Choice>
        </mc:AlternateContent>
        <mc:AlternateContent xmlns:mc="http://schemas.openxmlformats.org/markup-compatibility/2006">
          <mc:Choice Requires="x14">
            <control shapeId="1085" r:id="rId23" name="Check Box 61">
              <controlPr defaultSize="0" autoFill="0" autoLine="0" autoPict="0">
                <anchor moveWithCells="1">
                  <from>
                    <xdr:col>73</xdr:col>
                    <xdr:colOff>114300</xdr:colOff>
                    <xdr:row>42</xdr:row>
                    <xdr:rowOff>0</xdr:rowOff>
                  </from>
                  <to>
                    <xdr:col>75</xdr:col>
                    <xdr:colOff>0</xdr:colOff>
                    <xdr:row>43</xdr:row>
                    <xdr:rowOff>12700</xdr:rowOff>
                  </to>
                </anchor>
              </controlPr>
            </control>
          </mc:Choice>
        </mc:AlternateContent>
        <mc:AlternateContent xmlns:mc="http://schemas.openxmlformats.org/markup-compatibility/2006">
          <mc:Choice Requires="x14">
            <control shapeId="1086" r:id="rId24" name="Check Box 62">
              <controlPr defaultSize="0" autoFill="0" autoLine="0" autoPict="0">
                <anchor moveWithCells="1">
                  <from>
                    <xdr:col>73</xdr:col>
                    <xdr:colOff>114300</xdr:colOff>
                    <xdr:row>40</xdr:row>
                    <xdr:rowOff>0</xdr:rowOff>
                  </from>
                  <to>
                    <xdr:col>75</xdr:col>
                    <xdr:colOff>0</xdr:colOff>
                    <xdr:row>41</xdr:row>
                    <xdr:rowOff>31750</xdr:rowOff>
                  </to>
                </anchor>
              </controlPr>
            </control>
          </mc:Choice>
        </mc:AlternateContent>
        <mc:AlternateContent xmlns:mc="http://schemas.openxmlformats.org/markup-compatibility/2006">
          <mc:Choice Requires="x14">
            <control shapeId="1087" r:id="rId25" name="Check Box 63">
              <controlPr defaultSize="0" autoFill="0" autoLine="0" autoPict="0">
                <anchor moveWithCells="1">
                  <from>
                    <xdr:col>65</xdr:col>
                    <xdr:colOff>114300</xdr:colOff>
                    <xdr:row>41</xdr:row>
                    <xdr:rowOff>0</xdr:rowOff>
                  </from>
                  <to>
                    <xdr:col>67</xdr:col>
                    <xdr:colOff>0</xdr:colOff>
                    <xdr:row>42</xdr:row>
                    <xdr:rowOff>12700</xdr:rowOff>
                  </to>
                </anchor>
              </controlPr>
            </control>
          </mc:Choice>
        </mc:AlternateContent>
        <mc:AlternateContent xmlns:mc="http://schemas.openxmlformats.org/markup-compatibility/2006">
          <mc:Choice Requires="x14">
            <control shapeId="1088" r:id="rId26" name="Check Box 64">
              <controlPr defaultSize="0" autoFill="0" autoLine="0" autoPict="0">
                <anchor moveWithCells="1">
                  <from>
                    <xdr:col>69</xdr:col>
                    <xdr:colOff>114300</xdr:colOff>
                    <xdr:row>41</xdr:row>
                    <xdr:rowOff>0</xdr:rowOff>
                  </from>
                  <to>
                    <xdr:col>71</xdr:col>
                    <xdr:colOff>0</xdr:colOff>
                    <xdr:row>42</xdr:row>
                    <xdr:rowOff>12700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CV56"/>
  <sheetViews>
    <sheetView showGridLines="0" zoomScale="70" zoomScaleNormal="70" zoomScaleSheetLayoutView="84" workbookViewId="0">
      <selection activeCell="Y6" sqref="Y6:AF7"/>
    </sheetView>
  </sheetViews>
  <sheetFormatPr defaultColWidth="2.26953125" defaultRowHeight="13" x14ac:dyDescent="0.2"/>
  <cols>
    <col min="1" max="1" width="0.6328125" style="1" customWidth="1"/>
    <col min="2" max="48" width="2.7265625" style="1" customWidth="1"/>
    <col min="49" max="49" width="3.7265625" style="1" customWidth="1"/>
    <col min="50" max="50" width="2.26953125" style="1"/>
    <col min="51" max="51" width="0.90625" style="1" customWidth="1"/>
    <col min="52" max="52" width="2.26953125" style="1"/>
    <col min="53" max="53" width="0.6328125" style="1" customWidth="1"/>
    <col min="54" max="100" width="2.7265625" style="1" customWidth="1"/>
    <col min="101" max="101" width="3.7265625" style="1" customWidth="1"/>
    <col min="102" max="16384" width="2.26953125" style="1"/>
  </cols>
  <sheetData>
    <row r="1" spans="2:100" ht="25.5" customHeight="1" x14ac:dyDescent="0.2">
      <c r="B1" s="1" t="s">
        <v>102</v>
      </c>
      <c r="AI1" s="140"/>
      <c r="AJ1" s="140"/>
      <c r="AK1" s="140"/>
      <c r="AL1" s="99" t="s">
        <v>5</v>
      </c>
      <c r="AM1" s="100"/>
      <c r="AN1" s="140"/>
      <c r="AO1" s="140"/>
      <c r="AP1" s="99" t="s">
        <v>7</v>
      </c>
      <c r="AQ1" s="100"/>
      <c r="AR1" s="140"/>
      <c r="AS1" s="140"/>
      <c r="AT1" s="99" t="s">
        <v>11</v>
      </c>
      <c r="AU1" s="100"/>
      <c r="AY1" s="26"/>
      <c r="BB1" s="1" t="s">
        <v>102</v>
      </c>
      <c r="CI1" s="101">
        <v>2025</v>
      </c>
      <c r="CJ1" s="101"/>
      <c r="CK1" s="101"/>
      <c r="CL1" s="99" t="s">
        <v>5</v>
      </c>
      <c r="CM1" s="100"/>
      <c r="CN1" s="101">
        <v>5</v>
      </c>
      <c r="CO1" s="101"/>
      <c r="CP1" s="99" t="s">
        <v>7</v>
      </c>
      <c r="CQ1" s="100"/>
      <c r="CR1" s="101">
        <v>12</v>
      </c>
      <c r="CS1" s="101"/>
      <c r="CT1" s="99" t="s">
        <v>11</v>
      </c>
      <c r="CU1" s="100"/>
    </row>
    <row r="2" spans="2:100" x14ac:dyDescent="0.2">
      <c r="AI2" s="140"/>
      <c r="AJ2" s="140"/>
      <c r="AK2" s="140"/>
      <c r="AL2" s="100"/>
      <c r="AM2" s="100"/>
      <c r="AN2" s="140"/>
      <c r="AO2" s="140"/>
      <c r="AP2" s="100"/>
      <c r="AQ2" s="100"/>
      <c r="AR2" s="140"/>
      <c r="AS2" s="140"/>
      <c r="AT2" s="100"/>
      <c r="AU2" s="100"/>
      <c r="AV2" s="25"/>
      <c r="AY2" s="26"/>
      <c r="CI2" s="101"/>
      <c r="CJ2" s="101"/>
      <c r="CK2" s="101"/>
      <c r="CL2" s="100"/>
      <c r="CM2" s="100"/>
      <c r="CN2" s="101"/>
      <c r="CO2" s="101"/>
      <c r="CP2" s="100"/>
      <c r="CQ2" s="100"/>
      <c r="CR2" s="101"/>
      <c r="CS2" s="101"/>
      <c r="CT2" s="100"/>
      <c r="CU2" s="100"/>
      <c r="CV2" s="25"/>
    </row>
    <row r="3" spans="2:100" x14ac:dyDescent="0.2">
      <c r="AV3" s="25"/>
      <c r="AY3" s="26"/>
      <c r="CV3" s="25"/>
    </row>
    <row r="4" spans="2:100" s="6" customFormat="1" ht="14" x14ac:dyDescent="0.2">
      <c r="B4" s="52" t="s">
        <v>265</v>
      </c>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Y4" s="56"/>
      <c r="BB4" s="52" t="s">
        <v>120</v>
      </c>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row>
    <row r="5" spans="2:100" ht="14.5" thickBot="1" x14ac:dyDescent="0.25">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Y5" s="26"/>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row>
    <row r="6" spans="2:100" ht="27.75" customHeight="1" x14ac:dyDescent="0.2">
      <c r="Y6" s="566" t="s">
        <v>27</v>
      </c>
      <c r="Z6" s="567"/>
      <c r="AA6" s="567"/>
      <c r="AB6" s="567"/>
      <c r="AC6" s="567"/>
      <c r="AD6" s="567"/>
      <c r="AE6" s="567"/>
      <c r="AF6" s="567"/>
      <c r="AG6" s="404"/>
      <c r="AH6" s="405"/>
      <c r="AI6" s="405"/>
      <c r="AJ6" s="405"/>
      <c r="AK6" s="405"/>
      <c r="AL6" s="405"/>
      <c r="AM6" s="405"/>
      <c r="AN6" s="405"/>
      <c r="AO6" s="405"/>
      <c r="AP6" s="405"/>
      <c r="AQ6" s="405"/>
      <c r="AR6" s="405"/>
      <c r="AS6" s="405"/>
      <c r="AT6" s="405"/>
      <c r="AU6" s="405"/>
      <c r="AV6" s="406"/>
      <c r="AY6" s="26"/>
      <c r="BC6" s="66"/>
      <c r="BD6" s="1" t="s">
        <v>167</v>
      </c>
      <c r="BY6" s="566" t="s">
        <v>27</v>
      </c>
      <c r="BZ6" s="567"/>
      <c r="CA6" s="567"/>
      <c r="CB6" s="567"/>
      <c r="CC6" s="567"/>
      <c r="CD6" s="567"/>
      <c r="CE6" s="567"/>
      <c r="CF6" s="567"/>
      <c r="CG6" s="568" t="s">
        <v>25</v>
      </c>
      <c r="CH6" s="568"/>
      <c r="CI6" s="568"/>
      <c r="CJ6" s="568"/>
      <c r="CK6" s="568"/>
      <c r="CL6" s="568"/>
      <c r="CM6" s="568"/>
      <c r="CN6" s="568"/>
      <c r="CO6" s="568"/>
      <c r="CP6" s="568"/>
      <c r="CQ6" s="568"/>
      <c r="CR6" s="568"/>
      <c r="CS6" s="568"/>
      <c r="CT6" s="569"/>
    </row>
    <row r="7" spans="2:100" ht="27.75" customHeight="1" x14ac:dyDescent="0.2">
      <c r="C7" s="1" t="s">
        <v>200</v>
      </c>
      <c r="Y7" s="536"/>
      <c r="Z7" s="537"/>
      <c r="AA7" s="537"/>
      <c r="AB7" s="537"/>
      <c r="AC7" s="537"/>
      <c r="AD7" s="537"/>
      <c r="AE7" s="537"/>
      <c r="AF7" s="537"/>
      <c r="AG7" s="407"/>
      <c r="AH7" s="408"/>
      <c r="AI7" s="408"/>
      <c r="AJ7" s="408"/>
      <c r="AK7" s="408"/>
      <c r="AL7" s="408"/>
      <c r="AM7" s="408"/>
      <c r="AN7" s="408"/>
      <c r="AO7" s="408"/>
      <c r="AP7" s="408"/>
      <c r="AQ7" s="408"/>
      <c r="AR7" s="408"/>
      <c r="AS7" s="408"/>
      <c r="AT7" s="408"/>
      <c r="AU7" s="408"/>
      <c r="AV7" s="409"/>
      <c r="AY7" s="26"/>
      <c r="BC7" s="1" t="s">
        <v>201</v>
      </c>
      <c r="BY7" s="536"/>
      <c r="BZ7" s="537"/>
      <c r="CA7" s="537"/>
      <c r="CB7" s="537"/>
      <c r="CC7" s="537"/>
      <c r="CD7" s="537"/>
      <c r="CE7" s="537"/>
      <c r="CF7" s="537"/>
      <c r="CG7" s="570"/>
      <c r="CH7" s="570"/>
      <c r="CI7" s="570"/>
      <c r="CJ7" s="570"/>
      <c r="CK7" s="570"/>
      <c r="CL7" s="570"/>
      <c r="CM7" s="570"/>
      <c r="CN7" s="570"/>
      <c r="CO7" s="570"/>
      <c r="CP7" s="570"/>
      <c r="CQ7" s="570"/>
      <c r="CR7" s="570"/>
      <c r="CS7" s="570"/>
      <c r="CT7" s="571"/>
    </row>
    <row r="8" spans="2:100" ht="27.75" customHeight="1" x14ac:dyDescent="0.2">
      <c r="Y8" s="536" t="s">
        <v>26</v>
      </c>
      <c r="Z8" s="537"/>
      <c r="AA8" s="537"/>
      <c r="AB8" s="537"/>
      <c r="AC8" s="537"/>
      <c r="AD8" s="537"/>
      <c r="AE8" s="537"/>
      <c r="AF8" s="537"/>
      <c r="AG8" s="410"/>
      <c r="AH8" s="411"/>
      <c r="AI8" s="411"/>
      <c r="AJ8" s="411"/>
      <c r="AK8" s="411"/>
      <c r="AL8" s="411"/>
      <c r="AM8" s="411"/>
      <c r="AN8" s="411"/>
      <c r="AO8" s="411"/>
      <c r="AP8" s="411"/>
      <c r="AQ8" s="411"/>
      <c r="AR8" s="411"/>
      <c r="AS8" s="411"/>
      <c r="AT8" s="411"/>
      <c r="AU8" s="411"/>
      <c r="AV8" s="412"/>
      <c r="AY8" s="26"/>
      <c r="BY8" s="536" t="s">
        <v>26</v>
      </c>
      <c r="BZ8" s="537"/>
      <c r="CA8" s="537"/>
      <c r="CB8" s="537"/>
      <c r="CC8" s="537"/>
      <c r="CD8" s="537"/>
      <c r="CE8" s="537"/>
      <c r="CF8" s="537"/>
      <c r="CG8" s="570" t="s">
        <v>17</v>
      </c>
      <c r="CH8" s="570"/>
      <c r="CI8" s="570"/>
      <c r="CJ8" s="570"/>
      <c r="CK8" s="570"/>
      <c r="CL8" s="570"/>
      <c r="CM8" s="570"/>
      <c r="CN8" s="570"/>
      <c r="CO8" s="570"/>
      <c r="CP8" s="570"/>
      <c r="CQ8" s="570"/>
      <c r="CR8" s="570"/>
      <c r="CS8" s="570"/>
      <c r="CT8" s="571"/>
    </row>
    <row r="9" spans="2:100" ht="27.75" customHeight="1" x14ac:dyDescent="0.2">
      <c r="Y9" s="642" t="s">
        <v>211</v>
      </c>
      <c r="Z9" s="643"/>
      <c r="AA9" s="643"/>
      <c r="AB9" s="643"/>
      <c r="AC9" s="643"/>
      <c r="AD9" s="643"/>
      <c r="AE9" s="643"/>
      <c r="AF9" s="643"/>
      <c r="AG9" s="410"/>
      <c r="AH9" s="411"/>
      <c r="AI9" s="411"/>
      <c r="AJ9" s="411"/>
      <c r="AK9" s="411"/>
      <c r="AL9" s="411"/>
      <c r="AM9" s="411"/>
      <c r="AN9" s="411"/>
      <c r="AO9" s="411"/>
      <c r="AP9" s="411"/>
      <c r="AQ9" s="411"/>
      <c r="AR9" s="411"/>
      <c r="AS9" s="411"/>
      <c r="AT9" s="411"/>
      <c r="AU9" s="411"/>
      <c r="AV9" s="412"/>
      <c r="AY9" s="26"/>
      <c r="BY9" s="642" t="s">
        <v>211</v>
      </c>
      <c r="BZ9" s="643"/>
      <c r="CA9" s="643"/>
      <c r="CB9" s="643"/>
      <c r="CC9" s="643"/>
      <c r="CD9" s="643"/>
      <c r="CE9" s="643"/>
      <c r="CF9" s="643"/>
      <c r="CG9" s="570" t="s">
        <v>153</v>
      </c>
      <c r="CH9" s="570"/>
      <c r="CI9" s="570"/>
      <c r="CJ9" s="570"/>
      <c r="CK9" s="570"/>
      <c r="CL9" s="570"/>
      <c r="CM9" s="570"/>
      <c r="CN9" s="570"/>
      <c r="CO9" s="570"/>
      <c r="CP9" s="570"/>
      <c r="CQ9" s="570"/>
      <c r="CR9" s="570"/>
      <c r="CS9" s="570"/>
      <c r="CT9" s="571"/>
    </row>
    <row r="10" spans="2:100" ht="27.75" customHeight="1" x14ac:dyDescent="0.2">
      <c r="Y10" s="642" t="s">
        <v>219</v>
      </c>
      <c r="Z10" s="643"/>
      <c r="AA10" s="643"/>
      <c r="AB10" s="643"/>
      <c r="AC10" s="643"/>
      <c r="AD10" s="643"/>
      <c r="AE10" s="643"/>
      <c r="AF10" s="643"/>
      <c r="AG10" s="410"/>
      <c r="AH10" s="411"/>
      <c r="AI10" s="411"/>
      <c r="AJ10" s="411"/>
      <c r="AK10" s="411"/>
      <c r="AL10" s="411"/>
      <c r="AM10" s="411"/>
      <c r="AN10" s="411"/>
      <c r="AO10" s="411"/>
      <c r="AP10" s="411"/>
      <c r="AQ10" s="411"/>
      <c r="AR10" s="411"/>
      <c r="AS10" s="411"/>
      <c r="AT10" s="411"/>
      <c r="AU10" s="411"/>
      <c r="AV10" s="412"/>
      <c r="AY10" s="26"/>
      <c r="BY10" s="642" t="s">
        <v>219</v>
      </c>
      <c r="BZ10" s="643"/>
      <c r="CA10" s="643"/>
      <c r="CB10" s="643"/>
      <c r="CC10" s="643"/>
      <c r="CD10" s="643"/>
      <c r="CE10" s="643"/>
      <c r="CF10" s="643"/>
      <c r="CG10" s="570" t="s">
        <v>147</v>
      </c>
      <c r="CH10" s="570"/>
      <c r="CI10" s="570"/>
      <c r="CJ10" s="570"/>
      <c r="CK10" s="570"/>
      <c r="CL10" s="570"/>
      <c r="CM10" s="570"/>
      <c r="CN10" s="570"/>
      <c r="CO10" s="570"/>
      <c r="CP10" s="570"/>
      <c r="CQ10" s="570"/>
      <c r="CR10" s="570"/>
      <c r="CS10" s="570"/>
      <c r="CT10" s="571"/>
    </row>
    <row r="11" spans="2:100" ht="27.75" customHeight="1" thickBot="1" x14ac:dyDescent="0.25">
      <c r="Y11" s="627" t="s">
        <v>152</v>
      </c>
      <c r="Z11" s="628"/>
      <c r="AA11" s="628"/>
      <c r="AB11" s="628"/>
      <c r="AC11" s="628"/>
      <c r="AD11" s="628"/>
      <c r="AE11" s="628"/>
      <c r="AF11" s="628"/>
      <c r="AG11" s="639"/>
      <c r="AH11" s="640"/>
      <c r="AI11" s="640"/>
      <c r="AJ11" s="640"/>
      <c r="AK11" s="640"/>
      <c r="AL11" s="640"/>
      <c r="AM11" s="640"/>
      <c r="AN11" s="640"/>
      <c r="AO11" s="640"/>
      <c r="AP11" s="640"/>
      <c r="AQ11" s="640"/>
      <c r="AR11" s="640"/>
      <c r="AS11" s="640"/>
      <c r="AT11" s="640"/>
      <c r="AU11" s="640"/>
      <c r="AV11" s="641"/>
      <c r="AY11" s="26"/>
      <c r="BY11" s="629" t="s">
        <v>152</v>
      </c>
      <c r="BZ11" s="630"/>
      <c r="CA11" s="630"/>
      <c r="CB11" s="630"/>
      <c r="CC11" s="630"/>
      <c r="CD11" s="630"/>
      <c r="CE11" s="630"/>
      <c r="CF11" s="630"/>
      <c r="CG11" s="631" t="s">
        <v>148</v>
      </c>
      <c r="CH11" s="631"/>
      <c r="CI11" s="631"/>
      <c r="CJ11" s="631"/>
      <c r="CK11" s="631"/>
      <c r="CL11" s="631"/>
      <c r="CM11" s="631"/>
      <c r="CN11" s="631"/>
      <c r="CO11" s="631"/>
      <c r="CP11" s="631"/>
      <c r="CQ11" s="631"/>
      <c r="CR11" s="631"/>
      <c r="CS11" s="631"/>
      <c r="CT11" s="632"/>
    </row>
    <row r="12" spans="2:100" ht="14" x14ac:dyDescent="0.2">
      <c r="B12" s="57"/>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Y12" s="26"/>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row>
    <row r="13" spans="2:100" ht="14" x14ac:dyDescent="0.2">
      <c r="B13" s="57"/>
      <c r="C13" s="57"/>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Y13" s="26"/>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row>
    <row r="14" spans="2:100" ht="14.25" customHeight="1" x14ac:dyDescent="0.2">
      <c r="B14" s="98" t="s">
        <v>180</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Y14" s="26"/>
      <c r="BB14" s="98" t="s">
        <v>180</v>
      </c>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row>
    <row r="15" spans="2:100" ht="14.25" customHeight="1" x14ac:dyDescent="0.2">
      <c r="B15" s="98"/>
      <c r="C15" s="98"/>
      <c r="D15" s="98"/>
      <c r="E15" s="98"/>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Y15" s="26"/>
      <c r="BB15" s="98"/>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98"/>
      <c r="CK15" s="98"/>
      <c r="CL15" s="98"/>
      <c r="CM15" s="98"/>
      <c r="CN15" s="98"/>
      <c r="CO15" s="98"/>
      <c r="CP15" s="98"/>
      <c r="CQ15" s="98"/>
      <c r="CR15" s="98"/>
      <c r="CS15" s="98"/>
      <c r="CT15" s="98"/>
      <c r="CU15" s="98"/>
      <c r="CV15" s="98"/>
    </row>
    <row r="16" spans="2:100" ht="14.25" customHeight="1" x14ac:dyDescent="0.2">
      <c r="B16" s="9"/>
      <c r="C16" s="400" t="s">
        <v>181</v>
      </c>
      <c r="D16" s="400"/>
      <c r="E16" s="400"/>
      <c r="F16" s="400"/>
      <c r="G16" s="400"/>
      <c r="H16" s="400"/>
      <c r="I16" s="400"/>
      <c r="J16" s="400"/>
      <c r="K16" s="400"/>
      <c r="L16" s="400"/>
      <c r="M16" s="400"/>
      <c r="N16" s="400"/>
      <c r="O16" s="400"/>
      <c r="P16" s="400"/>
      <c r="Q16" s="400"/>
      <c r="R16" s="400"/>
      <c r="S16" s="400"/>
      <c r="T16" s="400"/>
      <c r="U16" s="400"/>
      <c r="V16" s="400"/>
      <c r="W16" s="400"/>
      <c r="X16" s="400"/>
      <c r="Y16" s="400"/>
      <c r="Z16" s="400"/>
      <c r="AA16" s="400"/>
      <c r="AB16" s="400"/>
      <c r="AC16" s="400"/>
      <c r="AD16" s="400"/>
      <c r="AE16" s="400"/>
      <c r="AF16" s="400"/>
      <c r="AG16" s="400"/>
      <c r="AH16" s="400"/>
      <c r="AI16" s="400"/>
      <c r="AJ16" s="400"/>
      <c r="AK16" s="400"/>
      <c r="AL16" s="400"/>
      <c r="AM16" s="400"/>
      <c r="AN16" s="400"/>
      <c r="AO16" s="400"/>
      <c r="AP16" s="400"/>
      <c r="AQ16" s="400"/>
      <c r="AR16" s="400"/>
      <c r="AS16" s="400"/>
      <c r="AT16" s="400"/>
      <c r="AU16" s="400"/>
      <c r="AV16" s="400"/>
      <c r="AY16" s="26"/>
      <c r="BB16" s="9"/>
      <c r="BC16" s="400" t="s">
        <v>181</v>
      </c>
      <c r="BD16" s="400"/>
      <c r="BE16" s="400"/>
      <c r="BF16" s="400"/>
      <c r="BG16" s="400"/>
      <c r="BH16" s="400"/>
      <c r="BI16" s="400"/>
      <c r="BJ16" s="400"/>
      <c r="BK16" s="400"/>
      <c r="BL16" s="400"/>
      <c r="BM16" s="400"/>
      <c r="BN16" s="400"/>
      <c r="BO16" s="400"/>
      <c r="BP16" s="400"/>
      <c r="BQ16" s="400"/>
      <c r="BR16" s="400"/>
      <c r="BS16" s="400"/>
      <c r="BT16" s="400"/>
      <c r="BU16" s="400"/>
      <c r="BV16" s="400"/>
      <c r="BW16" s="400"/>
      <c r="BX16" s="400"/>
      <c r="BY16" s="400"/>
      <c r="BZ16" s="400"/>
      <c r="CA16" s="400"/>
      <c r="CB16" s="400"/>
      <c r="CC16" s="400"/>
      <c r="CD16" s="400"/>
      <c r="CE16" s="400"/>
      <c r="CF16" s="400"/>
      <c r="CG16" s="400"/>
      <c r="CH16" s="400"/>
      <c r="CI16" s="400"/>
      <c r="CJ16" s="400"/>
      <c r="CK16" s="400"/>
      <c r="CL16" s="400"/>
      <c r="CM16" s="400"/>
      <c r="CN16" s="400"/>
      <c r="CO16" s="400"/>
      <c r="CP16" s="400"/>
      <c r="CQ16" s="400"/>
      <c r="CR16" s="400"/>
      <c r="CS16" s="400"/>
      <c r="CT16" s="400"/>
      <c r="CU16" s="400"/>
      <c r="CV16" s="400"/>
    </row>
    <row r="17" spans="2:100" x14ac:dyDescent="0.2">
      <c r="AY17" s="26"/>
    </row>
    <row r="18" spans="2:100" ht="37.5" customHeight="1" x14ac:dyDescent="0.2">
      <c r="B18" s="633" t="s">
        <v>115</v>
      </c>
      <c r="C18" s="634"/>
      <c r="D18" s="634"/>
      <c r="E18" s="634"/>
      <c r="F18" s="634"/>
      <c r="G18" s="634"/>
      <c r="H18" s="634"/>
      <c r="I18" s="634"/>
      <c r="J18" s="634"/>
      <c r="K18" s="634"/>
      <c r="L18" s="436"/>
      <c r="M18" s="436"/>
      <c r="N18" s="436"/>
      <c r="O18" s="436"/>
      <c r="P18" s="436"/>
      <c r="Q18" s="436"/>
      <c r="R18" s="436"/>
      <c r="S18" s="436"/>
      <c r="T18" s="436"/>
      <c r="U18" s="436"/>
      <c r="V18" s="436"/>
      <c r="W18" s="436"/>
      <c r="X18" s="436"/>
      <c r="Y18" s="436"/>
      <c r="Z18" s="436"/>
      <c r="AA18" s="436"/>
      <c r="AB18" s="436"/>
      <c r="AC18" s="436"/>
      <c r="AD18" s="436"/>
      <c r="AE18" s="436"/>
      <c r="AF18" s="436"/>
      <c r="AG18" s="436"/>
      <c r="AH18" s="436"/>
      <c r="AI18" s="436"/>
      <c r="AJ18" s="436"/>
      <c r="AK18" s="436"/>
      <c r="AL18" s="436"/>
      <c r="AM18" s="436"/>
      <c r="AN18" s="436"/>
      <c r="AO18" s="436"/>
      <c r="AP18" s="436"/>
      <c r="AQ18" s="436"/>
      <c r="AR18" s="436"/>
      <c r="AS18" s="436"/>
      <c r="AT18" s="436"/>
      <c r="AU18" s="635"/>
      <c r="AY18" s="26"/>
      <c r="BB18" s="633" t="s">
        <v>115</v>
      </c>
      <c r="BC18" s="634"/>
      <c r="BD18" s="634"/>
      <c r="BE18" s="634"/>
      <c r="BF18" s="634"/>
      <c r="BG18" s="634"/>
      <c r="BH18" s="634"/>
      <c r="BI18" s="634"/>
      <c r="BJ18" s="634"/>
      <c r="BK18" s="634"/>
      <c r="BL18" s="439" t="s">
        <v>117</v>
      </c>
      <c r="BM18" s="439"/>
      <c r="BN18" s="439"/>
      <c r="BO18" s="439"/>
      <c r="BP18" s="439"/>
      <c r="BQ18" s="439"/>
      <c r="BR18" s="439"/>
      <c r="BS18" s="439"/>
      <c r="BT18" s="439"/>
      <c r="BU18" s="439"/>
      <c r="BV18" s="439"/>
      <c r="BW18" s="439"/>
      <c r="BX18" s="439"/>
      <c r="BY18" s="439"/>
      <c r="BZ18" s="439"/>
      <c r="CA18" s="439"/>
      <c r="CB18" s="439"/>
      <c r="CC18" s="439"/>
      <c r="CD18" s="439"/>
      <c r="CE18" s="439"/>
      <c r="CF18" s="439"/>
      <c r="CG18" s="439"/>
      <c r="CH18" s="439"/>
      <c r="CI18" s="439"/>
      <c r="CJ18" s="439"/>
      <c r="CK18" s="439"/>
      <c r="CL18" s="439"/>
      <c r="CM18" s="439"/>
      <c r="CN18" s="439"/>
      <c r="CO18" s="439"/>
      <c r="CP18" s="439"/>
      <c r="CQ18" s="439"/>
      <c r="CR18" s="439"/>
      <c r="CS18" s="439"/>
      <c r="CT18" s="439"/>
      <c r="CU18" s="636"/>
    </row>
    <row r="19" spans="2:100" ht="37.5" customHeight="1" x14ac:dyDescent="0.2">
      <c r="B19" s="637" t="s">
        <v>85</v>
      </c>
      <c r="C19" s="638"/>
      <c r="D19" s="638"/>
      <c r="E19" s="638"/>
      <c r="F19" s="638"/>
      <c r="G19" s="638"/>
      <c r="H19" s="638"/>
      <c r="I19" s="638"/>
      <c r="J19" s="638"/>
      <c r="K19" s="638"/>
      <c r="L19" s="445"/>
      <c r="M19" s="445"/>
      <c r="N19" s="445"/>
      <c r="O19" s="445"/>
      <c r="P19" s="445"/>
      <c r="Q19" s="445"/>
      <c r="R19" s="445"/>
      <c r="S19" s="445"/>
      <c r="T19" s="445"/>
      <c r="U19" s="445"/>
      <c r="V19" s="445"/>
      <c r="W19" s="445"/>
      <c r="X19" s="445"/>
      <c r="Y19" s="445"/>
      <c r="Z19" s="445"/>
      <c r="AA19" s="445"/>
      <c r="AB19" s="445"/>
      <c r="AC19" s="445"/>
      <c r="AD19" s="445"/>
      <c r="AE19" s="445"/>
      <c r="AF19" s="445"/>
      <c r="AG19" s="445"/>
      <c r="AH19" s="445"/>
      <c r="AI19" s="445"/>
      <c r="AJ19" s="445"/>
      <c r="AK19" s="445"/>
      <c r="AL19" s="445"/>
      <c r="AM19" s="445"/>
      <c r="AN19" s="445"/>
      <c r="AO19" s="445"/>
      <c r="AP19" s="445"/>
      <c r="AQ19" s="445"/>
      <c r="AR19" s="445"/>
      <c r="AS19" s="445"/>
      <c r="AT19" s="445"/>
      <c r="AU19" s="446"/>
      <c r="AY19" s="26"/>
      <c r="BB19" s="637" t="s">
        <v>85</v>
      </c>
      <c r="BC19" s="638"/>
      <c r="BD19" s="638"/>
      <c r="BE19" s="638"/>
      <c r="BF19" s="638"/>
      <c r="BG19" s="638"/>
      <c r="BH19" s="638"/>
      <c r="BI19" s="638"/>
      <c r="BJ19" s="638"/>
      <c r="BK19" s="638"/>
      <c r="BL19" s="553" t="s">
        <v>269</v>
      </c>
      <c r="BM19" s="553"/>
      <c r="BN19" s="553"/>
      <c r="BO19" s="553"/>
      <c r="BP19" s="553"/>
      <c r="BQ19" s="553"/>
      <c r="BR19" s="553"/>
      <c r="BS19" s="553"/>
      <c r="BT19" s="553"/>
      <c r="BU19" s="553"/>
      <c r="BV19" s="553"/>
      <c r="BW19" s="553"/>
      <c r="BX19" s="553"/>
      <c r="BY19" s="553"/>
      <c r="BZ19" s="553"/>
      <c r="CA19" s="553"/>
      <c r="CB19" s="553"/>
      <c r="CC19" s="553"/>
      <c r="CD19" s="553"/>
      <c r="CE19" s="553"/>
      <c r="CF19" s="553"/>
      <c r="CG19" s="553"/>
      <c r="CH19" s="553"/>
      <c r="CI19" s="553"/>
      <c r="CJ19" s="553"/>
      <c r="CK19" s="553"/>
      <c r="CL19" s="553"/>
      <c r="CM19" s="553"/>
      <c r="CN19" s="553"/>
      <c r="CO19" s="553"/>
      <c r="CP19" s="553"/>
      <c r="CQ19" s="553"/>
      <c r="CR19" s="553"/>
      <c r="CS19" s="553"/>
      <c r="CT19" s="553"/>
      <c r="CU19" s="554"/>
    </row>
    <row r="20" spans="2:100" ht="7.5" customHeight="1" x14ac:dyDescent="0.2">
      <c r="AY20" s="26"/>
    </row>
    <row r="21" spans="2:100" s="6" customFormat="1" ht="24" customHeight="1" x14ac:dyDescent="0.2">
      <c r="B21" s="6" t="s">
        <v>10</v>
      </c>
      <c r="AY21" s="56"/>
      <c r="BB21" s="6" t="s">
        <v>10</v>
      </c>
    </row>
    <row r="22" spans="2:100" ht="6" customHeight="1" x14ac:dyDescent="0.2">
      <c r="AY22" s="26"/>
    </row>
    <row r="23" spans="2:100" ht="20.25" customHeight="1" x14ac:dyDescent="0.2">
      <c r="B23" s="6" t="s">
        <v>61</v>
      </c>
      <c r="C23" s="58"/>
      <c r="AY23" s="26"/>
      <c r="BB23" s="6" t="s">
        <v>61</v>
      </c>
      <c r="BC23" s="58"/>
    </row>
    <row r="24" spans="2:100" ht="37.5" customHeight="1" x14ac:dyDescent="0.2">
      <c r="B24" s="560" t="s">
        <v>169</v>
      </c>
      <c r="C24" s="561"/>
      <c r="D24" s="561"/>
      <c r="E24" s="561"/>
      <c r="F24" s="561"/>
      <c r="G24" s="561"/>
      <c r="H24" s="561"/>
      <c r="I24" s="561"/>
      <c r="J24" s="561"/>
      <c r="K24" s="561"/>
      <c r="L24" s="562"/>
      <c r="M24" s="563"/>
      <c r="N24" s="563"/>
      <c r="O24" s="563"/>
      <c r="P24" s="563"/>
      <c r="Q24" s="563"/>
      <c r="R24" s="564" t="s">
        <v>5</v>
      </c>
      <c r="S24" s="564"/>
      <c r="T24" s="563"/>
      <c r="U24" s="563"/>
      <c r="V24" s="563"/>
      <c r="W24" s="563"/>
      <c r="X24" s="564" t="s">
        <v>7</v>
      </c>
      <c r="Y24" s="564"/>
      <c r="Z24" s="563"/>
      <c r="AA24" s="563"/>
      <c r="AB24" s="563"/>
      <c r="AC24" s="563"/>
      <c r="AD24" s="564" t="s">
        <v>122</v>
      </c>
      <c r="AE24" s="565"/>
      <c r="AF24" s="99"/>
      <c r="AG24" s="99"/>
      <c r="AH24" s="99"/>
      <c r="AI24" s="99"/>
      <c r="AJ24" s="99"/>
      <c r="AK24" s="99"/>
      <c r="AL24" s="99"/>
      <c r="AM24" s="99"/>
      <c r="AN24" s="99"/>
      <c r="AO24" s="99"/>
      <c r="AP24" s="99"/>
      <c r="AQ24" s="99"/>
      <c r="AR24" s="99"/>
      <c r="AS24" s="99"/>
      <c r="AT24" s="99"/>
      <c r="AU24" s="99"/>
      <c r="AY24" s="26"/>
      <c r="BB24" s="560" t="s">
        <v>169</v>
      </c>
      <c r="BC24" s="561"/>
      <c r="BD24" s="561"/>
      <c r="BE24" s="561"/>
      <c r="BF24" s="561"/>
      <c r="BG24" s="561"/>
      <c r="BH24" s="561"/>
      <c r="BI24" s="561"/>
      <c r="BJ24" s="561"/>
      <c r="BK24" s="561"/>
      <c r="BL24" s="600">
        <v>2025</v>
      </c>
      <c r="BM24" s="576"/>
      <c r="BN24" s="576"/>
      <c r="BO24" s="576"/>
      <c r="BP24" s="576"/>
      <c r="BQ24" s="576"/>
      <c r="BR24" s="564" t="s">
        <v>5</v>
      </c>
      <c r="BS24" s="564"/>
      <c r="BT24" s="576">
        <v>5</v>
      </c>
      <c r="BU24" s="576"/>
      <c r="BV24" s="576"/>
      <c r="BW24" s="576"/>
      <c r="BX24" s="564" t="s">
        <v>7</v>
      </c>
      <c r="BY24" s="564"/>
      <c r="BZ24" s="576">
        <v>1</v>
      </c>
      <c r="CA24" s="576"/>
      <c r="CB24" s="576"/>
      <c r="CC24" s="576"/>
      <c r="CD24" s="564" t="s">
        <v>122</v>
      </c>
      <c r="CE24" s="565"/>
      <c r="CF24" s="99"/>
      <c r="CG24" s="99"/>
      <c r="CH24" s="99"/>
      <c r="CI24" s="99"/>
      <c r="CJ24" s="99"/>
      <c r="CK24" s="99"/>
      <c r="CL24" s="99"/>
      <c r="CM24" s="99"/>
      <c r="CN24" s="99"/>
      <c r="CO24" s="99"/>
      <c r="CP24" s="99"/>
      <c r="CQ24" s="99"/>
      <c r="CR24" s="99"/>
      <c r="CS24" s="99"/>
      <c r="CT24" s="99"/>
      <c r="CU24" s="99"/>
    </row>
    <row r="25" spans="2:100" ht="10.5" customHeight="1" x14ac:dyDescent="0.2">
      <c r="B25" s="6"/>
      <c r="C25" s="58"/>
      <c r="AY25" s="26"/>
      <c r="BB25" s="6"/>
      <c r="BC25" s="58"/>
    </row>
    <row r="26" spans="2:100" ht="16.5" customHeight="1" x14ac:dyDescent="0.2">
      <c r="B26" s="482" t="s">
        <v>50</v>
      </c>
      <c r="C26" s="483"/>
      <c r="D26" s="483" t="s">
        <v>0</v>
      </c>
      <c r="E26" s="483"/>
      <c r="F26" s="483"/>
      <c r="G26" s="483"/>
      <c r="H26" s="483"/>
      <c r="I26" s="483"/>
      <c r="J26" s="555" t="s">
        <v>81</v>
      </c>
      <c r="K26" s="471"/>
      <c r="L26" s="471"/>
      <c r="M26" s="471"/>
      <c r="N26" s="471"/>
      <c r="O26" s="471"/>
      <c r="P26" s="471"/>
      <c r="Q26" s="471"/>
      <c r="R26" s="472"/>
      <c r="S26" s="384" t="s">
        <v>82</v>
      </c>
      <c r="T26" s="384"/>
      <c r="U26" s="384"/>
      <c r="V26" s="384"/>
      <c r="W26" s="384"/>
      <c r="X26" s="384"/>
      <c r="Y26" s="384"/>
      <c r="Z26" s="384"/>
      <c r="AA26" s="384"/>
      <c r="AB26" s="384"/>
      <c r="AC26" s="384"/>
      <c r="AD26" s="572" t="s">
        <v>166</v>
      </c>
      <c r="AE26" s="572"/>
      <c r="AF26" s="572"/>
      <c r="AG26" s="572"/>
      <c r="AH26" s="572"/>
      <c r="AI26" s="572"/>
      <c r="AJ26" s="572"/>
      <c r="AK26" s="510" t="s">
        <v>24</v>
      </c>
      <c r="AL26" s="241"/>
      <c r="AM26" s="241"/>
      <c r="AN26" s="241"/>
      <c r="AO26" s="241"/>
      <c r="AP26" s="241"/>
      <c r="AQ26" s="242"/>
      <c r="AR26" s="555" t="s">
        <v>59</v>
      </c>
      <c r="AS26" s="471"/>
      <c r="AT26" s="471"/>
      <c r="AU26" s="471"/>
      <c r="AV26" s="574"/>
      <c r="AY26" s="26"/>
      <c r="BB26" s="482" t="s">
        <v>50</v>
      </c>
      <c r="BC26" s="483"/>
      <c r="BD26" s="483" t="s">
        <v>0</v>
      </c>
      <c r="BE26" s="483"/>
      <c r="BF26" s="483"/>
      <c r="BG26" s="483"/>
      <c r="BH26" s="483"/>
      <c r="BI26" s="483"/>
      <c r="BJ26" s="555" t="s">
        <v>81</v>
      </c>
      <c r="BK26" s="471"/>
      <c r="BL26" s="471"/>
      <c r="BM26" s="471"/>
      <c r="BN26" s="471"/>
      <c r="BO26" s="471"/>
      <c r="BP26" s="471"/>
      <c r="BQ26" s="471"/>
      <c r="BR26" s="472"/>
      <c r="BS26" s="384" t="s">
        <v>82</v>
      </c>
      <c r="BT26" s="384"/>
      <c r="BU26" s="384"/>
      <c r="BV26" s="384"/>
      <c r="BW26" s="384"/>
      <c r="BX26" s="384"/>
      <c r="BY26" s="384"/>
      <c r="BZ26" s="384"/>
      <c r="CA26" s="384"/>
      <c r="CB26" s="384"/>
      <c r="CC26" s="384"/>
      <c r="CD26" s="572" t="s">
        <v>166</v>
      </c>
      <c r="CE26" s="572"/>
      <c r="CF26" s="572"/>
      <c r="CG26" s="572"/>
      <c r="CH26" s="572"/>
      <c r="CI26" s="572"/>
      <c r="CJ26" s="572"/>
      <c r="CK26" s="510" t="s">
        <v>24</v>
      </c>
      <c r="CL26" s="241"/>
      <c r="CM26" s="241"/>
      <c r="CN26" s="241"/>
      <c r="CO26" s="241"/>
      <c r="CP26" s="241"/>
      <c r="CQ26" s="242"/>
      <c r="CR26" s="555" t="s">
        <v>59</v>
      </c>
      <c r="CS26" s="471"/>
      <c r="CT26" s="471"/>
      <c r="CU26" s="471"/>
      <c r="CV26" s="574"/>
    </row>
    <row r="27" spans="2:100" ht="16.5" customHeight="1" x14ac:dyDescent="0.2">
      <c r="B27" s="266"/>
      <c r="C27" s="267"/>
      <c r="D27" s="267"/>
      <c r="E27" s="267"/>
      <c r="F27" s="267"/>
      <c r="G27" s="267"/>
      <c r="H27" s="267"/>
      <c r="I27" s="267"/>
      <c r="J27" s="113"/>
      <c r="K27" s="114"/>
      <c r="L27" s="114"/>
      <c r="M27" s="114"/>
      <c r="N27" s="114"/>
      <c r="O27" s="114"/>
      <c r="P27" s="114"/>
      <c r="Q27" s="114"/>
      <c r="R27" s="115"/>
      <c r="S27" s="185"/>
      <c r="T27" s="185"/>
      <c r="U27" s="185"/>
      <c r="V27" s="185"/>
      <c r="W27" s="185"/>
      <c r="X27" s="185"/>
      <c r="Y27" s="185"/>
      <c r="Z27" s="185"/>
      <c r="AA27" s="185"/>
      <c r="AB27" s="185"/>
      <c r="AC27" s="185"/>
      <c r="AD27" s="573"/>
      <c r="AE27" s="573"/>
      <c r="AF27" s="573"/>
      <c r="AG27" s="573"/>
      <c r="AH27" s="573"/>
      <c r="AI27" s="573"/>
      <c r="AJ27" s="573"/>
      <c r="AL27" s="59"/>
      <c r="AM27" s="60" t="s">
        <v>28</v>
      </c>
      <c r="AN27" s="54" t="s">
        <v>32</v>
      </c>
      <c r="AO27" s="64" t="s">
        <v>33</v>
      </c>
      <c r="AP27" s="59"/>
      <c r="AQ27" s="65"/>
      <c r="AR27" s="113"/>
      <c r="AS27" s="114"/>
      <c r="AT27" s="114"/>
      <c r="AU27" s="114"/>
      <c r="AV27" s="575"/>
      <c r="AY27" s="26"/>
      <c r="BB27" s="266"/>
      <c r="BC27" s="267"/>
      <c r="BD27" s="267"/>
      <c r="BE27" s="267"/>
      <c r="BF27" s="267"/>
      <c r="BG27" s="267"/>
      <c r="BH27" s="267"/>
      <c r="BI27" s="267"/>
      <c r="BJ27" s="113"/>
      <c r="BK27" s="114"/>
      <c r="BL27" s="114"/>
      <c r="BM27" s="114"/>
      <c r="BN27" s="114"/>
      <c r="BO27" s="114"/>
      <c r="BP27" s="114"/>
      <c r="BQ27" s="114"/>
      <c r="BR27" s="115"/>
      <c r="BS27" s="185"/>
      <c r="BT27" s="185"/>
      <c r="BU27" s="185"/>
      <c r="BV27" s="185"/>
      <c r="BW27" s="185"/>
      <c r="BX27" s="185"/>
      <c r="BY27" s="185"/>
      <c r="BZ27" s="185"/>
      <c r="CA27" s="185"/>
      <c r="CB27" s="185"/>
      <c r="CC27" s="185"/>
      <c r="CD27" s="573"/>
      <c r="CE27" s="573"/>
      <c r="CF27" s="573"/>
      <c r="CG27" s="573"/>
      <c r="CH27" s="573"/>
      <c r="CI27" s="573"/>
      <c r="CJ27" s="573"/>
      <c r="CL27" s="59"/>
      <c r="CM27" s="60" t="s">
        <v>28</v>
      </c>
      <c r="CN27" s="54" t="s">
        <v>32</v>
      </c>
      <c r="CO27" s="64" t="s">
        <v>33</v>
      </c>
      <c r="CP27" s="59"/>
      <c r="CQ27" s="65"/>
      <c r="CR27" s="113"/>
      <c r="CS27" s="114"/>
      <c r="CT27" s="114"/>
      <c r="CU27" s="114"/>
      <c r="CV27" s="575"/>
    </row>
    <row r="28" spans="2:100" ht="31.5" customHeight="1" x14ac:dyDescent="0.2">
      <c r="B28" s="594"/>
      <c r="C28" s="595"/>
      <c r="D28" s="595"/>
      <c r="E28" s="595"/>
      <c r="F28" s="595"/>
      <c r="G28" s="595"/>
      <c r="H28" s="595"/>
      <c r="I28" s="595"/>
      <c r="J28" s="456"/>
      <c r="K28" s="457"/>
      <c r="L28" s="457"/>
      <c r="M28" s="457"/>
      <c r="N28" s="457"/>
      <c r="O28" s="457"/>
      <c r="P28" s="457"/>
      <c r="Q28" s="457"/>
      <c r="R28" s="458"/>
      <c r="S28" s="595"/>
      <c r="T28" s="595"/>
      <c r="U28" s="595"/>
      <c r="V28" s="595"/>
      <c r="W28" s="595"/>
      <c r="X28" s="595"/>
      <c r="Y28" s="595"/>
      <c r="Z28" s="595"/>
      <c r="AA28" s="595"/>
      <c r="AB28" s="595"/>
      <c r="AC28" s="595"/>
      <c r="AD28" s="456"/>
      <c r="AE28" s="457"/>
      <c r="AF28" s="457"/>
      <c r="AG28" s="457"/>
      <c r="AH28" s="457"/>
      <c r="AI28" s="457"/>
      <c r="AJ28" s="458"/>
      <c r="AK28" s="620"/>
      <c r="AL28" s="625"/>
      <c r="AM28" s="625"/>
      <c r="AN28" s="61" t="s">
        <v>32</v>
      </c>
      <c r="AO28" s="478"/>
      <c r="AP28" s="478"/>
      <c r="AQ28" s="626"/>
      <c r="AR28" s="604" t="str">
        <f t="shared" ref="AR28:AR37" si="0">IF(AND(AK28=0,AO28=0),"",ROUNDDOWN(AK28*AO28/1000000,2))</f>
        <v/>
      </c>
      <c r="AS28" s="605"/>
      <c r="AT28" s="605"/>
      <c r="AU28" s="605"/>
      <c r="AV28" s="606"/>
      <c r="AY28" s="26"/>
      <c r="BB28" s="598" t="s">
        <v>161</v>
      </c>
      <c r="BC28" s="599"/>
      <c r="BD28" s="599" t="s">
        <v>156</v>
      </c>
      <c r="BE28" s="599"/>
      <c r="BF28" s="599"/>
      <c r="BG28" s="599"/>
      <c r="BH28" s="599"/>
      <c r="BI28" s="599"/>
      <c r="BJ28" s="462" t="s">
        <v>128</v>
      </c>
      <c r="BK28" s="463"/>
      <c r="BL28" s="463"/>
      <c r="BM28" s="463"/>
      <c r="BN28" s="463"/>
      <c r="BO28" s="463"/>
      <c r="BP28" s="463"/>
      <c r="BQ28" s="463"/>
      <c r="BR28" s="464"/>
      <c r="BS28" s="599" t="s">
        <v>111</v>
      </c>
      <c r="BT28" s="599"/>
      <c r="BU28" s="599"/>
      <c r="BV28" s="599"/>
      <c r="BW28" s="599"/>
      <c r="BX28" s="599"/>
      <c r="BY28" s="599"/>
      <c r="BZ28" s="599"/>
      <c r="CA28" s="599"/>
      <c r="CB28" s="599"/>
      <c r="CC28" s="599"/>
      <c r="CD28" s="462" t="s">
        <v>94</v>
      </c>
      <c r="CE28" s="463"/>
      <c r="CF28" s="463"/>
      <c r="CG28" s="463"/>
      <c r="CH28" s="463"/>
      <c r="CI28" s="463"/>
      <c r="CJ28" s="464"/>
      <c r="CK28" s="601">
        <v>1700</v>
      </c>
      <c r="CL28" s="623"/>
      <c r="CM28" s="623"/>
      <c r="CN28" s="61" t="s">
        <v>32</v>
      </c>
      <c r="CO28" s="519">
        <v>900</v>
      </c>
      <c r="CP28" s="519"/>
      <c r="CQ28" s="624"/>
      <c r="CR28" s="604">
        <f t="shared" ref="CR28:CR37" si="1">IF(AND(CK28=0,CO28=0),"",ROUNDDOWN(CK28*CO28/1000000,2))</f>
        <v>1.53</v>
      </c>
      <c r="CS28" s="605"/>
      <c r="CT28" s="605"/>
      <c r="CU28" s="605"/>
      <c r="CV28" s="606"/>
    </row>
    <row r="29" spans="2:100" ht="31.5" customHeight="1" x14ac:dyDescent="0.2">
      <c r="B29" s="594"/>
      <c r="C29" s="595"/>
      <c r="D29" s="595"/>
      <c r="E29" s="595"/>
      <c r="F29" s="595"/>
      <c r="G29" s="595"/>
      <c r="H29" s="595"/>
      <c r="I29" s="595"/>
      <c r="J29" s="456"/>
      <c r="K29" s="457"/>
      <c r="L29" s="457"/>
      <c r="M29" s="457"/>
      <c r="N29" s="457"/>
      <c r="O29" s="457"/>
      <c r="P29" s="457"/>
      <c r="Q29" s="457"/>
      <c r="R29" s="458"/>
      <c r="S29" s="595"/>
      <c r="T29" s="595"/>
      <c r="U29" s="595"/>
      <c r="V29" s="595"/>
      <c r="W29" s="595"/>
      <c r="X29" s="595"/>
      <c r="Y29" s="595"/>
      <c r="Z29" s="595"/>
      <c r="AA29" s="595"/>
      <c r="AB29" s="595"/>
      <c r="AC29" s="595"/>
      <c r="AD29" s="456"/>
      <c r="AE29" s="457"/>
      <c r="AF29" s="457"/>
      <c r="AG29" s="457"/>
      <c r="AH29" s="457"/>
      <c r="AI29" s="457"/>
      <c r="AJ29" s="458"/>
      <c r="AK29" s="620"/>
      <c r="AL29" s="621"/>
      <c r="AM29" s="621"/>
      <c r="AN29" s="24" t="s">
        <v>32</v>
      </c>
      <c r="AO29" s="460"/>
      <c r="AP29" s="460"/>
      <c r="AQ29" s="622"/>
      <c r="AR29" s="604" t="str">
        <f>IF(AND(AK29=0,AO29=0),"",ROUNDDOWN(AK29*AO29/1000000,2))</f>
        <v/>
      </c>
      <c r="AS29" s="605"/>
      <c r="AT29" s="605"/>
      <c r="AU29" s="605"/>
      <c r="AV29" s="606"/>
      <c r="AY29" s="26"/>
      <c r="BB29" s="598" t="s">
        <v>112</v>
      </c>
      <c r="BC29" s="599"/>
      <c r="BD29" s="599" t="s">
        <v>157</v>
      </c>
      <c r="BE29" s="599"/>
      <c r="BF29" s="599"/>
      <c r="BG29" s="599"/>
      <c r="BH29" s="599"/>
      <c r="BI29" s="599"/>
      <c r="BJ29" s="462" t="s">
        <v>128</v>
      </c>
      <c r="BK29" s="463"/>
      <c r="BL29" s="463"/>
      <c r="BM29" s="463"/>
      <c r="BN29" s="463"/>
      <c r="BO29" s="463"/>
      <c r="BP29" s="463"/>
      <c r="BQ29" s="463"/>
      <c r="BR29" s="464"/>
      <c r="BS29" s="599" t="s">
        <v>111</v>
      </c>
      <c r="BT29" s="599"/>
      <c r="BU29" s="599"/>
      <c r="BV29" s="599"/>
      <c r="BW29" s="599"/>
      <c r="BX29" s="599"/>
      <c r="BY29" s="599"/>
      <c r="BZ29" s="599"/>
      <c r="CA29" s="599"/>
      <c r="CB29" s="599"/>
      <c r="CC29" s="599"/>
      <c r="CD29" s="462" t="s">
        <v>159</v>
      </c>
      <c r="CE29" s="463"/>
      <c r="CF29" s="463"/>
      <c r="CG29" s="463"/>
      <c r="CH29" s="463"/>
      <c r="CI29" s="463"/>
      <c r="CJ29" s="464"/>
      <c r="CK29" s="601">
        <v>1700</v>
      </c>
      <c r="CL29" s="602"/>
      <c r="CM29" s="602"/>
      <c r="CN29" s="24" t="s">
        <v>32</v>
      </c>
      <c r="CO29" s="466">
        <v>1200</v>
      </c>
      <c r="CP29" s="466"/>
      <c r="CQ29" s="603"/>
      <c r="CR29" s="604">
        <f t="shared" si="1"/>
        <v>2.04</v>
      </c>
      <c r="CS29" s="605"/>
      <c r="CT29" s="605"/>
      <c r="CU29" s="605"/>
      <c r="CV29" s="606"/>
    </row>
    <row r="30" spans="2:100" ht="31.5" customHeight="1" x14ac:dyDescent="0.2">
      <c r="B30" s="594"/>
      <c r="C30" s="595"/>
      <c r="D30" s="595"/>
      <c r="E30" s="595"/>
      <c r="F30" s="595"/>
      <c r="G30" s="595"/>
      <c r="H30" s="595"/>
      <c r="I30" s="595"/>
      <c r="J30" s="456"/>
      <c r="K30" s="457"/>
      <c r="L30" s="457"/>
      <c r="M30" s="457"/>
      <c r="N30" s="457"/>
      <c r="O30" s="457"/>
      <c r="P30" s="457"/>
      <c r="Q30" s="457"/>
      <c r="R30" s="458"/>
      <c r="S30" s="595"/>
      <c r="T30" s="595"/>
      <c r="U30" s="595"/>
      <c r="V30" s="595"/>
      <c r="W30" s="595"/>
      <c r="X30" s="595"/>
      <c r="Y30" s="595"/>
      <c r="Z30" s="595"/>
      <c r="AA30" s="595"/>
      <c r="AB30" s="595"/>
      <c r="AC30" s="595"/>
      <c r="AD30" s="456"/>
      <c r="AE30" s="457"/>
      <c r="AF30" s="457"/>
      <c r="AG30" s="457"/>
      <c r="AH30" s="457"/>
      <c r="AI30" s="457"/>
      <c r="AJ30" s="458"/>
      <c r="AK30" s="620"/>
      <c r="AL30" s="621"/>
      <c r="AM30" s="621"/>
      <c r="AN30" s="24" t="s">
        <v>32</v>
      </c>
      <c r="AO30" s="460"/>
      <c r="AP30" s="460"/>
      <c r="AQ30" s="622"/>
      <c r="AR30" s="604" t="str">
        <f t="shared" si="0"/>
        <v/>
      </c>
      <c r="AS30" s="605"/>
      <c r="AT30" s="605"/>
      <c r="AU30" s="605"/>
      <c r="AV30" s="606"/>
      <c r="AY30" s="26"/>
      <c r="BB30" s="598" t="s">
        <v>155</v>
      </c>
      <c r="BC30" s="599"/>
      <c r="BD30" s="599" t="s">
        <v>158</v>
      </c>
      <c r="BE30" s="599"/>
      <c r="BF30" s="599"/>
      <c r="BG30" s="599"/>
      <c r="BH30" s="599"/>
      <c r="BI30" s="599"/>
      <c r="BJ30" s="462" t="s">
        <v>128</v>
      </c>
      <c r="BK30" s="463"/>
      <c r="BL30" s="463"/>
      <c r="BM30" s="463"/>
      <c r="BN30" s="463"/>
      <c r="BO30" s="463"/>
      <c r="BP30" s="463"/>
      <c r="BQ30" s="463"/>
      <c r="BR30" s="464"/>
      <c r="BS30" s="599" t="s">
        <v>111</v>
      </c>
      <c r="BT30" s="599"/>
      <c r="BU30" s="599"/>
      <c r="BV30" s="599"/>
      <c r="BW30" s="599"/>
      <c r="BX30" s="599"/>
      <c r="BY30" s="599"/>
      <c r="BZ30" s="599"/>
      <c r="CA30" s="599"/>
      <c r="CB30" s="599"/>
      <c r="CC30" s="599"/>
      <c r="CD30" s="462" t="s">
        <v>160</v>
      </c>
      <c r="CE30" s="463"/>
      <c r="CF30" s="463"/>
      <c r="CG30" s="463"/>
      <c r="CH30" s="463"/>
      <c r="CI30" s="463"/>
      <c r="CJ30" s="464"/>
      <c r="CK30" s="601">
        <v>900</v>
      </c>
      <c r="CL30" s="602"/>
      <c r="CM30" s="602"/>
      <c r="CN30" s="24" t="s">
        <v>32</v>
      </c>
      <c r="CO30" s="466">
        <v>1200</v>
      </c>
      <c r="CP30" s="466"/>
      <c r="CQ30" s="603"/>
      <c r="CR30" s="604">
        <f t="shared" si="1"/>
        <v>1.08</v>
      </c>
      <c r="CS30" s="605"/>
      <c r="CT30" s="605"/>
      <c r="CU30" s="605"/>
      <c r="CV30" s="606"/>
    </row>
    <row r="31" spans="2:100" ht="31.5" customHeight="1" x14ac:dyDescent="0.2">
      <c r="B31" s="594"/>
      <c r="C31" s="595"/>
      <c r="D31" s="595"/>
      <c r="E31" s="595"/>
      <c r="F31" s="595"/>
      <c r="G31" s="595"/>
      <c r="H31" s="595"/>
      <c r="I31" s="595"/>
      <c r="J31" s="456"/>
      <c r="K31" s="457"/>
      <c r="L31" s="457"/>
      <c r="M31" s="457"/>
      <c r="N31" s="457"/>
      <c r="O31" s="457"/>
      <c r="P31" s="457"/>
      <c r="Q31" s="457"/>
      <c r="R31" s="458"/>
      <c r="S31" s="595"/>
      <c r="T31" s="595"/>
      <c r="U31" s="595"/>
      <c r="V31" s="595"/>
      <c r="W31" s="595"/>
      <c r="X31" s="595"/>
      <c r="Y31" s="595"/>
      <c r="Z31" s="595"/>
      <c r="AA31" s="595"/>
      <c r="AB31" s="595"/>
      <c r="AC31" s="595"/>
      <c r="AD31" s="456"/>
      <c r="AE31" s="457"/>
      <c r="AF31" s="457"/>
      <c r="AG31" s="457"/>
      <c r="AH31" s="457"/>
      <c r="AI31" s="457"/>
      <c r="AJ31" s="458"/>
      <c r="AK31" s="620"/>
      <c r="AL31" s="621"/>
      <c r="AM31" s="621"/>
      <c r="AN31" s="24" t="s">
        <v>32</v>
      </c>
      <c r="AO31" s="460"/>
      <c r="AP31" s="460"/>
      <c r="AQ31" s="622"/>
      <c r="AR31" s="604" t="str">
        <f t="shared" si="0"/>
        <v/>
      </c>
      <c r="AS31" s="605"/>
      <c r="AT31" s="605"/>
      <c r="AU31" s="605"/>
      <c r="AV31" s="606"/>
      <c r="AY31" s="26"/>
      <c r="BB31" s="598"/>
      <c r="BC31" s="599"/>
      <c r="BD31" s="599"/>
      <c r="BE31" s="599"/>
      <c r="BF31" s="599"/>
      <c r="BG31" s="599"/>
      <c r="BH31" s="599"/>
      <c r="BI31" s="599"/>
      <c r="BJ31" s="462"/>
      <c r="BK31" s="463"/>
      <c r="BL31" s="463"/>
      <c r="BM31" s="463"/>
      <c r="BN31" s="463"/>
      <c r="BO31" s="463"/>
      <c r="BP31" s="463"/>
      <c r="BQ31" s="463"/>
      <c r="BR31" s="464"/>
      <c r="BS31" s="599"/>
      <c r="BT31" s="599"/>
      <c r="BU31" s="599"/>
      <c r="BV31" s="599"/>
      <c r="BW31" s="599"/>
      <c r="BX31" s="599"/>
      <c r="BY31" s="599"/>
      <c r="BZ31" s="599"/>
      <c r="CA31" s="599"/>
      <c r="CB31" s="599"/>
      <c r="CC31" s="599"/>
      <c r="CD31" s="462"/>
      <c r="CE31" s="463"/>
      <c r="CF31" s="463"/>
      <c r="CG31" s="463"/>
      <c r="CH31" s="463"/>
      <c r="CI31" s="463"/>
      <c r="CJ31" s="464"/>
      <c r="CK31" s="601"/>
      <c r="CL31" s="602"/>
      <c r="CM31" s="602"/>
      <c r="CN31" s="24" t="s">
        <v>32</v>
      </c>
      <c r="CO31" s="466"/>
      <c r="CP31" s="466"/>
      <c r="CQ31" s="603"/>
      <c r="CR31" s="604" t="str">
        <f t="shared" si="1"/>
        <v/>
      </c>
      <c r="CS31" s="605"/>
      <c r="CT31" s="605"/>
      <c r="CU31" s="605"/>
      <c r="CV31" s="606"/>
    </row>
    <row r="32" spans="2:100" ht="31.5" customHeight="1" x14ac:dyDescent="0.2">
      <c r="B32" s="594"/>
      <c r="C32" s="595"/>
      <c r="D32" s="595"/>
      <c r="E32" s="595"/>
      <c r="F32" s="595"/>
      <c r="G32" s="595"/>
      <c r="H32" s="595"/>
      <c r="I32" s="595"/>
      <c r="J32" s="456"/>
      <c r="K32" s="457"/>
      <c r="L32" s="457"/>
      <c r="M32" s="457"/>
      <c r="N32" s="457"/>
      <c r="O32" s="457"/>
      <c r="P32" s="457"/>
      <c r="Q32" s="457"/>
      <c r="R32" s="458"/>
      <c r="S32" s="595"/>
      <c r="T32" s="595"/>
      <c r="U32" s="595"/>
      <c r="V32" s="595"/>
      <c r="W32" s="595"/>
      <c r="X32" s="595"/>
      <c r="Y32" s="595"/>
      <c r="Z32" s="595"/>
      <c r="AA32" s="595"/>
      <c r="AB32" s="595"/>
      <c r="AC32" s="595"/>
      <c r="AD32" s="456"/>
      <c r="AE32" s="457"/>
      <c r="AF32" s="457"/>
      <c r="AG32" s="457"/>
      <c r="AH32" s="457"/>
      <c r="AI32" s="457"/>
      <c r="AJ32" s="458"/>
      <c r="AK32" s="620"/>
      <c r="AL32" s="621"/>
      <c r="AM32" s="621"/>
      <c r="AN32" s="24" t="s">
        <v>32</v>
      </c>
      <c r="AO32" s="460"/>
      <c r="AP32" s="460"/>
      <c r="AQ32" s="622"/>
      <c r="AR32" s="604" t="str">
        <f t="shared" si="0"/>
        <v/>
      </c>
      <c r="AS32" s="605"/>
      <c r="AT32" s="605"/>
      <c r="AU32" s="605"/>
      <c r="AV32" s="606"/>
      <c r="AY32" s="26"/>
      <c r="BB32" s="598"/>
      <c r="BC32" s="599"/>
      <c r="BD32" s="599"/>
      <c r="BE32" s="599"/>
      <c r="BF32" s="599"/>
      <c r="BG32" s="599"/>
      <c r="BH32" s="599"/>
      <c r="BI32" s="599"/>
      <c r="BJ32" s="462"/>
      <c r="BK32" s="463"/>
      <c r="BL32" s="463"/>
      <c r="BM32" s="463"/>
      <c r="BN32" s="463"/>
      <c r="BO32" s="463"/>
      <c r="BP32" s="463"/>
      <c r="BQ32" s="463"/>
      <c r="BR32" s="464"/>
      <c r="BS32" s="599"/>
      <c r="BT32" s="599"/>
      <c r="BU32" s="599"/>
      <c r="BV32" s="599"/>
      <c r="BW32" s="599"/>
      <c r="BX32" s="599"/>
      <c r="BY32" s="599"/>
      <c r="BZ32" s="599"/>
      <c r="CA32" s="599"/>
      <c r="CB32" s="599"/>
      <c r="CC32" s="599"/>
      <c r="CD32" s="462"/>
      <c r="CE32" s="463"/>
      <c r="CF32" s="463"/>
      <c r="CG32" s="463"/>
      <c r="CH32" s="463"/>
      <c r="CI32" s="463"/>
      <c r="CJ32" s="464"/>
      <c r="CK32" s="601"/>
      <c r="CL32" s="602"/>
      <c r="CM32" s="602"/>
      <c r="CN32" s="24" t="s">
        <v>32</v>
      </c>
      <c r="CO32" s="466"/>
      <c r="CP32" s="466"/>
      <c r="CQ32" s="603"/>
      <c r="CR32" s="604" t="str">
        <f t="shared" si="1"/>
        <v/>
      </c>
      <c r="CS32" s="605"/>
      <c r="CT32" s="605"/>
      <c r="CU32" s="605"/>
      <c r="CV32" s="606"/>
    </row>
    <row r="33" spans="2:100" ht="31.5" customHeight="1" x14ac:dyDescent="0.2">
      <c r="B33" s="594"/>
      <c r="C33" s="595"/>
      <c r="D33" s="595"/>
      <c r="E33" s="595"/>
      <c r="F33" s="595"/>
      <c r="G33" s="595"/>
      <c r="H33" s="595"/>
      <c r="I33" s="595"/>
      <c r="J33" s="456"/>
      <c r="K33" s="457"/>
      <c r="L33" s="457"/>
      <c r="M33" s="457"/>
      <c r="N33" s="457"/>
      <c r="O33" s="457"/>
      <c r="P33" s="457"/>
      <c r="Q33" s="457"/>
      <c r="R33" s="458"/>
      <c r="S33" s="595"/>
      <c r="T33" s="595"/>
      <c r="U33" s="595"/>
      <c r="V33" s="595"/>
      <c r="W33" s="595"/>
      <c r="X33" s="595"/>
      <c r="Y33" s="595"/>
      <c r="Z33" s="595"/>
      <c r="AA33" s="595"/>
      <c r="AB33" s="595"/>
      <c r="AC33" s="595"/>
      <c r="AD33" s="456"/>
      <c r="AE33" s="457"/>
      <c r="AF33" s="457"/>
      <c r="AG33" s="457"/>
      <c r="AH33" s="457"/>
      <c r="AI33" s="457"/>
      <c r="AJ33" s="458"/>
      <c r="AK33" s="620"/>
      <c r="AL33" s="621"/>
      <c r="AM33" s="621"/>
      <c r="AN33" s="24" t="s">
        <v>32</v>
      </c>
      <c r="AO33" s="460"/>
      <c r="AP33" s="460"/>
      <c r="AQ33" s="622"/>
      <c r="AR33" s="604" t="str">
        <f t="shared" si="0"/>
        <v/>
      </c>
      <c r="AS33" s="605"/>
      <c r="AT33" s="605"/>
      <c r="AU33" s="605"/>
      <c r="AV33" s="606"/>
      <c r="AY33" s="26"/>
      <c r="BB33" s="598"/>
      <c r="BC33" s="599"/>
      <c r="BD33" s="599"/>
      <c r="BE33" s="599"/>
      <c r="BF33" s="599"/>
      <c r="BG33" s="599"/>
      <c r="BH33" s="599"/>
      <c r="BI33" s="599"/>
      <c r="BJ33" s="462"/>
      <c r="BK33" s="463"/>
      <c r="BL33" s="463"/>
      <c r="BM33" s="463"/>
      <c r="BN33" s="463"/>
      <c r="BO33" s="463"/>
      <c r="BP33" s="463"/>
      <c r="BQ33" s="463"/>
      <c r="BR33" s="464"/>
      <c r="BS33" s="599"/>
      <c r="BT33" s="599"/>
      <c r="BU33" s="599"/>
      <c r="BV33" s="599"/>
      <c r="BW33" s="599"/>
      <c r="BX33" s="599"/>
      <c r="BY33" s="599"/>
      <c r="BZ33" s="599"/>
      <c r="CA33" s="599"/>
      <c r="CB33" s="599"/>
      <c r="CC33" s="599"/>
      <c r="CD33" s="462"/>
      <c r="CE33" s="463"/>
      <c r="CF33" s="463"/>
      <c r="CG33" s="463"/>
      <c r="CH33" s="463"/>
      <c r="CI33" s="463"/>
      <c r="CJ33" s="464"/>
      <c r="CK33" s="601"/>
      <c r="CL33" s="602"/>
      <c r="CM33" s="602"/>
      <c r="CN33" s="24" t="s">
        <v>32</v>
      </c>
      <c r="CO33" s="466"/>
      <c r="CP33" s="466"/>
      <c r="CQ33" s="603"/>
      <c r="CR33" s="604" t="str">
        <f t="shared" si="1"/>
        <v/>
      </c>
      <c r="CS33" s="605"/>
      <c r="CT33" s="605"/>
      <c r="CU33" s="605"/>
      <c r="CV33" s="606"/>
    </row>
    <row r="34" spans="2:100" ht="31.5" customHeight="1" x14ac:dyDescent="0.2">
      <c r="B34" s="594"/>
      <c r="C34" s="595"/>
      <c r="D34" s="595"/>
      <c r="E34" s="595"/>
      <c r="F34" s="595"/>
      <c r="G34" s="595"/>
      <c r="H34" s="595"/>
      <c r="I34" s="595"/>
      <c r="J34" s="456"/>
      <c r="K34" s="457"/>
      <c r="L34" s="457"/>
      <c r="M34" s="457"/>
      <c r="N34" s="457"/>
      <c r="O34" s="457"/>
      <c r="P34" s="457"/>
      <c r="Q34" s="457"/>
      <c r="R34" s="458"/>
      <c r="S34" s="595"/>
      <c r="T34" s="595"/>
      <c r="U34" s="595"/>
      <c r="V34" s="595"/>
      <c r="W34" s="595"/>
      <c r="X34" s="595"/>
      <c r="Y34" s="595"/>
      <c r="Z34" s="595"/>
      <c r="AA34" s="595"/>
      <c r="AB34" s="595"/>
      <c r="AC34" s="595"/>
      <c r="AD34" s="456"/>
      <c r="AE34" s="457"/>
      <c r="AF34" s="457"/>
      <c r="AG34" s="457"/>
      <c r="AH34" s="457"/>
      <c r="AI34" s="457"/>
      <c r="AJ34" s="458"/>
      <c r="AK34" s="620"/>
      <c r="AL34" s="621"/>
      <c r="AM34" s="621"/>
      <c r="AN34" s="24" t="s">
        <v>32</v>
      </c>
      <c r="AO34" s="460"/>
      <c r="AP34" s="460"/>
      <c r="AQ34" s="622"/>
      <c r="AR34" s="604" t="str">
        <f t="shared" si="0"/>
        <v/>
      </c>
      <c r="AS34" s="605"/>
      <c r="AT34" s="605"/>
      <c r="AU34" s="605"/>
      <c r="AV34" s="606"/>
      <c r="AY34" s="26"/>
      <c r="BB34" s="598"/>
      <c r="BC34" s="599"/>
      <c r="BD34" s="599"/>
      <c r="BE34" s="599"/>
      <c r="BF34" s="599"/>
      <c r="BG34" s="599"/>
      <c r="BH34" s="599"/>
      <c r="BI34" s="599"/>
      <c r="BJ34" s="462"/>
      <c r="BK34" s="463"/>
      <c r="BL34" s="463"/>
      <c r="BM34" s="463"/>
      <c r="BN34" s="463"/>
      <c r="BO34" s="463"/>
      <c r="BP34" s="463"/>
      <c r="BQ34" s="463"/>
      <c r="BR34" s="464"/>
      <c r="BS34" s="599"/>
      <c r="BT34" s="599"/>
      <c r="BU34" s="599"/>
      <c r="BV34" s="599"/>
      <c r="BW34" s="599"/>
      <c r="BX34" s="599"/>
      <c r="BY34" s="599"/>
      <c r="BZ34" s="599"/>
      <c r="CA34" s="599"/>
      <c r="CB34" s="599"/>
      <c r="CC34" s="599"/>
      <c r="CD34" s="462"/>
      <c r="CE34" s="463"/>
      <c r="CF34" s="463"/>
      <c r="CG34" s="463"/>
      <c r="CH34" s="463"/>
      <c r="CI34" s="463"/>
      <c r="CJ34" s="464"/>
      <c r="CK34" s="601"/>
      <c r="CL34" s="602"/>
      <c r="CM34" s="602"/>
      <c r="CN34" s="24" t="s">
        <v>32</v>
      </c>
      <c r="CO34" s="466"/>
      <c r="CP34" s="466"/>
      <c r="CQ34" s="603"/>
      <c r="CR34" s="604" t="str">
        <f t="shared" si="1"/>
        <v/>
      </c>
      <c r="CS34" s="605"/>
      <c r="CT34" s="605"/>
      <c r="CU34" s="605"/>
      <c r="CV34" s="606"/>
    </row>
    <row r="35" spans="2:100" ht="31.5" customHeight="1" x14ac:dyDescent="0.2">
      <c r="B35" s="594"/>
      <c r="C35" s="595"/>
      <c r="D35" s="595"/>
      <c r="E35" s="595"/>
      <c r="F35" s="595"/>
      <c r="G35" s="595"/>
      <c r="H35" s="595"/>
      <c r="I35" s="595"/>
      <c r="J35" s="456"/>
      <c r="K35" s="457"/>
      <c r="L35" s="457"/>
      <c r="M35" s="457"/>
      <c r="N35" s="457"/>
      <c r="O35" s="457"/>
      <c r="P35" s="457"/>
      <c r="Q35" s="457"/>
      <c r="R35" s="458"/>
      <c r="S35" s="595"/>
      <c r="T35" s="595"/>
      <c r="U35" s="595"/>
      <c r="V35" s="595"/>
      <c r="W35" s="595"/>
      <c r="X35" s="595"/>
      <c r="Y35" s="595"/>
      <c r="Z35" s="595"/>
      <c r="AA35" s="595"/>
      <c r="AB35" s="595"/>
      <c r="AC35" s="595"/>
      <c r="AD35" s="456"/>
      <c r="AE35" s="457"/>
      <c r="AF35" s="457"/>
      <c r="AG35" s="457"/>
      <c r="AH35" s="457"/>
      <c r="AI35" s="457"/>
      <c r="AJ35" s="458"/>
      <c r="AK35" s="620"/>
      <c r="AL35" s="621"/>
      <c r="AM35" s="621"/>
      <c r="AN35" s="24" t="s">
        <v>32</v>
      </c>
      <c r="AO35" s="460"/>
      <c r="AP35" s="460"/>
      <c r="AQ35" s="622"/>
      <c r="AR35" s="604" t="str">
        <f t="shared" si="0"/>
        <v/>
      </c>
      <c r="AS35" s="605"/>
      <c r="AT35" s="605"/>
      <c r="AU35" s="605"/>
      <c r="AV35" s="606"/>
      <c r="AY35" s="26"/>
      <c r="BB35" s="598"/>
      <c r="BC35" s="599"/>
      <c r="BD35" s="599"/>
      <c r="BE35" s="599"/>
      <c r="BF35" s="599"/>
      <c r="BG35" s="599"/>
      <c r="BH35" s="599"/>
      <c r="BI35" s="599"/>
      <c r="BJ35" s="462"/>
      <c r="BK35" s="463"/>
      <c r="BL35" s="463"/>
      <c r="BM35" s="463"/>
      <c r="BN35" s="463"/>
      <c r="BO35" s="463"/>
      <c r="BP35" s="463"/>
      <c r="BQ35" s="463"/>
      <c r="BR35" s="464"/>
      <c r="BS35" s="599"/>
      <c r="BT35" s="599"/>
      <c r="BU35" s="599"/>
      <c r="BV35" s="599"/>
      <c r="BW35" s="599"/>
      <c r="BX35" s="599"/>
      <c r="BY35" s="599"/>
      <c r="BZ35" s="599"/>
      <c r="CA35" s="599"/>
      <c r="CB35" s="599"/>
      <c r="CC35" s="599"/>
      <c r="CD35" s="462"/>
      <c r="CE35" s="463"/>
      <c r="CF35" s="463"/>
      <c r="CG35" s="463"/>
      <c r="CH35" s="463"/>
      <c r="CI35" s="463"/>
      <c r="CJ35" s="464"/>
      <c r="CK35" s="601"/>
      <c r="CL35" s="602"/>
      <c r="CM35" s="602"/>
      <c r="CN35" s="24" t="s">
        <v>32</v>
      </c>
      <c r="CO35" s="466"/>
      <c r="CP35" s="466"/>
      <c r="CQ35" s="603"/>
      <c r="CR35" s="604" t="str">
        <f t="shared" si="1"/>
        <v/>
      </c>
      <c r="CS35" s="605"/>
      <c r="CT35" s="605"/>
      <c r="CU35" s="605"/>
      <c r="CV35" s="606"/>
    </row>
    <row r="36" spans="2:100" ht="31.5" customHeight="1" x14ac:dyDescent="0.2">
      <c r="B36" s="594"/>
      <c r="C36" s="595"/>
      <c r="D36" s="595"/>
      <c r="E36" s="595"/>
      <c r="F36" s="595"/>
      <c r="G36" s="595"/>
      <c r="H36" s="595"/>
      <c r="I36" s="595"/>
      <c r="J36" s="456"/>
      <c r="K36" s="457"/>
      <c r="L36" s="457"/>
      <c r="M36" s="457"/>
      <c r="N36" s="457"/>
      <c r="O36" s="457"/>
      <c r="P36" s="457"/>
      <c r="Q36" s="457"/>
      <c r="R36" s="458"/>
      <c r="S36" s="595"/>
      <c r="T36" s="595"/>
      <c r="U36" s="595"/>
      <c r="V36" s="595"/>
      <c r="W36" s="595"/>
      <c r="X36" s="595"/>
      <c r="Y36" s="595"/>
      <c r="Z36" s="595"/>
      <c r="AA36" s="595"/>
      <c r="AB36" s="595"/>
      <c r="AC36" s="595"/>
      <c r="AD36" s="456"/>
      <c r="AE36" s="457"/>
      <c r="AF36" s="457"/>
      <c r="AG36" s="457"/>
      <c r="AH36" s="457"/>
      <c r="AI36" s="457"/>
      <c r="AJ36" s="458"/>
      <c r="AK36" s="620"/>
      <c r="AL36" s="621"/>
      <c r="AM36" s="621"/>
      <c r="AN36" s="24" t="s">
        <v>32</v>
      </c>
      <c r="AO36" s="460"/>
      <c r="AP36" s="460"/>
      <c r="AQ36" s="622"/>
      <c r="AR36" s="604" t="str">
        <f t="shared" si="0"/>
        <v/>
      </c>
      <c r="AS36" s="605"/>
      <c r="AT36" s="605"/>
      <c r="AU36" s="605"/>
      <c r="AV36" s="606"/>
      <c r="AY36" s="26"/>
      <c r="BB36" s="598"/>
      <c r="BC36" s="599"/>
      <c r="BD36" s="599"/>
      <c r="BE36" s="599"/>
      <c r="BF36" s="599"/>
      <c r="BG36" s="599"/>
      <c r="BH36" s="599"/>
      <c r="BI36" s="599"/>
      <c r="BJ36" s="462"/>
      <c r="BK36" s="463"/>
      <c r="BL36" s="463"/>
      <c r="BM36" s="463"/>
      <c r="BN36" s="463"/>
      <c r="BO36" s="463"/>
      <c r="BP36" s="463"/>
      <c r="BQ36" s="463"/>
      <c r="BR36" s="464"/>
      <c r="BS36" s="599"/>
      <c r="BT36" s="599"/>
      <c r="BU36" s="599"/>
      <c r="BV36" s="599"/>
      <c r="BW36" s="599"/>
      <c r="BX36" s="599"/>
      <c r="BY36" s="599"/>
      <c r="BZ36" s="599"/>
      <c r="CA36" s="599"/>
      <c r="CB36" s="599"/>
      <c r="CC36" s="599"/>
      <c r="CD36" s="462"/>
      <c r="CE36" s="463"/>
      <c r="CF36" s="463"/>
      <c r="CG36" s="463"/>
      <c r="CH36" s="463"/>
      <c r="CI36" s="463"/>
      <c r="CJ36" s="464"/>
      <c r="CK36" s="601"/>
      <c r="CL36" s="602"/>
      <c r="CM36" s="602"/>
      <c r="CN36" s="24" t="s">
        <v>32</v>
      </c>
      <c r="CO36" s="466"/>
      <c r="CP36" s="466"/>
      <c r="CQ36" s="603"/>
      <c r="CR36" s="604" t="str">
        <f t="shared" si="1"/>
        <v/>
      </c>
      <c r="CS36" s="605"/>
      <c r="CT36" s="605"/>
      <c r="CU36" s="605"/>
      <c r="CV36" s="606"/>
    </row>
    <row r="37" spans="2:100" ht="31.5" customHeight="1" x14ac:dyDescent="0.2">
      <c r="B37" s="607"/>
      <c r="C37" s="608"/>
      <c r="D37" s="608"/>
      <c r="E37" s="608"/>
      <c r="F37" s="608"/>
      <c r="G37" s="608"/>
      <c r="H37" s="608"/>
      <c r="I37" s="608"/>
      <c r="J37" s="586"/>
      <c r="K37" s="587"/>
      <c r="L37" s="587"/>
      <c r="M37" s="587"/>
      <c r="N37" s="587"/>
      <c r="O37" s="587"/>
      <c r="P37" s="587"/>
      <c r="Q37" s="587"/>
      <c r="R37" s="588"/>
      <c r="S37" s="608"/>
      <c r="T37" s="608"/>
      <c r="U37" s="608"/>
      <c r="V37" s="608"/>
      <c r="W37" s="608"/>
      <c r="X37" s="608"/>
      <c r="Y37" s="608"/>
      <c r="Z37" s="608"/>
      <c r="AA37" s="608"/>
      <c r="AB37" s="608"/>
      <c r="AC37" s="608"/>
      <c r="AD37" s="586"/>
      <c r="AE37" s="587"/>
      <c r="AF37" s="587"/>
      <c r="AG37" s="587"/>
      <c r="AH37" s="587"/>
      <c r="AI37" s="587"/>
      <c r="AJ37" s="588"/>
      <c r="AK37" s="609"/>
      <c r="AL37" s="610"/>
      <c r="AM37" s="610"/>
      <c r="AN37" s="62" t="s">
        <v>32</v>
      </c>
      <c r="AO37" s="487"/>
      <c r="AP37" s="487"/>
      <c r="AQ37" s="611"/>
      <c r="AR37" s="612" t="str">
        <f t="shared" si="0"/>
        <v/>
      </c>
      <c r="AS37" s="613"/>
      <c r="AT37" s="613"/>
      <c r="AU37" s="613"/>
      <c r="AV37" s="614"/>
      <c r="AY37" s="26"/>
      <c r="BB37" s="615"/>
      <c r="BC37" s="616"/>
      <c r="BD37" s="616"/>
      <c r="BE37" s="616"/>
      <c r="BF37" s="616"/>
      <c r="BG37" s="616"/>
      <c r="BH37" s="616"/>
      <c r="BI37" s="616"/>
      <c r="BJ37" s="591"/>
      <c r="BK37" s="592"/>
      <c r="BL37" s="592"/>
      <c r="BM37" s="592"/>
      <c r="BN37" s="592"/>
      <c r="BO37" s="592"/>
      <c r="BP37" s="592"/>
      <c r="BQ37" s="592"/>
      <c r="BR37" s="593"/>
      <c r="BS37" s="616"/>
      <c r="BT37" s="616"/>
      <c r="BU37" s="616"/>
      <c r="BV37" s="616"/>
      <c r="BW37" s="616"/>
      <c r="BX37" s="616"/>
      <c r="BY37" s="616"/>
      <c r="BZ37" s="616"/>
      <c r="CA37" s="616"/>
      <c r="CB37" s="616"/>
      <c r="CC37" s="616"/>
      <c r="CD37" s="591"/>
      <c r="CE37" s="592"/>
      <c r="CF37" s="592"/>
      <c r="CG37" s="592"/>
      <c r="CH37" s="592"/>
      <c r="CI37" s="592"/>
      <c r="CJ37" s="593"/>
      <c r="CK37" s="617"/>
      <c r="CL37" s="618"/>
      <c r="CM37" s="618"/>
      <c r="CN37" s="62" t="s">
        <v>32</v>
      </c>
      <c r="CO37" s="489"/>
      <c r="CP37" s="489"/>
      <c r="CQ37" s="619"/>
      <c r="CR37" s="612" t="str">
        <f t="shared" si="1"/>
        <v/>
      </c>
      <c r="CS37" s="613"/>
      <c r="CT37" s="613"/>
      <c r="CU37" s="613"/>
      <c r="CV37" s="614"/>
    </row>
    <row r="38" spans="2:100" x14ac:dyDescent="0.2">
      <c r="AY38" s="26"/>
    </row>
    <row r="39" spans="2:100" ht="20.25" customHeight="1" x14ac:dyDescent="0.2">
      <c r="B39" s="6" t="s">
        <v>62</v>
      </c>
      <c r="AY39" s="26"/>
      <c r="BB39" s="6" t="s">
        <v>62</v>
      </c>
    </row>
    <row r="40" spans="2:100" ht="37.5" customHeight="1" x14ac:dyDescent="0.2">
      <c r="B40" s="560" t="s">
        <v>169</v>
      </c>
      <c r="C40" s="561"/>
      <c r="D40" s="561"/>
      <c r="E40" s="561"/>
      <c r="F40" s="561"/>
      <c r="G40" s="561"/>
      <c r="H40" s="561"/>
      <c r="I40" s="561"/>
      <c r="J40" s="561"/>
      <c r="K40" s="561"/>
      <c r="L40" s="562"/>
      <c r="M40" s="563"/>
      <c r="N40" s="563"/>
      <c r="O40" s="563"/>
      <c r="P40" s="563"/>
      <c r="Q40" s="563"/>
      <c r="R40" s="564" t="s">
        <v>5</v>
      </c>
      <c r="S40" s="564"/>
      <c r="T40" s="563"/>
      <c r="U40" s="563"/>
      <c r="V40" s="563"/>
      <c r="W40" s="563"/>
      <c r="X40" s="564" t="s">
        <v>7</v>
      </c>
      <c r="Y40" s="564"/>
      <c r="Z40" s="563"/>
      <c r="AA40" s="563"/>
      <c r="AB40" s="563"/>
      <c r="AC40" s="563"/>
      <c r="AD40" s="564" t="s">
        <v>122</v>
      </c>
      <c r="AE40" s="565"/>
      <c r="AF40" s="99"/>
      <c r="AG40" s="99"/>
      <c r="AH40" s="99"/>
      <c r="AI40" s="99"/>
      <c r="AJ40" s="99"/>
      <c r="AK40" s="99"/>
      <c r="AL40" s="99"/>
      <c r="AM40" s="99"/>
      <c r="AN40" s="99"/>
      <c r="AO40" s="99"/>
      <c r="AP40" s="99"/>
      <c r="AQ40" s="99"/>
      <c r="AR40" s="99"/>
      <c r="AS40" s="99"/>
      <c r="AT40" s="99"/>
      <c r="AU40" s="99"/>
      <c r="AY40" s="26"/>
      <c r="BB40" s="560" t="s">
        <v>169</v>
      </c>
      <c r="BC40" s="561"/>
      <c r="BD40" s="561"/>
      <c r="BE40" s="561"/>
      <c r="BF40" s="561"/>
      <c r="BG40" s="561"/>
      <c r="BH40" s="561"/>
      <c r="BI40" s="561"/>
      <c r="BJ40" s="561"/>
      <c r="BK40" s="561"/>
      <c r="BL40" s="600">
        <v>2025</v>
      </c>
      <c r="BM40" s="576"/>
      <c r="BN40" s="576"/>
      <c r="BO40" s="576"/>
      <c r="BP40" s="576"/>
      <c r="BQ40" s="576"/>
      <c r="BR40" s="564" t="s">
        <v>5</v>
      </c>
      <c r="BS40" s="564"/>
      <c r="BT40" s="576">
        <v>5</v>
      </c>
      <c r="BU40" s="576"/>
      <c r="BV40" s="576"/>
      <c r="BW40" s="576"/>
      <c r="BX40" s="564" t="s">
        <v>7</v>
      </c>
      <c r="BY40" s="564"/>
      <c r="BZ40" s="576">
        <v>1</v>
      </c>
      <c r="CA40" s="576"/>
      <c r="CB40" s="576"/>
      <c r="CC40" s="576"/>
      <c r="CD40" s="564" t="s">
        <v>122</v>
      </c>
      <c r="CE40" s="565"/>
      <c r="CF40" s="99"/>
      <c r="CG40" s="99"/>
      <c r="CH40" s="99"/>
      <c r="CI40" s="99"/>
      <c r="CJ40" s="99"/>
      <c r="CK40" s="99"/>
      <c r="CL40" s="99"/>
      <c r="CM40" s="99"/>
      <c r="CN40" s="99"/>
      <c r="CO40" s="99"/>
      <c r="CP40" s="99"/>
      <c r="CQ40" s="99"/>
      <c r="CR40" s="99"/>
      <c r="CS40" s="99"/>
      <c r="CT40" s="99"/>
      <c r="CU40" s="99"/>
    </row>
    <row r="41" spans="2:100" ht="12.75" customHeight="1" x14ac:dyDescent="0.2">
      <c r="B41" s="6"/>
      <c r="AY41" s="26"/>
      <c r="BB41" s="6"/>
    </row>
    <row r="42" spans="2:100" ht="16.5" customHeight="1" x14ac:dyDescent="0.2">
      <c r="B42" s="482" t="s">
        <v>50</v>
      </c>
      <c r="C42" s="483"/>
      <c r="D42" s="555" t="s">
        <v>1</v>
      </c>
      <c r="E42" s="471"/>
      <c r="F42" s="471"/>
      <c r="G42" s="471"/>
      <c r="H42" s="471"/>
      <c r="I42" s="471"/>
      <c r="J42" s="471"/>
      <c r="K42" s="471"/>
      <c r="L42" s="471"/>
      <c r="M42" s="471"/>
      <c r="N42" s="471"/>
      <c r="O42" s="471"/>
      <c r="P42" s="471"/>
      <c r="Q42" s="471"/>
      <c r="R42" s="472"/>
      <c r="S42" s="384" t="s">
        <v>82</v>
      </c>
      <c r="T42" s="384"/>
      <c r="U42" s="384"/>
      <c r="V42" s="384"/>
      <c r="W42" s="384"/>
      <c r="X42" s="384"/>
      <c r="Y42" s="384"/>
      <c r="Z42" s="384"/>
      <c r="AA42" s="384"/>
      <c r="AB42" s="384"/>
      <c r="AC42" s="384"/>
      <c r="AD42" s="556" t="s">
        <v>182</v>
      </c>
      <c r="AE42" s="556"/>
      <c r="AF42" s="556"/>
      <c r="AG42" s="556"/>
      <c r="AH42" s="556"/>
      <c r="AI42" s="556"/>
      <c r="AJ42" s="557"/>
      <c r="AK42" s="99"/>
      <c r="AL42" s="99"/>
      <c r="AM42" s="99"/>
      <c r="AN42" s="99"/>
      <c r="AO42" s="99"/>
      <c r="AP42" s="99"/>
      <c r="AQ42" s="99"/>
      <c r="AR42" s="400"/>
      <c r="AS42" s="400"/>
      <c r="AT42" s="400"/>
      <c r="AU42" s="400"/>
      <c r="AV42" s="400"/>
      <c r="AY42" s="26"/>
      <c r="BB42" s="482" t="s">
        <v>50</v>
      </c>
      <c r="BC42" s="483"/>
      <c r="BD42" s="555" t="s">
        <v>1</v>
      </c>
      <c r="BE42" s="471"/>
      <c r="BF42" s="471"/>
      <c r="BG42" s="471"/>
      <c r="BH42" s="471"/>
      <c r="BI42" s="471"/>
      <c r="BJ42" s="471"/>
      <c r="BK42" s="471"/>
      <c r="BL42" s="471"/>
      <c r="BM42" s="471"/>
      <c r="BN42" s="471"/>
      <c r="BO42" s="471"/>
      <c r="BP42" s="471"/>
      <c r="BQ42" s="471"/>
      <c r="BR42" s="472"/>
      <c r="BS42" s="384" t="s">
        <v>82</v>
      </c>
      <c r="BT42" s="384"/>
      <c r="BU42" s="384"/>
      <c r="BV42" s="384"/>
      <c r="BW42" s="384"/>
      <c r="BX42" s="384"/>
      <c r="BY42" s="384"/>
      <c r="BZ42" s="384"/>
      <c r="CA42" s="384"/>
      <c r="CB42" s="384"/>
      <c r="CC42" s="384"/>
      <c r="CD42" s="556" t="s">
        <v>182</v>
      </c>
      <c r="CE42" s="556"/>
      <c r="CF42" s="556"/>
      <c r="CG42" s="556"/>
      <c r="CH42" s="556"/>
      <c r="CI42" s="556"/>
      <c r="CJ42" s="557"/>
      <c r="CK42" s="99"/>
      <c r="CL42" s="99"/>
      <c r="CM42" s="99"/>
      <c r="CN42" s="99"/>
      <c r="CO42" s="99"/>
      <c r="CP42" s="99"/>
      <c r="CQ42" s="99"/>
      <c r="CR42" s="400"/>
      <c r="CS42" s="400"/>
      <c r="CT42" s="400"/>
      <c r="CU42" s="400"/>
      <c r="CV42" s="400"/>
    </row>
    <row r="43" spans="2:100" ht="16.5" customHeight="1" x14ac:dyDescent="0.2">
      <c r="B43" s="266"/>
      <c r="C43" s="267"/>
      <c r="D43" s="113"/>
      <c r="E43" s="114"/>
      <c r="F43" s="114"/>
      <c r="G43" s="114"/>
      <c r="H43" s="114"/>
      <c r="I43" s="114"/>
      <c r="J43" s="114"/>
      <c r="K43" s="114"/>
      <c r="L43" s="114"/>
      <c r="M43" s="114"/>
      <c r="N43" s="114"/>
      <c r="O43" s="114"/>
      <c r="P43" s="114"/>
      <c r="Q43" s="114"/>
      <c r="R43" s="115"/>
      <c r="S43" s="185"/>
      <c r="T43" s="185"/>
      <c r="U43" s="185"/>
      <c r="V43" s="185"/>
      <c r="W43" s="185"/>
      <c r="X43" s="185"/>
      <c r="Y43" s="185"/>
      <c r="Z43" s="185"/>
      <c r="AA43" s="185"/>
      <c r="AB43" s="185"/>
      <c r="AC43" s="185"/>
      <c r="AD43" s="558"/>
      <c r="AE43" s="558"/>
      <c r="AF43" s="558"/>
      <c r="AG43" s="558"/>
      <c r="AH43" s="558"/>
      <c r="AI43" s="558"/>
      <c r="AJ43" s="559"/>
      <c r="AM43" s="25"/>
      <c r="AN43" s="3"/>
      <c r="AO43" s="2"/>
      <c r="AR43" s="400"/>
      <c r="AS43" s="400"/>
      <c r="AT43" s="400"/>
      <c r="AU43" s="400"/>
      <c r="AV43" s="400"/>
      <c r="AY43" s="26"/>
      <c r="BB43" s="266"/>
      <c r="BC43" s="267"/>
      <c r="BD43" s="113"/>
      <c r="BE43" s="114"/>
      <c r="BF43" s="114"/>
      <c r="BG43" s="114"/>
      <c r="BH43" s="114"/>
      <c r="BI43" s="114"/>
      <c r="BJ43" s="114"/>
      <c r="BK43" s="114"/>
      <c r="BL43" s="114"/>
      <c r="BM43" s="114"/>
      <c r="BN43" s="114"/>
      <c r="BO43" s="114"/>
      <c r="BP43" s="114"/>
      <c r="BQ43" s="114"/>
      <c r="BR43" s="115"/>
      <c r="BS43" s="185"/>
      <c r="BT43" s="185"/>
      <c r="BU43" s="185"/>
      <c r="BV43" s="185"/>
      <c r="BW43" s="185"/>
      <c r="BX43" s="185"/>
      <c r="BY43" s="185"/>
      <c r="BZ43" s="185"/>
      <c r="CA43" s="185"/>
      <c r="CB43" s="185"/>
      <c r="CC43" s="185"/>
      <c r="CD43" s="558"/>
      <c r="CE43" s="558"/>
      <c r="CF43" s="558"/>
      <c r="CG43" s="558"/>
      <c r="CH43" s="558"/>
      <c r="CI43" s="558"/>
      <c r="CJ43" s="559"/>
      <c r="CM43" s="25"/>
      <c r="CN43" s="3"/>
      <c r="CO43" s="2"/>
      <c r="CR43" s="400"/>
      <c r="CS43" s="400"/>
      <c r="CT43" s="400"/>
      <c r="CU43" s="400"/>
      <c r="CV43" s="400"/>
    </row>
    <row r="44" spans="2:100" ht="31.5" customHeight="1" x14ac:dyDescent="0.2">
      <c r="B44" s="594"/>
      <c r="C44" s="595"/>
      <c r="D44" s="456"/>
      <c r="E44" s="457"/>
      <c r="F44" s="457"/>
      <c r="G44" s="457"/>
      <c r="H44" s="457"/>
      <c r="I44" s="457"/>
      <c r="J44" s="457"/>
      <c r="K44" s="457"/>
      <c r="L44" s="457"/>
      <c r="M44" s="457"/>
      <c r="N44" s="457"/>
      <c r="O44" s="457"/>
      <c r="P44" s="457"/>
      <c r="Q44" s="457"/>
      <c r="R44" s="458"/>
      <c r="S44" s="596"/>
      <c r="T44" s="596"/>
      <c r="U44" s="596"/>
      <c r="V44" s="596"/>
      <c r="W44" s="596"/>
      <c r="X44" s="596"/>
      <c r="Y44" s="596"/>
      <c r="Z44" s="596"/>
      <c r="AA44" s="596"/>
      <c r="AB44" s="596"/>
      <c r="AC44" s="596"/>
      <c r="AD44" s="596"/>
      <c r="AE44" s="596"/>
      <c r="AF44" s="596"/>
      <c r="AG44" s="596"/>
      <c r="AH44" s="596"/>
      <c r="AI44" s="596"/>
      <c r="AJ44" s="597"/>
      <c r="AK44" s="579"/>
      <c r="AL44" s="579"/>
      <c r="AM44" s="579"/>
      <c r="AN44" s="63"/>
      <c r="AO44" s="580"/>
      <c r="AP44" s="580"/>
      <c r="AQ44" s="580"/>
      <c r="AR44" s="581"/>
      <c r="AS44" s="581"/>
      <c r="AT44" s="581"/>
      <c r="AU44" s="581"/>
      <c r="AV44" s="581"/>
      <c r="AY44" s="26"/>
      <c r="BB44" s="598" t="s">
        <v>161</v>
      </c>
      <c r="BC44" s="599"/>
      <c r="BD44" s="462" t="s">
        <v>128</v>
      </c>
      <c r="BE44" s="463"/>
      <c r="BF44" s="463"/>
      <c r="BG44" s="463"/>
      <c r="BH44" s="463"/>
      <c r="BI44" s="463"/>
      <c r="BJ44" s="463"/>
      <c r="BK44" s="463"/>
      <c r="BL44" s="463"/>
      <c r="BM44" s="463"/>
      <c r="BN44" s="463"/>
      <c r="BO44" s="463"/>
      <c r="BP44" s="463"/>
      <c r="BQ44" s="463"/>
      <c r="BR44" s="464"/>
      <c r="BS44" s="582" t="s">
        <v>111</v>
      </c>
      <c r="BT44" s="582"/>
      <c r="BU44" s="582"/>
      <c r="BV44" s="582"/>
      <c r="BW44" s="582"/>
      <c r="BX44" s="582"/>
      <c r="BY44" s="582"/>
      <c r="BZ44" s="582"/>
      <c r="CA44" s="582"/>
      <c r="CB44" s="582"/>
      <c r="CC44" s="582"/>
      <c r="CD44" s="582">
        <v>3.49</v>
      </c>
      <c r="CE44" s="582"/>
      <c r="CF44" s="582"/>
      <c r="CG44" s="582"/>
      <c r="CH44" s="582"/>
      <c r="CI44" s="582"/>
      <c r="CJ44" s="583"/>
      <c r="CK44" s="579"/>
      <c r="CL44" s="579"/>
      <c r="CM44" s="579"/>
      <c r="CN44" s="63"/>
      <c r="CO44" s="580"/>
      <c r="CP44" s="580"/>
      <c r="CQ44" s="580"/>
      <c r="CR44" s="581"/>
      <c r="CS44" s="581"/>
      <c r="CT44" s="581"/>
      <c r="CU44" s="581"/>
      <c r="CV44" s="581"/>
    </row>
    <row r="45" spans="2:100" ht="31.5" customHeight="1" x14ac:dyDescent="0.2">
      <c r="B45" s="594"/>
      <c r="C45" s="595"/>
      <c r="D45" s="456"/>
      <c r="E45" s="457"/>
      <c r="F45" s="457"/>
      <c r="G45" s="457"/>
      <c r="H45" s="457"/>
      <c r="I45" s="457"/>
      <c r="J45" s="457"/>
      <c r="K45" s="457"/>
      <c r="L45" s="457"/>
      <c r="M45" s="457"/>
      <c r="N45" s="457"/>
      <c r="O45" s="457"/>
      <c r="P45" s="457"/>
      <c r="Q45" s="457"/>
      <c r="R45" s="458"/>
      <c r="S45" s="596"/>
      <c r="T45" s="596"/>
      <c r="U45" s="596"/>
      <c r="V45" s="596"/>
      <c r="W45" s="596"/>
      <c r="X45" s="596"/>
      <c r="Y45" s="596"/>
      <c r="Z45" s="596"/>
      <c r="AA45" s="596"/>
      <c r="AB45" s="596"/>
      <c r="AC45" s="596"/>
      <c r="AD45" s="596"/>
      <c r="AE45" s="596"/>
      <c r="AF45" s="596"/>
      <c r="AG45" s="596"/>
      <c r="AH45" s="596"/>
      <c r="AI45" s="596"/>
      <c r="AJ45" s="597"/>
      <c r="AK45" s="579"/>
      <c r="AL45" s="579"/>
      <c r="AM45" s="579"/>
      <c r="AN45" s="63"/>
      <c r="AO45" s="580"/>
      <c r="AP45" s="580"/>
      <c r="AQ45" s="580"/>
      <c r="AR45" s="581"/>
      <c r="AS45" s="581"/>
      <c r="AT45" s="581"/>
      <c r="AU45" s="581"/>
      <c r="AV45" s="581"/>
      <c r="AY45" s="26"/>
      <c r="BB45" s="598"/>
      <c r="BC45" s="599"/>
      <c r="BD45" s="462"/>
      <c r="BE45" s="463"/>
      <c r="BF45" s="463"/>
      <c r="BG45" s="463"/>
      <c r="BH45" s="463"/>
      <c r="BI45" s="463"/>
      <c r="BJ45" s="463"/>
      <c r="BK45" s="463"/>
      <c r="BL45" s="463"/>
      <c r="BM45" s="463"/>
      <c r="BN45" s="463"/>
      <c r="BO45" s="463"/>
      <c r="BP45" s="463"/>
      <c r="BQ45" s="463"/>
      <c r="BR45" s="464"/>
      <c r="BS45" s="582"/>
      <c r="BT45" s="582"/>
      <c r="BU45" s="582"/>
      <c r="BV45" s="582"/>
      <c r="BW45" s="582"/>
      <c r="BX45" s="582"/>
      <c r="BY45" s="582"/>
      <c r="BZ45" s="582"/>
      <c r="CA45" s="582"/>
      <c r="CB45" s="582"/>
      <c r="CC45" s="582"/>
      <c r="CD45" s="582"/>
      <c r="CE45" s="582"/>
      <c r="CF45" s="582"/>
      <c r="CG45" s="582"/>
      <c r="CH45" s="582"/>
      <c r="CI45" s="582"/>
      <c r="CJ45" s="583"/>
      <c r="CK45" s="579"/>
      <c r="CL45" s="579"/>
      <c r="CM45" s="579"/>
      <c r="CN45" s="63"/>
      <c r="CO45" s="580"/>
      <c r="CP45" s="580"/>
      <c r="CQ45" s="580"/>
      <c r="CR45" s="581"/>
      <c r="CS45" s="581"/>
      <c r="CT45" s="581"/>
      <c r="CU45" s="581"/>
      <c r="CV45" s="581"/>
    </row>
    <row r="46" spans="2:100" ht="31.5" customHeight="1" x14ac:dyDescent="0.2">
      <c r="B46" s="584"/>
      <c r="C46" s="585"/>
      <c r="D46" s="586"/>
      <c r="E46" s="587"/>
      <c r="F46" s="587"/>
      <c r="G46" s="587"/>
      <c r="H46" s="587"/>
      <c r="I46" s="587"/>
      <c r="J46" s="587"/>
      <c r="K46" s="587"/>
      <c r="L46" s="587"/>
      <c r="M46" s="587"/>
      <c r="N46" s="587"/>
      <c r="O46" s="587"/>
      <c r="P46" s="587"/>
      <c r="Q46" s="587"/>
      <c r="R46" s="588"/>
      <c r="S46" s="585"/>
      <c r="T46" s="585"/>
      <c r="U46" s="585"/>
      <c r="V46" s="585"/>
      <c r="W46" s="585"/>
      <c r="X46" s="585"/>
      <c r="Y46" s="585"/>
      <c r="Z46" s="585"/>
      <c r="AA46" s="585"/>
      <c r="AB46" s="585"/>
      <c r="AC46" s="585"/>
      <c r="AD46" s="585"/>
      <c r="AE46" s="585"/>
      <c r="AF46" s="585"/>
      <c r="AG46" s="585"/>
      <c r="AH46" s="585"/>
      <c r="AI46" s="585"/>
      <c r="AJ46" s="589"/>
      <c r="AK46" s="579"/>
      <c r="AL46" s="579"/>
      <c r="AM46" s="579"/>
      <c r="AN46" s="63"/>
      <c r="AO46" s="580"/>
      <c r="AP46" s="580"/>
      <c r="AQ46" s="580"/>
      <c r="AR46" s="581"/>
      <c r="AS46" s="581"/>
      <c r="AT46" s="581"/>
      <c r="AU46" s="581"/>
      <c r="AV46" s="581"/>
      <c r="AY46" s="26"/>
      <c r="BB46" s="590"/>
      <c r="BC46" s="577"/>
      <c r="BD46" s="591"/>
      <c r="BE46" s="592"/>
      <c r="BF46" s="592"/>
      <c r="BG46" s="592"/>
      <c r="BH46" s="592"/>
      <c r="BI46" s="592"/>
      <c r="BJ46" s="592"/>
      <c r="BK46" s="592"/>
      <c r="BL46" s="592"/>
      <c r="BM46" s="592"/>
      <c r="BN46" s="592"/>
      <c r="BO46" s="592"/>
      <c r="BP46" s="592"/>
      <c r="BQ46" s="592"/>
      <c r="BR46" s="593"/>
      <c r="BS46" s="577"/>
      <c r="BT46" s="577"/>
      <c r="BU46" s="577"/>
      <c r="BV46" s="577"/>
      <c r="BW46" s="577"/>
      <c r="BX46" s="577"/>
      <c r="BY46" s="577"/>
      <c r="BZ46" s="577"/>
      <c r="CA46" s="577"/>
      <c r="CB46" s="577"/>
      <c r="CC46" s="577"/>
      <c r="CD46" s="577"/>
      <c r="CE46" s="577"/>
      <c r="CF46" s="577"/>
      <c r="CG46" s="577"/>
      <c r="CH46" s="577"/>
      <c r="CI46" s="577"/>
      <c r="CJ46" s="578"/>
      <c r="CK46" s="579"/>
      <c r="CL46" s="579"/>
      <c r="CM46" s="579"/>
      <c r="CN46" s="63"/>
      <c r="CO46" s="580"/>
      <c r="CP46" s="580"/>
      <c r="CQ46" s="580"/>
      <c r="CR46" s="581"/>
      <c r="CS46" s="581"/>
      <c r="CT46" s="581"/>
      <c r="CU46" s="581"/>
      <c r="CV46" s="581"/>
    </row>
    <row r="47" spans="2:100" x14ac:dyDescent="0.2">
      <c r="AY47" s="26"/>
    </row>
    <row r="48" spans="2:100" x14ac:dyDescent="0.2">
      <c r="B48" s="1" t="s">
        <v>83</v>
      </c>
      <c r="AY48" s="26"/>
      <c r="BB48" s="1" t="s">
        <v>83</v>
      </c>
    </row>
    <row r="49" spans="2:54" x14ac:dyDescent="0.2">
      <c r="B49" s="1" t="s">
        <v>183</v>
      </c>
      <c r="AY49" s="26"/>
      <c r="BB49" s="1" t="s">
        <v>183</v>
      </c>
    </row>
    <row r="50" spans="2:54" x14ac:dyDescent="0.2">
      <c r="B50" s="1" t="s">
        <v>36</v>
      </c>
      <c r="AY50" s="26"/>
      <c r="BB50" s="1" t="s">
        <v>36</v>
      </c>
    </row>
    <row r="51" spans="2:54" x14ac:dyDescent="0.2">
      <c r="B51" s="1" t="s">
        <v>184</v>
      </c>
      <c r="AY51" s="26"/>
      <c r="BB51" s="1" t="s">
        <v>184</v>
      </c>
    </row>
    <row r="52" spans="2:54" ht="6" customHeight="1" x14ac:dyDescent="0.2">
      <c r="AY52" s="26"/>
    </row>
    <row r="53" spans="2:54" x14ac:dyDescent="0.2">
      <c r="AY53" s="26"/>
    </row>
    <row r="54" spans="2:54" x14ac:dyDescent="0.2">
      <c r="AY54" s="26"/>
    </row>
    <row r="55" spans="2:54" x14ac:dyDescent="0.2">
      <c r="AY55" s="26"/>
    </row>
    <row r="56" spans="2:54" x14ac:dyDescent="0.2">
      <c r="AY56" s="26"/>
    </row>
  </sheetData>
  <sheetProtection algorithmName="SHA-512" hashValue="uYqdyhyKP6ucljE9bhAdraRxsxQGxjO3IArEEZl79RCbTceVEd9oRfCXYcUulWOFAAfpVGvmVDVfh26+skXWAg==" saltValue="XLENAoyEs5ndMMiSQyOb2w==" spinCount="100000" sheet="1" formatCells="0" formatColumns="0" formatRows="0" insertColumns="0" insertRows="0"/>
  <mergeCells count="304">
    <mergeCell ref="Y8:AF8"/>
    <mergeCell ref="BY8:CF8"/>
    <mergeCell ref="CG8:CT8"/>
    <mergeCell ref="Y9:AF9"/>
    <mergeCell ref="BY9:CF9"/>
    <mergeCell ref="CG9:CT9"/>
    <mergeCell ref="Y10:AF10"/>
    <mergeCell ref="BY10:CF10"/>
    <mergeCell ref="CG10:CT10"/>
    <mergeCell ref="Y11:AF11"/>
    <mergeCell ref="BY11:CF11"/>
    <mergeCell ref="CG11:CT11"/>
    <mergeCell ref="B18:K18"/>
    <mergeCell ref="L18:AU18"/>
    <mergeCell ref="BB18:BK18"/>
    <mergeCell ref="BL18:CU18"/>
    <mergeCell ref="B19:K19"/>
    <mergeCell ref="L19:AU19"/>
    <mergeCell ref="BB19:BK19"/>
    <mergeCell ref="BL19:CU19"/>
    <mergeCell ref="C16:AV16"/>
    <mergeCell ref="BC16:CV16"/>
    <mergeCell ref="AG11:AV11"/>
    <mergeCell ref="CK26:CQ26"/>
    <mergeCell ref="B24:K24"/>
    <mergeCell ref="L24:Q24"/>
    <mergeCell ref="R24:S24"/>
    <mergeCell ref="T24:W24"/>
    <mergeCell ref="X24:Y24"/>
    <mergeCell ref="Z24:AC24"/>
    <mergeCell ref="AD24:AE24"/>
    <mergeCell ref="AF24:AU24"/>
    <mergeCell ref="BB24:BK24"/>
    <mergeCell ref="BZ24:CC24"/>
    <mergeCell ref="CD24:CE24"/>
    <mergeCell ref="CF24:CU24"/>
    <mergeCell ref="S28:AC28"/>
    <mergeCell ref="AD28:AJ28"/>
    <mergeCell ref="AK28:AM28"/>
    <mergeCell ref="AO28:AQ28"/>
    <mergeCell ref="AR28:AV28"/>
    <mergeCell ref="BB28:BC28"/>
    <mergeCell ref="BL24:BQ24"/>
    <mergeCell ref="AK26:AQ26"/>
    <mergeCell ref="BD28:BI28"/>
    <mergeCell ref="BJ28:BR28"/>
    <mergeCell ref="BS28:CC28"/>
    <mergeCell ref="CD28:CJ28"/>
    <mergeCell ref="CK28:CM28"/>
    <mergeCell ref="CO28:CQ28"/>
    <mergeCell ref="CR28:CV28"/>
    <mergeCell ref="B29:C29"/>
    <mergeCell ref="D29:I29"/>
    <mergeCell ref="J29:R29"/>
    <mergeCell ref="S29:AC29"/>
    <mergeCell ref="AD29:AJ29"/>
    <mergeCell ref="AK29:AM29"/>
    <mergeCell ref="AO29:AQ29"/>
    <mergeCell ref="AR29:AV29"/>
    <mergeCell ref="BB29:BC29"/>
    <mergeCell ref="BD29:BI29"/>
    <mergeCell ref="BJ29:BR29"/>
    <mergeCell ref="BS29:CC29"/>
    <mergeCell ref="CD29:CJ29"/>
    <mergeCell ref="CK29:CM29"/>
    <mergeCell ref="CO29:CQ29"/>
    <mergeCell ref="CR29:CV29"/>
    <mergeCell ref="B28:C28"/>
    <mergeCell ref="D28:I28"/>
    <mergeCell ref="J28:R28"/>
    <mergeCell ref="BJ30:BR30"/>
    <mergeCell ref="BS30:CC30"/>
    <mergeCell ref="CD30:CJ30"/>
    <mergeCell ref="CK30:CM30"/>
    <mergeCell ref="CO30:CQ30"/>
    <mergeCell ref="CR30:CV30"/>
    <mergeCell ref="B31:C31"/>
    <mergeCell ref="D31:I31"/>
    <mergeCell ref="J31:R31"/>
    <mergeCell ref="S31:AC31"/>
    <mergeCell ref="AD31:AJ31"/>
    <mergeCell ref="AK31:AM31"/>
    <mergeCell ref="AO31:AQ31"/>
    <mergeCell ref="AR31:AV31"/>
    <mergeCell ref="BB31:BC31"/>
    <mergeCell ref="BD31:BI31"/>
    <mergeCell ref="BJ31:BR31"/>
    <mergeCell ref="BS31:CC31"/>
    <mergeCell ref="CD31:CJ31"/>
    <mergeCell ref="CK31:CM31"/>
    <mergeCell ref="CO31:CQ31"/>
    <mergeCell ref="CR31:CV31"/>
    <mergeCell ref="B30:C30"/>
    <mergeCell ref="D30:I30"/>
    <mergeCell ref="S32:AC32"/>
    <mergeCell ref="AD32:AJ32"/>
    <mergeCell ref="AK32:AM32"/>
    <mergeCell ref="AO32:AQ32"/>
    <mergeCell ref="AR32:AV32"/>
    <mergeCell ref="BB32:BC32"/>
    <mergeCell ref="BD30:BI30"/>
    <mergeCell ref="J30:R30"/>
    <mergeCell ref="S30:AC30"/>
    <mergeCell ref="AD30:AJ30"/>
    <mergeCell ref="AK30:AM30"/>
    <mergeCell ref="AO30:AQ30"/>
    <mergeCell ref="AR30:AV30"/>
    <mergeCell ref="BB30:BC30"/>
    <mergeCell ref="BD32:BI32"/>
    <mergeCell ref="J32:R32"/>
    <mergeCell ref="BJ32:BR32"/>
    <mergeCell ref="BS32:CC32"/>
    <mergeCell ref="CD32:CJ32"/>
    <mergeCell ref="CK32:CM32"/>
    <mergeCell ref="CO32:CQ32"/>
    <mergeCell ref="CR32:CV32"/>
    <mergeCell ref="B33:C33"/>
    <mergeCell ref="D33:I33"/>
    <mergeCell ref="J33:R33"/>
    <mergeCell ref="S33:AC33"/>
    <mergeCell ref="AD33:AJ33"/>
    <mergeCell ref="AK33:AM33"/>
    <mergeCell ref="AO33:AQ33"/>
    <mergeCell ref="AR33:AV33"/>
    <mergeCell ref="BB33:BC33"/>
    <mergeCell ref="BD33:BI33"/>
    <mergeCell ref="BJ33:BR33"/>
    <mergeCell ref="BS33:CC33"/>
    <mergeCell ref="CD33:CJ33"/>
    <mergeCell ref="CK33:CM33"/>
    <mergeCell ref="CO33:CQ33"/>
    <mergeCell ref="CR33:CV33"/>
    <mergeCell ref="B32:C32"/>
    <mergeCell ref="D32:I32"/>
    <mergeCell ref="BJ34:BR34"/>
    <mergeCell ref="BS34:CC34"/>
    <mergeCell ref="CD34:CJ34"/>
    <mergeCell ref="CK34:CM34"/>
    <mergeCell ref="CO34:CQ34"/>
    <mergeCell ref="CR34:CV34"/>
    <mergeCell ref="B35:C35"/>
    <mergeCell ref="D35:I35"/>
    <mergeCell ref="J35:R35"/>
    <mergeCell ref="S35:AC35"/>
    <mergeCell ref="AD35:AJ35"/>
    <mergeCell ref="AK35:AM35"/>
    <mergeCell ref="AO35:AQ35"/>
    <mergeCell ref="AR35:AV35"/>
    <mergeCell ref="BB35:BC35"/>
    <mergeCell ref="BD35:BI35"/>
    <mergeCell ref="BJ35:BR35"/>
    <mergeCell ref="BS35:CC35"/>
    <mergeCell ref="CD35:CJ35"/>
    <mergeCell ref="CK35:CM35"/>
    <mergeCell ref="CO35:CQ35"/>
    <mergeCell ref="CR35:CV35"/>
    <mergeCell ref="B34:C34"/>
    <mergeCell ref="D34:I34"/>
    <mergeCell ref="BB36:BC36"/>
    <mergeCell ref="BD34:BI34"/>
    <mergeCell ref="J34:R34"/>
    <mergeCell ref="S34:AC34"/>
    <mergeCell ref="AD34:AJ34"/>
    <mergeCell ref="AK34:AM34"/>
    <mergeCell ref="AO34:AQ34"/>
    <mergeCell ref="AR34:AV34"/>
    <mergeCell ref="BB34:BC34"/>
    <mergeCell ref="BD36:BI36"/>
    <mergeCell ref="J36:R36"/>
    <mergeCell ref="S36:AC36"/>
    <mergeCell ref="AD36:AJ36"/>
    <mergeCell ref="AK36:AM36"/>
    <mergeCell ref="AO36:AQ36"/>
    <mergeCell ref="AR36:AV36"/>
    <mergeCell ref="BJ36:BR36"/>
    <mergeCell ref="BS36:CC36"/>
    <mergeCell ref="CD36:CJ36"/>
    <mergeCell ref="CK36:CM36"/>
    <mergeCell ref="CO36:CQ36"/>
    <mergeCell ref="CR36:CV36"/>
    <mergeCell ref="B37:C37"/>
    <mergeCell ref="D37:I37"/>
    <mergeCell ref="J37:R37"/>
    <mergeCell ref="S37:AC37"/>
    <mergeCell ref="AD37:AJ37"/>
    <mergeCell ref="AK37:AM37"/>
    <mergeCell ref="AO37:AQ37"/>
    <mergeCell ref="AR37:AV37"/>
    <mergeCell ref="BB37:BC37"/>
    <mergeCell ref="BD37:BI37"/>
    <mergeCell ref="BJ37:BR37"/>
    <mergeCell ref="BS37:CC37"/>
    <mergeCell ref="CD37:CJ37"/>
    <mergeCell ref="CK37:CM37"/>
    <mergeCell ref="CO37:CQ37"/>
    <mergeCell ref="CR37:CV37"/>
    <mergeCell ref="B36:C36"/>
    <mergeCell ref="D36:I36"/>
    <mergeCell ref="BL40:BQ40"/>
    <mergeCell ref="BR40:BS40"/>
    <mergeCell ref="BT40:BW40"/>
    <mergeCell ref="BX40:BY40"/>
    <mergeCell ref="BZ40:CC40"/>
    <mergeCell ref="CD40:CE40"/>
    <mergeCell ref="CF40:CU40"/>
    <mergeCell ref="AK42:AQ42"/>
    <mergeCell ref="CK42:CQ42"/>
    <mergeCell ref="AF40:AU40"/>
    <mergeCell ref="BB40:BK40"/>
    <mergeCell ref="CD42:CJ43"/>
    <mergeCell ref="BD44:BR44"/>
    <mergeCell ref="B45:C45"/>
    <mergeCell ref="D45:R45"/>
    <mergeCell ref="S45:AC45"/>
    <mergeCell ref="AD45:AJ45"/>
    <mergeCell ref="AK45:AM45"/>
    <mergeCell ref="AO45:AQ45"/>
    <mergeCell ref="AR45:AV45"/>
    <mergeCell ref="BB45:BC45"/>
    <mergeCell ref="BD45:BR45"/>
    <mergeCell ref="CO44:CQ44"/>
    <mergeCell ref="CR44:CV44"/>
    <mergeCell ref="BS45:CC45"/>
    <mergeCell ref="B46:C46"/>
    <mergeCell ref="D46:R46"/>
    <mergeCell ref="S46:AC46"/>
    <mergeCell ref="AD46:AJ46"/>
    <mergeCell ref="AK46:AM46"/>
    <mergeCell ref="AO46:AQ46"/>
    <mergeCell ref="AR46:AV46"/>
    <mergeCell ref="BB46:BC46"/>
    <mergeCell ref="BD46:BR46"/>
    <mergeCell ref="CD45:CJ45"/>
    <mergeCell ref="CK45:CM45"/>
    <mergeCell ref="CO45:CQ45"/>
    <mergeCell ref="CR45:CV45"/>
    <mergeCell ref="B44:C44"/>
    <mergeCell ref="D44:R44"/>
    <mergeCell ref="S44:AC44"/>
    <mergeCell ref="AD44:AJ44"/>
    <mergeCell ref="AK44:AM44"/>
    <mergeCell ref="AO44:AQ44"/>
    <mergeCell ref="AR44:AV44"/>
    <mergeCell ref="BB44:BC44"/>
    <mergeCell ref="BS46:CC46"/>
    <mergeCell ref="CD46:CJ46"/>
    <mergeCell ref="CK46:CM46"/>
    <mergeCell ref="CO46:CQ46"/>
    <mergeCell ref="CR46:CV46"/>
    <mergeCell ref="AI1:AK2"/>
    <mergeCell ref="AL1:AM2"/>
    <mergeCell ref="AN1:AO2"/>
    <mergeCell ref="AP1:AQ2"/>
    <mergeCell ref="AR1:AS2"/>
    <mergeCell ref="AT1:AU2"/>
    <mergeCell ref="CI1:CK2"/>
    <mergeCell ref="CL1:CM2"/>
    <mergeCell ref="CN1:CO2"/>
    <mergeCell ref="CP1:CQ2"/>
    <mergeCell ref="CR1:CS2"/>
    <mergeCell ref="CT1:CU2"/>
    <mergeCell ref="CR42:CV43"/>
    <mergeCell ref="BS44:CC44"/>
    <mergeCell ref="CD44:CJ44"/>
    <mergeCell ref="CK44:CM44"/>
    <mergeCell ref="BB42:BC43"/>
    <mergeCell ref="BD42:BR43"/>
    <mergeCell ref="BS42:CC43"/>
    <mergeCell ref="Y6:AF7"/>
    <mergeCell ref="BY6:CF7"/>
    <mergeCell ref="CG6:CT7"/>
    <mergeCell ref="B14:AV15"/>
    <mergeCell ref="BB14:CV15"/>
    <mergeCell ref="B26:C27"/>
    <mergeCell ref="D26:I27"/>
    <mergeCell ref="J26:R27"/>
    <mergeCell ref="S26:AC27"/>
    <mergeCell ref="AD26:AJ27"/>
    <mergeCell ref="AR26:AV27"/>
    <mergeCell ref="BB26:BC27"/>
    <mergeCell ref="BD26:BI27"/>
    <mergeCell ref="BJ26:BR27"/>
    <mergeCell ref="BS26:CC27"/>
    <mergeCell ref="CD26:CJ27"/>
    <mergeCell ref="CR26:CV27"/>
    <mergeCell ref="BR24:BS24"/>
    <mergeCell ref="BT24:BW24"/>
    <mergeCell ref="BX24:BY24"/>
    <mergeCell ref="AG6:AV7"/>
    <mergeCell ref="AG8:AV8"/>
    <mergeCell ref="AG9:AV9"/>
    <mergeCell ref="AG10:AV10"/>
    <mergeCell ref="B42:C43"/>
    <mergeCell ref="D42:R43"/>
    <mergeCell ref="S42:AC43"/>
    <mergeCell ref="AD42:AJ43"/>
    <mergeCell ref="AR42:AV43"/>
    <mergeCell ref="B40:K40"/>
    <mergeCell ref="L40:Q40"/>
    <mergeCell ref="R40:S40"/>
    <mergeCell ref="T40:W40"/>
    <mergeCell ref="X40:Y40"/>
    <mergeCell ref="Z40:AC40"/>
    <mergeCell ref="AD40:AE40"/>
  </mergeCells>
  <phoneticPr fontId="5"/>
  <dataValidations count="2">
    <dataValidation type="textLength" imeMode="disabled" operator="equal" allowBlank="1" showInputMessage="1" showErrorMessage="1" errorTitle="文字数エラー" error="SII登録型番の７文字で登録してください。" sqref="WWB44:XFD45 JP28:SK37 TL28:ACG37 ADH28:AMC37 AND28:AVY37 AWZ28:BFU37 BGV28:BPQ37 BQR28:BZM37 CAN28:CJI37 CKJ28:CTE37 CUF28:DDA37 DEB28:DMW37 DNX28:DWS37 DXT28:EGO37 EHP28:EQK37 ERL28:FAG37 FBH28:FKC37 FLD28:FTY37 FUZ28:GDU37 GEV28:GNQ37 GOR28:GXM37 GYN28:HHI37 HIJ28:HRE37 HSF28:IBA37 ICB28:IKW37 ILX28:IUS37 IVT28:JEO37 JFP28:JOK37 JPL28:JYG37 JZH28:KIC37 KJD28:KRY37 KSZ28:LBU37 LCV28:LLQ37 LMR28:LVM37 LWN28:MFI37 MGJ28:MPE37 MQF28:MZA37 NAB28:NIW37 NJX28:NSS37 NTT28:OCO37 ODP28:OMK37 ONL28:OWG37 OXH28:PGC37 PHD28:PPY37 PQZ28:PZU37 QAV28:QJQ37 QKR28:QTM37 QUN28:RDI37 REJ28:RNE37 ROF28:RXA37 RYB28:SGW37 SHX28:SQS37 SRT28:TAO37 TBP28:TKK37 TLL28:TUG37 TVH28:UEC37 UFD28:UNY37 UOZ28:UXU37 UYV28:VHQ37 VIR28:VRM37 VSN28:WBI37 WCJ28:WLE37 WMF28:WVA37 WWB28:XFD37 CW44:IO45 JP44:SK45 TL44:ACG45 ADH44:AMC45 AND44:AVY45 AWZ44:BFU45 BGV44:BPQ45 BQR44:BZM45 CAN44:CJI45 CKJ44:CTE45 CUF44:DDA45 DEB44:DMW45 DNX44:DWS45 DXT44:EGO45 EHP44:EQK45 ERL44:FAG45 FBH44:FKC45 FLD44:FTY45 FUZ44:GDU45 GEV44:GNQ45 GOR44:GXM45 GYN44:HHI45 HIJ44:HRE45 HSF44:IBA45 ICB44:IKW45 ILX44:IUS45 IVT44:JEO45 JFP44:JOK45 JPL44:JYG45 JZH44:KIC45 KJD44:KRY45 KSZ44:LBU45 LCV44:LLQ45 LMR44:LVM45 LWN44:MFI45 MGJ44:MPE45 MQF44:MZA45 NAB44:NIW45 NJX44:NSS45 NTT44:OCO45 ODP44:OMK45 ONL44:OWG45 OXH44:PGC45 PHD44:PPY45 PQZ44:PZU45 QAV44:QJQ45 QKR44:QTM45 QUN44:RDI45 REJ44:RNE45 ROF44:RXA45 RYB44:SGW45 SHX44:SQS45 SRT44:TAO45 TBP44:TKK45 TLL44:TUG45 TVH44:UEC45 UFD44:UNY45 UOZ44:UXU45 UYV44:VHQ45 VIR44:VRM45 VSN44:WBI45 WCJ44:WLE45 WMF44:WVA45 AW28:AZ37 AW44:AZ45 CW28:CW37 CZ28:IO37 CX29:CY37" xr:uid="{00000000-0002-0000-0600-000000000000}">
      <formula1>7</formula1>
    </dataValidation>
    <dataValidation type="custom" imeMode="disabled" allowBlank="1" showInputMessage="1" showErrorMessage="1" errorTitle="入力エラー" error="小数点以下第一位を切り捨てで入力して下さい。" sqref="IV28:IV37 SR28:SR37 ACN28:ACN37 AMJ28:AMJ37 AWF28:AWF37 BGB28:BGB37 BPX28:BPX37 BZT28:BZT37 CJP28:CJP37 CTL28:CTL37 DDH28:DDH37 DND28:DND37 DWZ28:DWZ37 EGV28:EGV37 EQR28:EQR37 FAN28:FAN37 FKJ28:FKJ37 FUF28:FUF37 GEB28:GEB37 GNX28:GNX37 GXT28:GXT37 HHP28:HHP37 HRL28:HRL37 IBH28:IBH37 ILD28:ILD37 IUZ28:IUZ37 JEV28:JEV37 JOR28:JOR37 JYN28:JYN37 KIJ28:KIJ37 KSF28:KSF37 LCB28:LCB37 LLX28:LLX37 LVT28:LVT37 MFP28:MFP37 MPL28:MPL37 MZH28:MZH37 NJD28:NJD37 NSZ28:NSZ37 OCV28:OCV37 OMR28:OMR37 OWN28:OWN37 PGJ28:PGJ37 PQF28:PQF37 QAB28:QAB37 QJX28:QJX37 QTT28:QTT37 RDP28:RDP37 RNL28:RNL37 RXH28:RXH37 SHD28:SHD37 SQZ28:SQZ37 TAV28:TAV37 TKR28:TKR37 TUN28:TUN37 UEJ28:UEJ37 UOF28:UOF37 UYB28:UYB37 VHX28:VHX37 VRT28:VRT37 WBP28:WBP37 WLL28:WLL37 WVH28:WVH37 IX28:IY37 ST28:SU37 ACP28:ACQ37 AML28:AMM37 AWH28:AWI37 BGD28:BGE37 BPZ28:BQA37 BZV28:BZW37 CJR28:CJS37 CTN28:CTO37 DDJ28:DDK37 DNF28:DNG37 DXB28:DXC37 EGX28:EGY37 EQT28:EQU37 FAP28:FAQ37 FKL28:FKM37 FUH28:FUI37 GED28:GEE37 GNZ28:GOA37 GXV28:GXW37 HHR28:HHS37 HRN28:HRO37 IBJ28:IBK37 ILF28:ILG37 IVB28:IVC37 JEX28:JEY37 JOT28:JOU37 JYP28:JYQ37 KIL28:KIM37 KSH28:KSI37 LCD28:LCE37 LLZ28:LMA37 LVV28:LVW37 MFR28:MFS37 MPN28:MPO37 MZJ28:MZK37 NJF28:NJG37 NTB28:NTC37 OCX28:OCY37 OMT28:OMU37 OWP28:OWQ37 PGL28:PGM37 PQH28:PQI37 QAD28:QAE37 QJZ28:QKA37 QTV28:QTW37 RDR28:RDS37 RNN28:RNO37 RXJ28:RXK37 SHF28:SHG37 SRB28:SRC37 TAX28:TAY37 TKT28:TKU37 TUP28:TUQ37 UEL28:UEM37 UOH28:UOI37 UYD28:UYE37 VHZ28:VIA37 VRV28:VRW37 WBR28:WBS37 WLN28:WLO37 WVJ28:WVK37 WVJ44:WVJ45 IY44:IY46 SU44:SU46 ACQ44:ACQ46 AMM44:AMM46 AWI44:AWI46 BGE44:BGE46 BQA44:BQA46 BZW44:BZW46 CJS44:CJS46 CTO44:CTO46 DDK44:DDK46 DNG44:DNG46 DXC44:DXC46 EGY44:EGY46 EQU44:EQU46 FAQ44:FAQ46 FKM44:FKM46 FUI44:FUI46 GEE44:GEE46 GOA44:GOA46 GXW44:GXW46 HHS44:HHS46 HRO44:HRO46 IBK44:IBK46 ILG44:ILG46 IVC44:IVC46 JEY44:JEY46 JOU44:JOU46 JYQ44:JYQ46 KIM44:KIM46 KSI44:KSI46 LCE44:LCE46 LMA44:LMA46 LVW44:LVW46 MFS44:MFS46 MPO44:MPO46 MZK44:MZK46 NJG44:NJG46 NTC44:NTC46 OCY44:OCY46 OMU44:OMU46 OWQ44:OWQ46 PGM44:PGM46 PQI44:PQI46 QAE44:QAE46 QKA44:QKA46 QTW44:QTW46 RDS44:RDS46 RNO44:RNO46 RXK44:RXK46 SHG44:SHG46 SRC44:SRC46 TAY44:TAY46 TKU44:TKU46 TUQ44:TUQ46 UEM44:UEM46 UOI44:UOI46 UYE44:UYE46 VIA44:VIA46 VRW44:VRW46 WBS44:WBS46 WLO44:WLO46 WVK44:WVK46 WLN44:WLN45 IV44:IV45 SR44:SR45 ACN44:ACN45 AMJ44:AMJ45 AWF44:AWF45 BGB44:BGB45 BPX44:BPX45 BZT44:BZT45 CJP44:CJP45 CTL44:CTL45 DDH44:DDH45 DND44:DND45 DWZ44:DWZ45 EGV44:EGV45 EQR44:EQR45 FAN44:FAN45 FKJ44:FKJ45 FUF44:FUF45 GEB44:GEB45 GNX44:GNX45 GXT44:GXT45 HHP44:HHP45 HRL44:HRL45 IBH44:IBH45 ILD44:ILD45 IUZ44:IUZ45 JEV44:JEV45 JOR44:JOR45 JYN44:JYN45 KIJ44:KIJ45 KSF44:KSF45 LCB44:LCB45 LLX44:LLX45 LVT44:LVT45 MFP44:MFP45 MPL44:MPL45 MZH44:MZH45 NJD44:NJD45 NSZ44:NSZ45 OCV44:OCV45 OMR44:OMR45 OWN44:OWN45 PGJ44:PGJ45 PQF44:PQF45 QAB44:QAB45 QJX44:QJX45 QTT44:QTT45 RDP44:RDP45 RNL44:RNL45 RXH44:RXH45 SHD44:SHD45 SQZ44:SQZ45 TAV44:TAV45 TKR44:TKR45 TUN44:TUN45 UEJ44:UEJ45 UOF44:UOF45 UYB44:UYB45 VHX44:VHX45 VRT44:VRT45 WBP44:WBP45 WLL44:WLL45 WVH44:WVH45 IX44:IX45 ST44:ST45 ACP44:ACP45 AML44:AML45 AWH44:AWH45 BGD44:BGD45 BPZ44:BPZ45 BZV44:BZV45 CJR44:CJR45 CTN44:CTN45 DDJ44:DDJ45 DNF44:DNF45 DXB44:DXB45 EGX44:EGX45 EQT44:EQT45 FAP44:FAP45 FKL44:FKL45 FUH44:FUH45 GED44:GED45 GNZ44:GNZ45 GXV44:GXV45 HHR44:HHR45 HRN44:HRN45 IBJ44:IBJ45 ILF44:ILF45 IVB44:IVB45 JEX44:JEX45 JOT44:JOT45 JYP44:JYP45 KIL44:KIL45 KSH44:KSH45 LCD44:LCD45 LLZ44:LLZ45 LVV44:LVV45 MFR44:MFR45 MPN44:MPN45 MZJ44:MZJ45 NJF44:NJF45 NTB44:NTB45 OCX44:OCX45 OMT44:OMT45 OWP44:OWP45 PGL44:PGL45 PQH44:PQH45 QAD44:QAD45 QJZ44:QJZ45 QTV44:QTV45 RDR44:RDR45 RNN44:RNN45 RXJ44:RXJ45 SHF44:SHF45 SRB44:SRB45 TAX44:TAX45 TKT44:TKT45 TUP44:TUP45 UEL44:UEL45 UOH44:UOH45 UYD44:UYD45 VHZ44:VHZ45 VRV44:VRV45 WBR44:WBR45" xr:uid="{00000000-0002-0000-0600-000001000000}">
      <formula1>IV28-ROUNDDOWN(IV28,0)=0</formula1>
    </dataValidation>
  </dataValidations>
  <pageMargins left="0.43307086614173224" right="0.31496062992125984" top="0.35433070866141736" bottom="0.19685039370078741" header="0" footer="0"/>
  <pageSetup paperSize="9" scale="72"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6099F-705A-48C3-8806-ACDB7BAC0154}">
  <sheetPr>
    <pageSetUpPr fitToPage="1"/>
  </sheetPr>
  <dimension ref="B1:CK44"/>
  <sheetViews>
    <sheetView showGridLines="0" zoomScale="70" zoomScaleNormal="70" zoomScaleSheetLayoutView="90" workbookViewId="0">
      <selection activeCell="U1" sqref="U1"/>
    </sheetView>
  </sheetViews>
  <sheetFormatPr defaultColWidth="2.26953125" defaultRowHeight="13" x14ac:dyDescent="0.2"/>
  <cols>
    <col min="1" max="1" width="0.6328125" style="1" customWidth="1"/>
    <col min="2" max="41" width="2.7265625" style="1" customWidth="1"/>
    <col min="42" max="42" width="3.7265625" style="1" customWidth="1"/>
    <col min="43" max="44" width="2.26953125" style="1"/>
    <col min="45" max="45" width="0.453125" style="1" customWidth="1"/>
    <col min="46" max="47" width="2.26953125" style="1"/>
    <col min="48" max="48" width="0.6328125" style="1" customWidth="1"/>
    <col min="49" max="88" width="2.7265625" style="1" customWidth="1"/>
    <col min="89" max="89" width="3.7265625" style="1" customWidth="1"/>
    <col min="90" max="16384" width="2.26953125" style="1"/>
  </cols>
  <sheetData>
    <row r="1" spans="2:89" ht="25.5" customHeight="1" x14ac:dyDescent="0.2">
      <c r="B1" s="1" t="s">
        <v>102</v>
      </c>
      <c r="AA1" s="140"/>
      <c r="AB1" s="140"/>
      <c r="AC1" s="140"/>
      <c r="AD1" s="99" t="s">
        <v>5</v>
      </c>
      <c r="AE1" s="100"/>
      <c r="AF1" s="140"/>
      <c r="AG1" s="140"/>
      <c r="AH1" s="99" t="s">
        <v>7</v>
      </c>
      <c r="AI1" s="100"/>
      <c r="AJ1" s="140"/>
      <c r="AK1" s="140"/>
      <c r="AL1" s="99" t="s">
        <v>11</v>
      </c>
      <c r="AM1" s="100"/>
      <c r="AS1" s="26"/>
      <c r="AW1" s="1" t="s">
        <v>102</v>
      </c>
      <c r="BV1" s="101">
        <v>2025</v>
      </c>
      <c r="BW1" s="101"/>
      <c r="BX1" s="101"/>
      <c r="BY1" s="99" t="s">
        <v>5</v>
      </c>
      <c r="BZ1" s="100"/>
      <c r="CA1" s="101">
        <v>5</v>
      </c>
      <c r="CB1" s="101"/>
      <c r="CC1" s="99" t="s">
        <v>266</v>
      </c>
      <c r="CD1" s="100"/>
      <c r="CE1" s="101">
        <v>12</v>
      </c>
      <c r="CF1" s="101"/>
      <c r="CG1" s="99" t="s">
        <v>11</v>
      </c>
      <c r="CH1" s="100"/>
    </row>
    <row r="2" spans="2:89" x14ac:dyDescent="0.2">
      <c r="AA2" s="140"/>
      <c r="AB2" s="140"/>
      <c r="AC2" s="140"/>
      <c r="AD2" s="100"/>
      <c r="AE2" s="100"/>
      <c r="AF2" s="140"/>
      <c r="AG2" s="140"/>
      <c r="AH2" s="100"/>
      <c r="AI2" s="100"/>
      <c r="AJ2" s="140"/>
      <c r="AK2" s="140"/>
      <c r="AL2" s="100"/>
      <c r="AM2" s="100"/>
      <c r="AO2" s="25"/>
      <c r="AS2" s="26"/>
      <c r="BV2" s="101"/>
      <c r="BW2" s="101"/>
      <c r="BX2" s="101"/>
      <c r="BY2" s="100"/>
      <c r="BZ2" s="100"/>
      <c r="CA2" s="101"/>
      <c r="CB2" s="101"/>
      <c r="CC2" s="100"/>
      <c r="CD2" s="100"/>
      <c r="CE2" s="101"/>
      <c r="CF2" s="101"/>
      <c r="CG2" s="100"/>
      <c r="CH2" s="100"/>
      <c r="CJ2" s="25"/>
    </row>
    <row r="3" spans="2:89" x14ac:dyDescent="0.2">
      <c r="AO3" s="25"/>
      <c r="AS3" s="26"/>
      <c r="CJ3" s="25"/>
    </row>
    <row r="4" spans="2:89" s="6" customFormat="1" ht="14" x14ac:dyDescent="0.2">
      <c r="B4" s="52" t="s">
        <v>225</v>
      </c>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S4" s="56"/>
      <c r="AW4" s="52" t="s">
        <v>119</v>
      </c>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row>
    <row r="5" spans="2:89" x14ac:dyDescent="0.2">
      <c r="AB5" s="3"/>
      <c r="AO5" s="25"/>
      <c r="AS5" s="26"/>
      <c r="BW5" s="3"/>
      <c r="CJ5" s="25"/>
    </row>
    <row r="6" spans="2:89" ht="27.75" customHeight="1" thickBot="1" x14ac:dyDescent="0.25">
      <c r="AS6" s="26"/>
    </row>
    <row r="7" spans="2:89" ht="27.75" customHeight="1" x14ac:dyDescent="0.2">
      <c r="C7" s="1" t="s">
        <v>201</v>
      </c>
      <c r="T7" s="328" t="s">
        <v>27</v>
      </c>
      <c r="U7" s="329"/>
      <c r="V7" s="329"/>
      <c r="W7" s="329"/>
      <c r="X7" s="329"/>
      <c r="Y7" s="330"/>
      <c r="Z7" s="437"/>
      <c r="AA7" s="437"/>
      <c r="AB7" s="437"/>
      <c r="AC7" s="437"/>
      <c r="AD7" s="437"/>
      <c r="AE7" s="437"/>
      <c r="AF7" s="437"/>
      <c r="AG7" s="437"/>
      <c r="AH7" s="437"/>
      <c r="AI7" s="437"/>
      <c r="AJ7" s="437"/>
      <c r="AK7" s="437"/>
      <c r="AL7" s="437"/>
      <c r="AM7" s="437"/>
      <c r="AN7" s="437"/>
      <c r="AO7" s="438"/>
      <c r="AS7" s="26"/>
      <c r="AW7" s="1" t="s">
        <v>201</v>
      </c>
      <c r="BO7" s="328" t="s">
        <v>27</v>
      </c>
      <c r="BP7" s="329"/>
      <c r="BQ7" s="329"/>
      <c r="BR7" s="329"/>
      <c r="BS7" s="329"/>
      <c r="BT7" s="330"/>
      <c r="BU7" s="437" t="s">
        <v>249</v>
      </c>
      <c r="BV7" s="437"/>
      <c r="BW7" s="437"/>
      <c r="BX7" s="437"/>
      <c r="BY7" s="437"/>
      <c r="BZ7" s="437"/>
      <c r="CA7" s="437"/>
      <c r="CB7" s="437"/>
      <c r="CC7" s="437"/>
      <c r="CD7" s="437"/>
      <c r="CE7" s="437"/>
      <c r="CF7" s="437"/>
      <c r="CG7" s="437"/>
      <c r="CH7" s="437"/>
      <c r="CI7" s="437"/>
      <c r="CJ7" s="438"/>
    </row>
    <row r="8" spans="2:89" ht="27.75" customHeight="1" x14ac:dyDescent="0.2">
      <c r="T8" s="331"/>
      <c r="U8" s="332"/>
      <c r="V8" s="332"/>
      <c r="W8" s="332"/>
      <c r="X8" s="332"/>
      <c r="Y8" s="333"/>
      <c r="Z8" s="449"/>
      <c r="AA8" s="449"/>
      <c r="AB8" s="449"/>
      <c r="AC8" s="449"/>
      <c r="AD8" s="449"/>
      <c r="AE8" s="449"/>
      <c r="AF8" s="449"/>
      <c r="AG8" s="449"/>
      <c r="AH8" s="449"/>
      <c r="AI8" s="449"/>
      <c r="AJ8" s="449"/>
      <c r="AK8" s="449"/>
      <c r="AL8" s="449"/>
      <c r="AM8" s="449"/>
      <c r="AN8" s="449"/>
      <c r="AO8" s="450"/>
      <c r="AS8" s="26"/>
      <c r="BO8" s="331"/>
      <c r="BP8" s="332"/>
      <c r="BQ8" s="332"/>
      <c r="BR8" s="332"/>
      <c r="BS8" s="332"/>
      <c r="BT8" s="333"/>
      <c r="BU8" s="449"/>
      <c r="BV8" s="449"/>
      <c r="BW8" s="449"/>
      <c r="BX8" s="449"/>
      <c r="BY8" s="449"/>
      <c r="BZ8" s="449"/>
      <c r="CA8" s="449"/>
      <c r="CB8" s="449"/>
      <c r="CC8" s="449"/>
      <c r="CD8" s="449"/>
      <c r="CE8" s="449"/>
      <c r="CF8" s="449"/>
      <c r="CG8" s="449"/>
      <c r="CH8" s="449"/>
      <c r="CI8" s="449"/>
      <c r="CJ8" s="450"/>
    </row>
    <row r="9" spans="2:89" ht="27.75" customHeight="1" x14ac:dyDescent="0.2">
      <c r="T9" s="334" t="s">
        <v>26</v>
      </c>
      <c r="U9" s="335"/>
      <c r="V9" s="335"/>
      <c r="W9" s="335"/>
      <c r="X9" s="335"/>
      <c r="Y9" s="336"/>
      <c r="Z9" s="449"/>
      <c r="AA9" s="449"/>
      <c r="AB9" s="449"/>
      <c r="AC9" s="449"/>
      <c r="AD9" s="449"/>
      <c r="AE9" s="449"/>
      <c r="AF9" s="449"/>
      <c r="AG9" s="449"/>
      <c r="AH9" s="449"/>
      <c r="AI9" s="449"/>
      <c r="AJ9" s="449"/>
      <c r="AK9" s="449"/>
      <c r="AL9" s="449"/>
      <c r="AM9" s="449"/>
      <c r="AN9" s="449"/>
      <c r="AO9" s="450"/>
      <c r="AS9" s="26"/>
      <c r="BO9" s="334" t="s">
        <v>26</v>
      </c>
      <c r="BP9" s="335"/>
      <c r="BQ9" s="335"/>
      <c r="BR9" s="335"/>
      <c r="BS9" s="335"/>
      <c r="BT9" s="336"/>
      <c r="BU9" s="449" t="s">
        <v>250</v>
      </c>
      <c r="BV9" s="449"/>
      <c r="BW9" s="449"/>
      <c r="BX9" s="449"/>
      <c r="BY9" s="449"/>
      <c r="BZ9" s="449"/>
      <c r="CA9" s="449"/>
      <c r="CB9" s="449"/>
      <c r="CC9" s="449"/>
      <c r="CD9" s="449"/>
      <c r="CE9" s="449"/>
      <c r="CF9" s="449"/>
      <c r="CG9" s="449"/>
      <c r="CH9" s="449"/>
      <c r="CI9" s="449"/>
      <c r="CJ9" s="450"/>
    </row>
    <row r="10" spans="2:89" ht="27.75" customHeight="1" x14ac:dyDescent="0.2">
      <c r="T10" s="541" t="s">
        <v>209</v>
      </c>
      <c r="U10" s="644"/>
      <c r="V10" s="644"/>
      <c r="W10" s="644"/>
      <c r="X10" s="644"/>
      <c r="Y10" s="645"/>
      <c r="Z10" s="449"/>
      <c r="AA10" s="449"/>
      <c r="AB10" s="449"/>
      <c r="AC10" s="449"/>
      <c r="AD10" s="449"/>
      <c r="AE10" s="449"/>
      <c r="AF10" s="449"/>
      <c r="AG10" s="449"/>
      <c r="AH10" s="449"/>
      <c r="AI10" s="449"/>
      <c r="AJ10" s="449"/>
      <c r="AK10" s="449"/>
      <c r="AL10" s="449"/>
      <c r="AM10" s="449"/>
      <c r="AN10" s="449"/>
      <c r="AO10" s="450"/>
      <c r="AS10" s="26"/>
      <c r="BO10" s="541" t="s">
        <v>209</v>
      </c>
      <c r="BP10" s="644"/>
      <c r="BQ10" s="644"/>
      <c r="BR10" s="644"/>
      <c r="BS10" s="644"/>
      <c r="BT10" s="645"/>
      <c r="BU10" s="449" t="s">
        <v>251</v>
      </c>
      <c r="BV10" s="449"/>
      <c r="BW10" s="449"/>
      <c r="BX10" s="449"/>
      <c r="BY10" s="449"/>
      <c r="BZ10" s="449"/>
      <c r="CA10" s="449"/>
      <c r="CB10" s="449"/>
      <c r="CC10" s="449"/>
      <c r="CD10" s="449"/>
      <c r="CE10" s="449"/>
      <c r="CF10" s="449"/>
      <c r="CG10" s="449"/>
      <c r="CH10" s="449"/>
      <c r="CI10" s="449"/>
      <c r="CJ10" s="450"/>
    </row>
    <row r="11" spans="2:89" ht="26.25" customHeight="1" x14ac:dyDescent="0.2">
      <c r="T11" s="541" t="s">
        <v>210</v>
      </c>
      <c r="U11" s="644"/>
      <c r="V11" s="644"/>
      <c r="W11" s="644"/>
      <c r="X11" s="644"/>
      <c r="Y11" s="645"/>
      <c r="Z11" s="449"/>
      <c r="AA11" s="449"/>
      <c r="AB11" s="449"/>
      <c r="AC11" s="449"/>
      <c r="AD11" s="449"/>
      <c r="AE11" s="449"/>
      <c r="AF11" s="449"/>
      <c r="AG11" s="449"/>
      <c r="AH11" s="449"/>
      <c r="AI11" s="449"/>
      <c r="AJ11" s="449"/>
      <c r="AK11" s="449"/>
      <c r="AL11" s="449"/>
      <c r="AM11" s="449"/>
      <c r="AN11" s="449"/>
      <c r="AO11" s="450"/>
      <c r="AS11" s="26"/>
      <c r="BO11" s="541" t="s">
        <v>210</v>
      </c>
      <c r="BP11" s="644"/>
      <c r="BQ11" s="644"/>
      <c r="BR11" s="644"/>
      <c r="BS11" s="644"/>
      <c r="BT11" s="645"/>
      <c r="BU11" s="449" t="s">
        <v>252</v>
      </c>
      <c r="BV11" s="449"/>
      <c r="BW11" s="449"/>
      <c r="BX11" s="449"/>
      <c r="BY11" s="449"/>
      <c r="BZ11" s="449"/>
      <c r="CA11" s="449"/>
      <c r="CB11" s="449"/>
      <c r="CC11" s="449"/>
      <c r="CD11" s="449"/>
      <c r="CE11" s="449"/>
      <c r="CF11" s="449"/>
      <c r="CG11" s="449"/>
      <c r="CH11" s="449"/>
      <c r="CI11" s="449"/>
      <c r="CJ11" s="450"/>
    </row>
    <row r="12" spans="2:89" ht="26.25" customHeight="1" thickBot="1" x14ac:dyDescent="0.25">
      <c r="T12" s="401" t="s">
        <v>80</v>
      </c>
      <c r="U12" s="402"/>
      <c r="V12" s="402"/>
      <c r="W12" s="402"/>
      <c r="X12" s="402"/>
      <c r="Y12" s="403"/>
      <c r="Z12" s="646"/>
      <c r="AA12" s="646"/>
      <c r="AB12" s="646"/>
      <c r="AC12" s="646"/>
      <c r="AD12" s="646"/>
      <c r="AE12" s="646"/>
      <c r="AF12" s="646"/>
      <c r="AG12" s="646"/>
      <c r="AH12" s="646"/>
      <c r="AI12" s="646"/>
      <c r="AJ12" s="646"/>
      <c r="AK12" s="646"/>
      <c r="AL12" s="646"/>
      <c r="AM12" s="646"/>
      <c r="AN12" s="646"/>
      <c r="AO12" s="647"/>
      <c r="AS12" s="26"/>
      <c r="BO12" s="401" t="s">
        <v>80</v>
      </c>
      <c r="BP12" s="402"/>
      <c r="BQ12" s="402"/>
      <c r="BR12" s="402"/>
      <c r="BS12" s="402"/>
      <c r="BT12" s="403"/>
      <c r="BU12" s="646" t="s">
        <v>253</v>
      </c>
      <c r="BV12" s="646"/>
      <c r="BW12" s="646"/>
      <c r="BX12" s="646"/>
      <c r="BY12" s="646"/>
      <c r="BZ12" s="646"/>
      <c r="CA12" s="646"/>
      <c r="CB12" s="646"/>
      <c r="CC12" s="646"/>
      <c r="CD12" s="646"/>
      <c r="CE12" s="646"/>
      <c r="CF12" s="646"/>
      <c r="CG12" s="646"/>
      <c r="CH12" s="646"/>
      <c r="CI12" s="646"/>
      <c r="CJ12" s="647"/>
    </row>
    <row r="13" spans="2:89" ht="12" customHeight="1" x14ac:dyDescent="0.2">
      <c r="AS13" s="26"/>
    </row>
    <row r="14" spans="2:89" ht="14.25" customHeight="1" x14ac:dyDescent="0.2">
      <c r="B14" s="98" t="s">
        <v>180</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S14" s="26"/>
      <c r="AW14" s="98" t="s">
        <v>180</v>
      </c>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row>
    <row r="15" spans="2:89" ht="14.25" customHeight="1" x14ac:dyDescent="0.2">
      <c r="B15" s="98"/>
      <c r="C15" s="98"/>
      <c r="D15" s="98"/>
      <c r="E15" s="98"/>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S15" s="26"/>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98"/>
    </row>
    <row r="16" spans="2:89" ht="14.25" customHeight="1" x14ac:dyDescent="0.2">
      <c r="B16" s="9"/>
      <c r="C16" s="400" t="s">
        <v>57</v>
      </c>
      <c r="D16" s="400"/>
      <c r="E16" s="400"/>
      <c r="F16" s="400"/>
      <c r="G16" s="400"/>
      <c r="H16" s="400"/>
      <c r="I16" s="400"/>
      <c r="J16" s="400"/>
      <c r="K16" s="400"/>
      <c r="L16" s="400"/>
      <c r="M16" s="400"/>
      <c r="N16" s="400"/>
      <c r="O16" s="400"/>
      <c r="P16" s="400"/>
      <c r="Q16" s="400"/>
      <c r="R16" s="400"/>
      <c r="S16" s="400"/>
      <c r="T16" s="400"/>
      <c r="U16" s="400"/>
      <c r="V16" s="400"/>
      <c r="W16" s="400"/>
      <c r="X16" s="400"/>
      <c r="Y16" s="400"/>
      <c r="Z16" s="400"/>
      <c r="AA16" s="400"/>
      <c r="AB16" s="400"/>
      <c r="AC16" s="400"/>
      <c r="AD16" s="400"/>
      <c r="AE16" s="400"/>
      <c r="AF16" s="400"/>
      <c r="AG16" s="400"/>
      <c r="AH16" s="400"/>
      <c r="AI16" s="400"/>
      <c r="AJ16" s="400"/>
      <c r="AK16" s="400"/>
      <c r="AL16" s="400"/>
      <c r="AM16" s="400"/>
      <c r="AN16" s="400"/>
      <c r="AO16" s="400"/>
      <c r="AP16" s="400"/>
      <c r="AS16" s="26"/>
      <c r="AW16" s="9"/>
      <c r="AX16" s="400" t="s">
        <v>57</v>
      </c>
      <c r="AY16" s="400"/>
      <c r="AZ16" s="400"/>
      <c r="BA16" s="400"/>
      <c r="BB16" s="400"/>
      <c r="BC16" s="400"/>
      <c r="BD16" s="400"/>
      <c r="BE16" s="400"/>
      <c r="BF16" s="400"/>
      <c r="BG16" s="400"/>
      <c r="BH16" s="400"/>
      <c r="BI16" s="400"/>
      <c r="BJ16" s="400"/>
      <c r="BK16" s="400"/>
      <c r="BL16" s="400"/>
      <c r="BM16" s="400"/>
      <c r="BN16" s="400"/>
      <c r="BO16" s="400"/>
      <c r="BP16" s="400"/>
      <c r="BQ16" s="400"/>
      <c r="BR16" s="400"/>
      <c r="BS16" s="400"/>
      <c r="BT16" s="400"/>
      <c r="BU16" s="400"/>
      <c r="BV16" s="400"/>
      <c r="BW16" s="400"/>
      <c r="BX16" s="400"/>
      <c r="BY16" s="400"/>
      <c r="BZ16" s="400"/>
      <c r="CA16" s="400"/>
      <c r="CB16" s="400"/>
      <c r="CC16" s="400"/>
      <c r="CD16" s="400"/>
      <c r="CE16" s="400"/>
      <c r="CF16" s="400"/>
      <c r="CG16" s="400"/>
      <c r="CH16" s="400"/>
      <c r="CI16" s="400"/>
      <c r="CJ16" s="400"/>
      <c r="CK16" s="400"/>
    </row>
    <row r="17" spans="3:89" ht="13.5" thickBot="1" x14ac:dyDescent="0.25">
      <c r="AS17" s="26"/>
    </row>
    <row r="18" spans="3:89" ht="52.5" customHeight="1" x14ac:dyDescent="0.2">
      <c r="C18" s="389" t="s">
        <v>163</v>
      </c>
      <c r="D18" s="434"/>
      <c r="E18" s="434"/>
      <c r="F18" s="434"/>
      <c r="G18" s="434"/>
      <c r="H18" s="434"/>
      <c r="I18" s="434"/>
      <c r="J18" s="434"/>
      <c r="K18" s="435"/>
      <c r="L18" s="436"/>
      <c r="M18" s="437"/>
      <c r="N18" s="437"/>
      <c r="O18" s="437"/>
      <c r="P18" s="437"/>
      <c r="Q18" s="437"/>
      <c r="R18" s="437"/>
      <c r="S18" s="437"/>
      <c r="T18" s="437"/>
      <c r="U18" s="437"/>
      <c r="V18" s="437"/>
      <c r="W18" s="437"/>
      <c r="X18" s="437"/>
      <c r="Y18" s="437"/>
      <c r="Z18" s="437"/>
      <c r="AA18" s="437"/>
      <c r="AB18" s="437"/>
      <c r="AC18" s="437"/>
      <c r="AD18" s="437"/>
      <c r="AE18" s="437"/>
      <c r="AF18" s="437"/>
      <c r="AG18" s="437"/>
      <c r="AH18" s="437"/>
      <c r="AI18" s="437"/>
      <c r="AJ18" s="437"/>
      <c r="AK18" s="437"/>
      <c r="AL18" s="437"/>
      <c r="AM18" s="437"/>
      <c r="AN18" s="438"/>
      <c r="AS18" s="26"/>
      <c r="AX18" s="389" t="s">
        <v>163</v>
      </c>
      <c r="AY18" s="434"/>
      <c r="AZ18" s="434"/>
      <c r="BA18" s="434"/>
      <c r="BB18" s="434"/>
      <c r="BC18" s="434"/>
      <c r="BD18" s="434"/>
      <c r="BE18" s="434"/>
      <c r="BF18" s="435"/>
      <c r="BG18" s="439" t="s">
        <v>117</v>
      </c>
      <c r="BH18" s="440"/>
      <c r="BI18" s="440"/>
      <c r="BJ18" s="440"/>
      <c r="BK18" s="440"/>
      <c r="BL18" s="440"/>
      <c r="BM18" s="440"/>
      <c r="BN18" s="440"/>
      <c r="BO18" s="440"/>
      <c r="BP18" s="440"/>
      <c r="BQ18" s="440"/>
      <c r="BR18" s="440"/>
      <c r="BS18" s="440"/>
      <c r="BT18" s="440"/>
      <c r="BU18" s="440"/>
      <c r="BV18" s="440"/>
      <c r="BW18" s="440"/>
      <c r="BX18" s="440"/>
      <c r="BY18" s="440"/>
      <c r="BZ18" s="440"/>
      <c r="CA18" s="440"/>
      <c r="CB18" s="440"/>
      <c r="CC18" s="440"/>
      <c r="CD18" s="440"/>
      <c r="CE18" s="440"/>
      <c r="CF18" s="440"/>
      <c r="CG18" s="440"/>
      <c r="CH18" s="440"/>
      <c r="CI18" s="441"/>
    </row>
    <row r="19" spans="3:89" ht="41.25" customHeight="1" thickBot="1" x14ac:dyDescent="0.25">
      <c r="C19" s="442" t="s">
        <v>141</v>
      </c>
      <c r="D19" s="443"/>
      <c r="E19" s="443"/>
      <c r="F19" s="443"/>
      <c r="G19" s="443"/>
      <c r="H19" s="443"/>
      <c r="I19" s="443"/>
      <c r="J19" s="443"/>
      <c r="K19" s="444"/>
      <c r="L19" s="445"/>
      <c r="M19" s="445"/>
      <c r="N19" s="445"/>
      <c r="O19" s="445"/>
      <c r="P19" s="445"/>
      <c r="Q19" s="445"/>
      <c r="R19" s="445"/>
      <c r="S19" s="445"/>
      <c r="T19" s="445"/>
      <c r="U19" s="445"/>
      <c r="V19" s="445"/>
      <c r="W19" s="445"/>
      <c r="X19" s="445"/>
      <c r="Y19" s="445"/>
      <c r="Z19" s="445"/>
      <c r="AA19" s="445"/>
      <c r="AB19" s="445"/>
      <c r="AC19" s="445"/>
      <c r="AD19" s="445"/>
      <c r="AE19" s="445"/>
      <c r="AF19" s="445"/>
      <c r="AG19" s="445"/>
      <c r="AH19" s="445"/>
      <c r="AI19" s="445"/>
      <c r="AJ19" s="445"/>
      <c r="AK19" s="445"/>
      <c r="AL19" s="445"/>
      <c r="AM19" s="445"/>
      <c r="AN19" s="446"/>
      <c r="AS19" s="26"/>
      <c r="AX19" s="442" t="s">
        <v>141</v>
      </c>
      <c r="AY19" s="443"/>
      <c r="AZ19" s="443"/>
      <c r="BA19" s="443"/>
      <c r="BB19" s="443"/>
      <c r="BC19" s="443"/>
      <c r="BD19" s="443"/>
      <c r="BE19" s="443"/>
      <c r="BF19" s="444"/>
      <c r="BG19" s="553" t="s">
        <v>270</v>
      </c>
      <c r="BH19" s="553"/>
      <c r="BI19" s="553"/>
      <c r="BJ19" s="553"/>
      <c r="BK19" s="553"/>
      <c r="BL19" s="553"/>
      <c r="BM19" s="553"/>
      <c r="BN19" s="553"/>
      <c r="BO19" s="553"/>
      <c r="BP19" s="553"/>
      <c r="BQ19" s="553"/>
      <c r="BR19" s="553"/>
      <c r="BS19" s="553"/>
      <c r="BT19" s="553"/>
      <c r="BU19" s="553"/>
      <c r="BV19" s="553"/>
      <c r="BW19" s="553"/>
      <c r="BX19" s="553"/>
      <c r="BY19" s="553"/>
      <c r="BZ19" s="553"/>
      <c r="CA19" s="553"/>
      <c r="CB19" s="553"/>
      <c r="CC19" s="553"/>
      <c r="CD19" s="553"/>
      <c r="CE19" s="553"/>
      <c r="CF19" s="553"/>
      <c r="CG19" s="553"/>
      <c r="CH19" s="553"/>
      <c r="CI19" s="554"/>
    </row>
    <row r="20" spans="3:89" ht="6" customHeight="1" x14ac:dyDescent="0.2">
      <c r="AS20" s="26"/>
    </row>
    <row r="21" spans="3:89" ht="24" customHeight="1" x14ac:dyDescent="0.2">
      <c r="C21" s="97" t="s">
        <v>227</v>
      </c>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S21" s="26"/>
      <c r="AX21" s="97" t="s">
        <v>232</v>
      </c>
      <c r="AY21" s="97"/>
      <c r="AZ21" s="97"/>
      <c r="BA21" s="97"/>
      <c r="BB21" s="97"/>
      <c r="BC21" s="97"/>
      <c r="BD21" s="97"/>
      <c r="BE21" s="97"/>
      <c r="BF21" s="97"/>
      <c r="BG21" s="97"/>
      <c r="BH21" s="97"/>
      <c r="BI21" s="97"/>
      <c r="BJ21" s="97"/>
      <c r="BK21" s="97"/>
      <c r="BL21" s="97"/>
      <c r="BM21" s="97"/>
      <c r="BN21" s="97"/>
      <c r="BO21" s="97"/>
      <c r="BP21" s="97"/>
      <c r="BQ21" s="97"/>
      <c r="BR21" s="97"/>
      <c r="BS21" s="97"/>
      <c r="BT21" s="97"/>
      <c r="BU21" s="97"/>
      <c r="BV21" s="97"/>
      <c r="BW21" s="97"/>
      <c r="BX21" s="97"/>
      <c r="BY21" s="97"/>
      <c r="BZ21" s="97"/>
      <c r="CA21" s="97"/>
      <c r="CB21" s="97"/>
      <c r="CC21" s="97"/>
      <c r="CD21" s="97"/>
      <c r="CE21" s="97"/>
      <c r="CF21" s="97"/>
      <c r="CG21" s="97"/>
      <c r="CH21" s="97"/>
      <c r="CI21" s="97"/>
      <c r="CJ21" s="97"/>
      <c r="CK21" s="97"/>
    </row>
    <row r="22" spans="3:89" ht="3.75" customHeight="1" thickBot="1" x14ac:dyDescent="0.25">
      <c r="AS22" s="26"/>
    </row>
    <row r="23" spans="3:89" ht="21" customHeight="1" x14ac:dyDescent="0.2">
      <c r="C23" s="470" t="s">
        <v>35</v>
      </c>
      <c r="D23" s="471"/>
      <c r="E23" s="471"/>
      <c r="F23" s="471"/>
      <c r="G23" s="471"/>
      <c r="H23" s="471"/>
      <c r="I23" s="472"/>
      <c r="J23" s="523"/>
      <c r="K23" s="523"/>
      <c r="L23" s="509" t="s">
        <v>123</v>
      </c>
      <c r="M23" s="509"/>
      <c r="N23" s="509"/>
      <c r="O23" s="509"/>
      <c r="P23" s="509"/>
      <c r="Q23" s="509"/>
      <c r="R23" s="509"/>
      <c r="S23" s="509"/>
      <c r="T23" s="509"/>
      <c r="U23" s="523"/>
      <c r="V23" s="523"/>
      <c r="W23" s="509" t="s">
        <v>30</v>
      </c>
      <c r="X23" s="509"/>
      <c r="Y23" s="509"/>
      <c r="Z23" s="509"/>
      <c r="AA23" s="509"/>
      <c r="AB23" s="509"/>
      <c r="AC23" s="509"/>
      <c r="AD23" s="509"/>
      <c r="AE23" s="509"/>
      <c r="AF23" s="520"/>
      <c r="AG23" s="521"/>
      <c r="AH23" s="521"/>
      <c r="AI23" s="521"/>
      <c r="AJ23" s="521"/>
      <c r="AK23" s="521"/>
      <c r="AL23" s="521"/>
      <c r="AM23" s="521"/>
      <c r="AN23" s="521"/>
      <c r="AO23" s="522"/>
      <c r="AS23" s="26"/>
      <c r="AX23" s="470" t="s">
        <v>35</v>
      </c>
      <c r="AY23" s="471"/>
      <c r="AZ23" s="471"/>
      <c r="BA23" s="471"/>
      <c r="BB23" s="471"/>
      <c r="BC23" s="471"/>
      <c r="BD23" s="472"/>
      <c r="BE23" s="523"/>
      <c r="BF23" s="523"/>
      <c r="BG23" s="509" t="s">
        <v>123</v>
      </c>
      <c r="BH23" s="509"/>
      <c r="BI23" s="509"/>
      <c r="BJ23" s="509"/>
      <c r="BK23" s="509"/>
      <c r="BL23" s="509"/>
      <c r="BM23" s="509"/>
      <c r="BN23" s="509"/>
      <c r="BO23" s="509"/>
      <c r="BP23" s="523"/>
      <c r="BQ23" s="523"/>
      <c r="BR23" s="509" t="s">
        <v>30</v>
      </c>
      <c r="BS23" s="509"/>
      <c r="BT23" s="509"/>
      <c r="BU23" s="509"/>
      <c r="BV23" s="509"/>
      <c r="BW23" s="509"/>
      <c r="BX23" s="509"/>
      <c r="BY23" s="509"/>
      <c r="BZ23" s="509"/>
      <c r="CA23" s="520"/>
      <c r="CB23" s="521"/>
      <c r="CC23" s="521"/>
      <c r="CD23" s="521"/>
      <c r="CE23" s="521"/>
      <c r="CF23" s="521"/>
      <c r="CG23" s="521"/>
      <c r="CH23" s="521"/>
      <c r="CI23" s="521"/>
      <c r="CJ23" s="522"/>
    </row>
    <row r="24" spans="3:89" ht="36" customHeight="1" x14ac:dyDescent="0.2">
      <c r="C24" s="206"/>
      <c r="D24" s="114"/>
      <c r="E24" s="114"/>
      <c r="F24" s="114"/>
      <c r="G24" s="114"/>
      <c r="H24" s="114"/>
      <c r="I24" s="115"/>
      <c r="J24" s="449" t="s">
        <v>44</v>
      </c>
      <c r="K24" s="449"/>
      <c r="L24" s="449"/>
      <c r="M24" s="449"/>
      <c r="N24" s="449"/>
      <c r="O24" s="449"/>
      <c r="P24" s="449"/>
      <c r="Q24" s="449"/>
      <c r="R24" s="449"/>
      <c r="S24" s="449"/>
      <c r="T24" s="449"/>
      <c r="U24" s="449"/>
      <c r="V24" s="449"/>
      <c r="W24" s="449"/>
      <c r="X24" s="449"/>
      <c r="Y24" s="449"/>
      <c r="Z24" s="449"/>
      <c r="AA24" s="449"/>
      <c r="AB24" s="449"/>
      <c r="AC24" s="449"/>
      <c r="AD24" s="449"/>
      <c r="AE24" s="449"/>
      <c r="AF24" s="449"/>
      <c r="AG24" s="449"/>
      <c r="AH24" s="449"/>
      <c r="AI24" s="449"/>
      <c r="AJ24" s="449"/>
      <c r="AK24" s="449"/>
      <c r="AL24" s="449"/>
      <c r="AM24" s="449"/>
      <c r="AN24" s="449"/>
      <c r="AO24" s="450"/>
      <c r="AS24" s="26"/>
      <c r="AX24" s="206"/>
      <c r="AY24" s="114"/>
      <c r="AZ24" s="114"/>
      <c r="BA24" s="114"/>
      <c r="BB24" s="114"/>
      <c r="BC24" s="114"/>
      <c r="BD24" s="115"/>
      <c r="BE24" s="451" t="s">
        <v>44</v>
      </c>
      <c r="BF24" s="451"/>
      <c r="BG24" s="451"/>
      <c r="BH24" s="451"/>
      <c r="BI24" s="451"/>
      <c r="BJ24" s="451"/>
      <c r="BK24" s="451"/>
      <c r="BL24" s="451"/>
      <c r="BM24" s="451"/>
      <c r="BN24" s="451"/>
      <c r="BO24" s="451"/>
      <c r="BP24" s="451"/>
      <c r="BQ24" s="451"/>
      <c r="BR24" s="451"/>
      <c r="BS24" s="451"/>
      <c r="BT24" s="451"/>
      <c r="BU24" s="451"/>
      <c r="BV24" s="451"/>
      <c r="BW24" s="451"/>
      <c r="BX24" s="451"/>
      <c r="BY24" s="451"/>
      <c r="BZ24" s="451"/>
      <c r="CA24" s="451"/>
      <c r="CB24" s="451"/>
      <c r="CC24" s="451"/>
      <c r="CD24" s="451"/>
      <c r="CE24" s="451"/>
      <c r="CF24" s="451"/>
      <c r="CG24" s="451"/>
      <c r="CH24" s="451"/>
      <c r="CI24" s="451"/>
      <c r="CJ24" s="452"/>
    </row>
    <row r="25" spans="3:89" ht="36" customHeight="1" x14ac:dyDescent="0.2">
      <c r="C25" s="453" t="s">
        <v>65</v>
      </c>
      <c r="D25" s="454"/>
      <c r="E25" s="454"/>
      <c r="F25" s="454"/>
      <c r="G25" s="454"/>
      <c r="H25" s="454"/>
      <c r="I25" s="455"/>
      <c r="J25" s="524"/>
      <c r="K25" s="525"/>
      <c r="L25" s="525"/>
      <c r="M25" s="525"/>
      <c r="N25" s="525"/>
      <c r="O25" s="525"/>
      <c r="P25" s="525"/>
      <c r="Q25" s="525"/>
      <c r="R25" s="525"/>
      <c r="S25" s="525"/>
      <c r="T25" s="525"/>
      <c r="U25" s="525"/>
      <c r="V25" s="525"/>
      <c r="W25" s="525"/>
      <c r="X25" s="525"/>
      <c r="Y25" s="525"/>
      <c r="Z25" s="525"/>
      <c r="AA25" s="525"/>
      <c r="AB25" s="525"/>
      <c r="AC25" s="525"/>
      <c r="AD25" s="525"/>
      <c r="AE25" s="525"/>
      <c r="AF25" s="525"/>
      <c r="AG25" s="525"/>
      <c r="AH25" s="525"/>
      <c r="AI25" s="525"/>
      <c r="AJ25" s="525"/>
      <c r="AK25" s="525"/>
      <c r="AL25" s="525"/>
      <c r="AM25" s="525"/>
      <c r="AN25" s="525"/>
      <c r="AO25" s="526"/>
      <c r="AS25" s="26"/>
      <c r="AX25" s="453" t="s">
        <v>65</v>
      </c>
      <c r="AY25" s="454"/>
      <c r="AZ25" s="454"/>
      <c r="BA25" s="454"/>
      <c r="BB25" s="454"/>
      <c r="BC25" s="454"/>
      <c r="BD25" s="455"/>
      <c r="BE25" s="527" t="s">
        <v>128</v>
      </c>
      <c r="BF25" s="528"/>
      <c r="BG25" s="528"/>
      <c r="BH25" s="528"/>
      <c r="BI25" s="528"/>
      <c r="BJ25" s="528"/>
      <c r="BK25" s="528"/>
      <c r="BL25" s="528"/>
      <c r="BM25" s="528"/>
      <c r="BN25" s="528"/>
      <c r="BO25" s="528"/>
      <c r="BP25" s="528"/>
      <c r="BQ25" s="528"/>
      <c r="BR25" s="528"/>
      <c r="BS25" s="528"/>
      <c r="BT25" s="528"/>
      <c r="BU25" s="528"/>
      <c r="BV25" s="528"/>
      <c r="BW25" s="528"/>
      <c r="BX25" s="528"/>
      <c r="BY25" s="528"/>
      <c r="BZ25" s="528"/>
      <c r="CA25" s="528"/>
      <c r="CB25" s="528"/>
      <c r="CC25" s="528"/>
      <c r="CD25" s="528"/>
      <c r="CE25" s="528"/>
      <c r="CF25" s="528"/>
      <c r="CG25" s="528"/>
      <c r="CH25" s="528"/>
      <c r="CI25" s="528"/>
      <c r="CJ25" s="529"/>
    </row>
    <row r="26" spans="3:89" ht="15" customHeight="1" x14ac:dyDescent="0.2">
      <c r="C26" s="425" t="s">
        <v>53</v>
      </c>
      <c r="D26" s="111"/>
      <c r="E26" s="111"/>
      <c r="F26" s="111"/>
      <c r="G26" s="111"/>
      <c r="H26" s="111"/>
      <c r="I26" s="112"/>
      <c r="J26" s="191" t="s">
        <v>231</v>
      </c>
      <c r="K26" s="192"/>
      <c r="L26" s="192"/>
      <c r="M26" s="192"/>
      <c r="N26" s="192"/>
      <c r="O26" s="192"/>
      <c r="P26" s="192"/>
      <c r="Q26" s="192"/>
      <c r="R26" s="192"/>
      <c r="S26" s="192"/>
      <c r="T26" s="192"/>
      <c r="U26" s="192"/>
      <c r="V26" s="192"/>
      <c r="W26" s="192"/>
      <c r="X26" s="192"/>
      <c r="Y26" s="433"/>
      <c r="Z26" s="191" t="s">
        <v>236</v>
      </c>
      <c r="AA26" s="192"/>
      <c r="AB26" s="192"/>
      <c r="AC26" s="192"/>
      <c r="AD26" s="192"/>
      <c r="AE26" s="192"/>
      <c r="AF26" s="192"/>
      <c r="AG26" s="192"/>
      <c r="AH26" s="192"/>
      <c r="AI26" s="192"/>
      <c r="AJ26" s="192"/>
      <c r="AK26" s="192"/>
      <c r="AL26" s="192"/>
      <c r="AM26" s="192"/>
      <c r="AN26" s="192"/>
      <c r="AO26" s="461"/>
      <c r="AS26" s="26"/>
      <c r="AX26" s="425" t="s">
        <v>53</v>
      </c>
      <c r="AY26" s="111"/>
      <c r="AZ26" s="111"/>
      <c r="BA26" s="111"/>
      <c r="BB26" s="111"/>
      <c r="BC26" s="111"/>
      <c r="BD26" s="112"/>
      <c r="BE26" s="191" t="s">
        <v>231</v>
      </c>
      <c r="BF26" s="192"/>
      <c r="BG26" s="192"/>
      <c r="BH26" s="192"/>
      <c r="BI26" s="192"/>
      <c r="BJ26" s="192"/>
      <c r="BK26" s="192"/>
      <c r="BL26" s="192"/>
      <c r="BM26" s="192"/>
      <c r="BN26" s="192"/>
      <c r="BO26" s="192"/>
      <c r="BP26" s="192"/>
      <c r="BQ26" s="192"/>
      <c r="BR26" s="192"/>
      <c r="BS26" s="192"/>
      <c r="BT26" s="433"/>
      <c r="BU26" s="191" t="s">
        <v>236</v>
      </c>
      <c r="BV26" s="192"/>
      <c r="BW26" s="192"/>
      <c r="BX26" s="192"/>
      <c r="BY26" s="192"/>
      <c r="BZ26" s="192"/>
      <c r="CA26" s="192"/>
      <c r="CB26" s="192"/>
      <c r="CC26" s="192"/>
      <c r="CD26" s="192"/>
      <c r="CE26" s="192"/>
      <c r="CF26" s="192"/>
      <c r="CG26" s="192"/>
      <c r="CH26" s="192"/>
      <c r="CI26" s="192"/>
      <c r="CJ26" s="461"/>
    </row>
    <row r="27" spans="3:89" ht="36" customHeight="1" x14ac:dyDescent="0.2">
      <c r="C27" s="396"/>
      <c r="D27" s="400"/>
      <c r="E27" s="400"/>
      <c r="F27" s="400"/>
      <c r="G27" s="400"/>
      <c r="H27" s="400"/>
      <c r="I27" s="400"/>
      <c r="J27" s="456"/>
      <c r="K27" s="457"/>
      <c r="L27" s="457"/>
      <c r="M27" s="457"/>
      <c r="N27" s="457"/>
      <c r="O27" s="457"/>
      <c r="P27" s="457"/>
      <c r="Q27" s="457"/>
      <c r="R27" s="457"/>
      <c r="S27" s="457"/>
      <c r="T27" s="457"/>
      <c r="U27" s="457"/>
      <c r="V27" s="457"/>
      <c r="W27" s="457"/>
      <c r="X27" s="457"/>
      <c r="Y27" s="458"/>
      <c r="Z27" s="456"/>
      <c r="AA27" s="457"/>
      <c r="AB27" s="457"/>
      <c r="AC27" s="457"/>
      <c r="AD27" s="457"/>
      <c r="AE27" s="457"/>
      <c r="AF27" s="457"/>
      <c r="AG27" s="457"/>
      <c r="AH27" s="457"/>
      <c r="AI27" s="457"/>
      <c r="AJ27" s="457"/>
      <c r="AK27" s="457"/>
      <c r="AL27" s="457"/>
      <c r="AM27" s="457"/>
      <c r="AN27" s="457"/>
      <c r="AO27" s="652"/>
      <c r="AS27" s="26"/>
      <c r="AX27" s="396"/>
      <c r="AY27" s="400"/>
      <c r="AZ27" s="400"/>
      <c r="BA27" s="400"/>
      <c r="BB27" s="400"/>
      <c r="BC27" s="400"/>
      <c r="BD27" s="426"/>
      <c r="BE27" s="456" t="s">
        <v>255</v>
      </c>
      <c r="BF27" s="457"/>
      <c r="BG27" s="457"/>
      <c r="BH27" s="457"/>
      <c r="BI27" s="457"/>
      <c r="BJ27" s="457"/>
      <c r="BK27" s="457"/>
      <c r="BL27" s="457"/>
      <c r="BM27" s="457"/>
      <c r="BN27" s="457"/>
      <c r="BO27" s="457"/>
      <c r="BP27" s="457"/>
      <c r="BQ27" s="457"/>
      <c r="BR27" s="457"/>
      <c r="BS27" s="457"/>
      <c r="BT27" s="458"/>
      <c r="BU27" s="456" t="s">
        <v>258</v>
      </c>
      <c r="BV27" s="457"/>
      <c r="BW27" s="457"/>
      <c r="BX27" s="457"/>
      <c r="BY27" s="457"/>
      <c r="BZ27" s="457"/>
      <c r="CA27" s="457"/>
      <c r="CB27" s="457"/>
      <c r="CC27" s="457"/>
      <c r="CD27" s="457"/>
      <c r="CE27" s="457"/>
      <c r="CF27" s="457"/>
      <c r="CG27" s="457"/>
      <c r="CH27" s="457"/>
      <c r="CI27" s="457"/>
      <c r="CJ27" s="652"/>
    </row>
    <row r="28" spans="3:89" ht="15" customHeight="1" x14ac:dyDescent="0.2">
      <c r="C28" s="396"/>
      <c r="D28" s="400"/>
      <c r="E28" s="400"/>
      <c r="F28" s="400"/>
      <c r="G28" s="400"/>
      <c r="H28" s="400"/>
      <c r="I28" s="426"/>
      <c r="J28" s="191" t="s">
        <v>234</v>
      </c>
      <c r="K28" s="192"/>
      <c r="L28" s="192"/>
      <c r="M28" s="192"/>
      <c r="N28" s="192"/>
      <c r="O28" s="192"/>
      <c r="P28" s="192"/>
      <c r="Q28" s="192"/>
      <c r="R28" s="192"/>
      <c r="S28" s="192"/>
      <c r="T28" s="192"/>
      <c r="U28" s="192"/>
      <c r="V28" s="192"/>
      <c r="W28" s="192"/>
      <c r="X28" s="192"/>
      <c r="Y28" s="433"/>
      <c r="Z28" s="191" t="s">
        <v>229</v>
      </c>
      <c r="AA28" s="192"/>
      <c r="AB28" s="192"/>
      <c r="AC28" s="192"/>
      <c r="AD28" s="192"/>
      <c r="AE28" s="192"/>
      <c r="AF28" s="192"/>
      <c r="AG28" s="192"/>
      <c r="AH28" s="192"/>
      <c r="AI28" s="192"/>
      <c r="AJ28" s="192"/>
      <c r="AK28" s="192"/>
      <c r="AL28" s="192"/>
      <c r="AM28" s="192"/>
      <c r="AN28" s="192"/>
      <c r="AO28" s="461"/>
      <c r="AS28" s="26"/>
      <c r="AX28" s="396"/>
      <c r="AY28" s="400"/>
      <c r="AZ28" s="400"/>
      <c r="BA28" s="400"/>
      <c r="BB28" s="400"/>
      <c r="BC28" s="400"/>
      <c r="BD28" s="426"/>
      <c r="BE28" s="191" t="s">
        <v>234</v>
      </c>
      <c r="BF28" s="192"/>
      <c r="BG28" s="192"/>
      <c r="BH28" s="192"/>
      <c r="BI28" s="192"/>
      <c r="BJ28" s="192"/>
      <c r="BK28" s="192"/>
      <c r="BL28" s="192"/>
      <c r="BM28" s="192"/>
      <c r="BN28" s="192"/>
      <c r="BO28" s="192"/>
      <c r="BP28" s="192"/>
      <c r="BQ28" s="192"/>
      <c r="BR28" s="192"/>
      <c r="BS28" s="192"/>
      <c r="BT28" s="433"/>
      <c r="BU28" s="191" t="s">
        <v>229</v>
      </c>
      <c r="BV28" s="192"/>
      <c r="BW28" s="192"/>
      <c r="BX28" s="192"/>
      <c r="BY28" s="192"/>
      <c r="BZ28" s="192"/>
      <c r="CA28" s="192"/>
      <c r="CB28" s="192"/>
      <c r="CC28" s="192"/>
      <c r="CD28" s="192"/>
      <c r="CE28" s="192"/>
      <c r="CF28" s="192"/>
      <c r="CG28" s="192"/>
      <c r="CH28" s="192"/>
      <c r="CI28" s="192"/>
      <c r="CJ28" s="461"/>
    </row>
    <row r="29" spans="3:89" ht="36" customHeight="1" x14ac:dyDescent="0.2">
      <c r="C29" s="206"/>
      <c r="D29" s="114"/>
      <c r="E29" s="114"/>
      <c r="F29" s="114"/>
      <c r="G29" s="114"/>
      <c r="H29" s="114"/>
      <c r="I29" s="115"/>
      <c r="J29" s="456"/>
      <c r="K29" s="457"/>
      <c r="L29" s="457"/>
      <c r="M29" s="457"/>
      <c r="N29" s="457"/>
      <c r="O29" s="457"/>
      <c r="P29" s="457"/>
      <c r="Q29" s="457"/>
      <c r="R29" s="457"/>
      <c r="S29" s="457"/>
      <c r="T29" s="457"/>
      <c r="U29" s="457"/>
      <c r="V29" s="657"/>
      <c r="W29" s="653" t="s">
        <v>235</v>
      </c>
      <c r="X29" s="654"/>
      <c r="Y29" s="655"/>
      <c r="Z29" s="456"/>
      <c r="AA29" s="457"/>
      <c r="AB29" s="457"/>
      <c r="AC29" s="457"/>
      <c r="AD29" s="457"/>
      <c r="AE29" s="457"/>
      <c r="AF29" s="457"/>
      <c r="AG29" s="457"/>
      <c r="AH29" s="457"/>
      <c r="AI29" s="457"/>
      <c r="AJ29" s="457"/>
      <c r="AK29" s="457"/>
      <c r="AL29" s="657"/>
      <c r="AM29" s="653" t="s">
        <v>230</v>
      </c>
      <c r="AN29" s="654"/>
      <c r="AO29" s="656"/>
      <c r="AS29" s="26"/>
      <c r="AX29" s="206"/>
      <c r="AY29" s="114"/>
      <c r="AZ29" s="114"/>
      <c r="BA29" s="114"/>
      <c r="BB29" s="114"/>
      <c r="BC29" s="114"/>
      <c r="BD29" s="115"/>
      <c r="BE29" s="456" t="s">
        <v>263</v>
      </c>
      <c r="BF29" s="457"/>
      <c r="BG29" s="457"/>
      <c r="BH29" s="457"/>
      <c r="BI29" s="457"/>
      <c r="BJ29" s="457"/>
      <c r="BK29" s="457"/>
      <c r="BL29" s="457"/>
      <c r="BM29" s="457"/>
      <c r="BN29" s="457"/>
      <c r="BO29" s="457"/>
      <c r="BP29" s="457"/>
      <c r="BQ29" s="657"/>
      <c r="BR29" s="658" t="s">
        <v>235</v>
      </c>
      <c r="BS29" s="659"/>
      <c r="BT29" s="660"/>
      <c r="BU29" s="108" t="s">
        <v>262</v>
      </c>
      <c r="BV29" s="109"/>
      <c r="BW29" s="109"/>
      <c r="BX29" s="109"/>
      <c r="BY29" s="109"/>
      <c r="BZ29" s="109"/>
      <c r="CA29" s="109"/>
      <c r="CB29" s="109"/>
      <c r="CC29" s="109"/>
      <c r="CD29" s="109"/>
      <c r="CE29" s="109"/>
      <c r="CF29" s="109"/>
      <c r="CG29" s="661"/>
      <c r="CH29" s="658" t="s">
        <v>230</v>
      </c>
      <c r="CI29" s="659"/>
      <c r="CJ29" s="662"/>
    </row>
    <row r="30" spans="3:89" ht="36" customHeight="1" thickBot="1" x14ac:dyDescent="0.25">
      <c r="C30" s="442" t="s">
        <v>130</v>
      </c>
      <c r="D30" s="443"/>
      <c r="E30" s="443"/>
      <c r="F30" s="443"/>
      <c r="G30" s="443"/>
      <c r="H30" s="443"/>
      <c r="I30" s="444"/>
      <c r="J30" s="486"/>
      <c r="K30" s="487"/>
      <c r="L30" s="487"/>
      <c r="M30" s="487"/>
      <c r="N30" s="55" t="s">
        <v>5</v>
      </c>
      <c r="O30" s="487"/>
      <c r="P30" s="487"/>
      <c r="Q30" s="55" t="s">
        <v>66</v>
      </c>
      <c r="R30" s="487"/>
      <c r="S30" s="487"/>
      <c r="T30" s="55" t="s">
        <v>122</v>
      </c>
      <c r="U30" s="479"/>
      <c r="V30" s="480"/>
      <c r="W30" s="480"/>
      <c r="X30" s="480"/>
      <c r="Y30" s="480"/>
      <c r="Z30" s="480"/>
      <c r="AA30" s="480"/>
      <c r="AB30" s="480"/>
      <c r="AC30" s="480"/>
      <c r="AD30" s="480"/>
      <c r="AE30" s="480"/>
      <c r="AF30" s="480"/>
      <c r="AG30" s="480"/>
      <c r="AH30" s="480"/>
      <c r="AI30" s="480"/>
      <c r="AJ30" s="480"/>
      <c r="AK30" s="480"/>
      <c r="AL30" s="480"/>
      <c r="AM30" s="480"/>
      <c r="AN30" s="480"/>
      <c r="AO30" s="481"/>
      <c r="AS30" s="26"/>
      <c r="AX30" s="442" t="s">
        <v>130</v>
      </c>
      <c r="AY30" s="443"/>
      <c r="AZ30" s="443"/>
      <c r="BA30" s="443"/>
      <c r="BB30" s="443"/>
      <c r="BC30" s="443"/>
      <c r="BD30" s="444"/>
      <c r="BE30" s="488">
        <v>2025</v>
      </c>
      <c r="BF30" s="489"/>
      <c r="BG30" s="489"/>
      <c r="BH30" s="489"/>
      <c r="BI30" s="55" t="s">
        <v>5</v>
      </c>
      <c r="BJ30" s="489">
        <v>5</v>
      </c>
      <c r="BK30" s="489"/>
      <c r="BL30" s="55" t="s">
        <v>66</v>
      </c>
      <c r="BM30" s="489">
        <v>1</v>
      </c>
      <c r="BN30" s="489"/>
      <c r="BO30" s="55" t="s">
        <v>122</v>
      </c>
      <c r="BP30" s="479"/>
      <c r="BQ30" s="480"/>
      <c r="BR30" s="480"/>
      <c r="BS30" s="480"/>
      <c r="BT30" s="480"/>
      <c r="BU30" s="480"/>
      <c r="BV30" s="480"/>
      <c r="BW30" s="480"/>
      <c r="BX30" s="480"/>
      <c r="BY30" s="480"/>
      <c r="BZ30" s="480"/>
      <c r="CA30" s="480"/>
      <c r="CB30" s="480"/>
      <c r="CC30" s="480"/>
      <c r="CD30" s="480"/>
      <c r="CE30" s="480"/>
      <c r="CF30" s="480"/>
      <c r="CG30" s="480"/>
      <c r="CH30" s="480"/>
      <c r="CI30" s="480"/>
      <c r="CJ30" s="481"/>
    </row>
    <row r="31" spans="3:89" ht="3.75" customHeight="1" x14ac:dyDescent="0.2">
      <c r="AS31" s="26"/>
    </row>
    <row r="32" spans="3:89" ht="24" customHeight="1" x14ac:dyDescent="0.2">
      <c r="C32" s="97" t="s">
        <v>228</v>
      </c>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S32" s="26"/>
      <c r="AX32" s="97" t="s">
        <v>233</v>
      </c>
      <c r="AY32" s="97"/>
      <c r="AZ32" s="97"/>
      <c r="BA32" s="97"/>
      <c r="BB32" s="97"/>
      <c r="BC32" s="97"/>
      <c r="BD32" s="97"/>
      <c r="BE32" s="97"/>
      <c r="BF32" s="97"/>
      <c r="BG32" s="97"/>
      <c r="BH32" s="97"/>
      <c r="BI32" s="97"/>
      <c r="BJ32" s="97"/>
      <c r="BK32" s="97"/>
      <c r="BL32" s="97"/>
      <c r="BM32" s="97"/>
      <c r="BN32" s="97"/>
      <c r="BO32" s="97"/>
      <c r="BP32" s="97"/>
      <c r="BQ32" s="97"/>
      <c r="BR32" s="97"/>
      <c r="BS32" s="97"/>
      <c r="BT32" s="97"/>
      <c r="BU32" s="97"/>
      <c r="BV32" s="97"/>
      <c r="BW32" s="97"/>
      <c r="BX32" s="97"/>
      <c r="BY32" s="97"/>
      <c r="BZ32" s="97"/>
      <c r="CA32" s="97"/>
      <c r="CB32" s="97"/>
      <c r="CC32" s="97"/>
      <c r="CD32" s="97"/>
      <c r="CE32" s="97"/>
      <c r="CF32" s="97"/>
      <c r="CG32" s="97"/>
      <c r="CH32" s="97"/>
      <c r="CI32" s="97"/>
      <c r="CJ32" s="97"/>
      <c r="CK32" s="97"/>
    </row>
    <row r="33" spans="3:88" ht="3.75" customHeight="1" thickBot="1" x14ac:dyDescent="0.25">
      <c r="AS33" s="26"/>
    </row>
    <row r="34" spans="3:88" ht="21" customHeight="1" x14ac:dyDescent="0.2">
      <c r="C34" s="482" t="s">
        <v>121</v>
      </c>
      <c r="D34" s="483"/>
      <c r="E34" s="483"/>
      <c r="F34" s="483"/>
      <c r="G34" s="483"/>
      <c r="H34" s="483"/>
      <c r="I34" s="483"/>
      <c r="J34" s="508"/>
      <c r="K34" s="508"/>
      <c r="L34" s="509" t="s">
        <v>123</v>
      </c>
      <c r="M34" s="509"/>
      <c r="N34" s="509"/>
      <c r="O34" s="509"/>
      <c r="P34" s="509"/>
      <c r="Q34" s="509"/>
      <c r="R34" s="509"/>
      <c r="S34" s="509"/>
      <c r="T34" s="509"/>
      <c r="U34" s="508"/>
      <c r="V34" s="508"/>
      <c r="W34" s="509" t="s">
        <v>30</v>
      </c>
      <c r="X34" s="509"/>
      <c r="Y34" s="509"/>
      <c r="Z34" s="509"/>
      <c r="AA34" s="509"/>
      <c r="AB34" s="509"/>
      <c r="AC34" s="509"/>
      <c r="AD34" s="509"/>
      <c r="AE34" s="509"/>
      <c r="AF34" s="510"/>
      <c r="AG34" s="241"/>
      <c r="AH34" s="241"/>
      <c r="AI34" s="241"/>
      <c r="AJ34" s="241"/>
      <c r="AK34" s="241"/>
      <c r="AL34" s="241"/>
      <c r="AM34" s="241"/>
      <c r="AN34" s="241"/>
      <c r="AO34" s="511"/>
      <c r="AS34" s="26"/>
      <c r="AX34" s="482" t="s">
        <v>121</v>
      </c>
      <c r="AY34" s="483"/>
      <c r="AZ34" s="483"/>
      <c r="BA34" s="483"/>
      <c r="BB34" s="483"/>
      <c r="BC34" s="483"/>
      <c r="BD34" s="483"/>
      <c r="BE34" s="508"/>
      <c r="BF34" s="508"/>
      <c r="BG34" s="509" t="s">
        <v>123</v>
      </c>
      <c r="BH34" s="509"/>
      <c r="BI34" s="509"/>
      <c r="BJ34" s="509"/>
      <c r="BK34" s="509"/>
      <c r="BL34" s="509"/>
      <c r="BM34" s="509"/>
      <c r="BN34" s="509"/>
      <c r="BO34" s="509"/>
      <c r="BP34" s="508"/>
      <c r="BQ34" s="508"/>
      <c r="BR34" s="509" t="s">
        <v>30</v>
      </c>
      <c r="BS34" s="509"/>
      <c r="BT34" s="509"/>
      <c r="BU34" s="509"/>
      <c r="BV34" s="509"/>
      <c r="BW34" s="509"/>
      <c r="BX34" s="509"/>
      <c r="BY34" s="509"/>
      <c r="BZ34" s="509"/>
      <c r="CA34" s="510"/>
      <c r="CB34" s="241"/>
      <c r="CC34" s="241"/>
      <c r="CD34" s="241"/>
      <c r="CE34" s="241"/>
      <c r="CF34" s="241"/>
      <c r="CG34" s="241"/>
      <c r="CH34" s="241"/>
      <c r="CI34" s="241"/>
      <c r="CJ34" s="511"/>
    </row>
    <row r="35" spans="3:88" ht="36" customHeight="1" x14ac:dyDescent="0.2">
      <c r="C35" s="266"/>
      <c r="D35" s="267"/>
      <c r="E35" s="267"/>
      <c r="F35" s="267"/>
      <c r="G35" s="267"/>
      <c r="H35" s="267"/>
      <c r="I35" s="267"/>
      <c r="J35" s="449" t="s">
        <v>44</v>
      </c>
      <c r="K35" s="449"/>
      <c r="L35" s="449"/>
      <c r="M35" s="449"/>
      <c r="N35" s="449"/>
      <c r="O35" s="449"/>
      <c r="P35" s="449"/>
      <c r="Q35" s="449"/>
      <c r="R35" s="449"/>
      <c r="S35" s="449"/>
      <c r="T35" s="449"/>
      <c r="U35" s="449"/>
      <c r="V35" s="449"/>
      <c r="W35" s="449"/>
      <c r="X35" s="449"/>
      <c r="Y35" s="449"/>
      <c r="Z35" s="449"/>
      <c r="AA35" s="449"/>
      <c r="AB35" s="449"/>
      <c r="AC35" s="449"/>
      <c r="AD35" s="449"/>
      <c r="AE35" s="449"/>
      <c r="AF35" s="449"/>
      <c r="AG35" s="449"/>
      <c r="AH35" s="449"/>
      <c r="AI35" s="449"/>
      <c r="AJ35" s="449"/>
      <c r="AK35" s="449"/>
      <c r="AL35" s="449"/>
      <c r="AM35" s="449"/>
      <c r="AN35" s="449"/>
      <c r="AO35" s="450"/>
      <c r="AS35" s="26"/>
      <c r="AX35" s="266"/>
      <c r="AY35" s="267"/>
      <c r="AZ35" s="267"/>
      <c r="BA35" s="267"/>
      <c r="BB35" s="267"/>
      <c r="BC35" s="267"/>
      <c r="BD35" s="267"/>
      <c r="BE35" s="451" t="s">
        <v>44</v>
      </c>
      <c r="BF35" s="451"/>
      <c r="BG35" s="451"/>
      <c r="BH35" s="451"/>
      <c r="BI35" s="451"/>
      <c r="BJ35" s="451"/>
      <c r="BK35" s="451"/>
      <c r="BL35" s="451"/>
      <c r="BM35" s="451"/>
      <c r="BN35" s="451"/>
      <c r="BO35" s="451"/>
      <c r="BP35" s="451"/>
      <c r="BQ35" s="451"/>
      <c r="BR35" s="451"/>
      <c r="BS35" s="451"/>
      <c r="BT35" s="451"/>
      <c r="BU35" s="451"/>
      <c r="BV35" s="451"/>
      <c r="BW35" s="451"/>
      <c r="BX35" s="451"/>
      <c r="BY35" s="451"/>
      <c r="BZ35" s="451"/>
      <c r="CA35" s="451"/>
      <c r="CB35" s="451"/>
      <c r="CC35" s="451"/>
      <c r="CD35" s="451"/>
      <c r="CE35" s="451"/>
      <c r="CF35" s="451"/>
      <c r="CG35" s="451"/>
      <c r="CH35" s="451"/>
      <c r="CI35" s="451"/>
      <c r="CJ35" s="452"/>
    </row>
    <row r="36" spans="3:88" ht="36" customHeight="1" x14ac:dyDescent="0.2">
      <c r="C36" s="453" t="s">
        <v>65</v>
      </c>
      <c r="D36" s="454"/>
      <c r="E36" s="454"/>
      <c r="F36" s="454"/>
      <c r="G36" s="454"/>
      <c r="H36" s="454"/>
      <c r="I36" s="455"/>
      <c r="J36" s="210"/>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1"/>
      <c r="AO36" s="212"/>
      <c r="AS36" s="26"/>
      <c r="AX36" s="453" t="s">
        <v>65</v>
      </c>
      <c r="AY36" s="454"/>
      <c r="AZ36" s="454"/>
      <c r="BA36" s="454"/>
      <c r="BB36" s="454"/>
      <c r="BC36" s="454"/>
      <c r="BD36" s="455"/>
      <c r="BE36" s="213" t="s">
        <v>128</v>
      </c>
      <c r="BF36" s="214"/>
      <c r="BG36" s="214"/>
      <c r="BH36" s="214"/>
      <c r="BI36" s="214"/>
      <c r="BJ36" s="214"/>
      <c r="BK36" s="214"/>
      <c r="BL36" s="214"/>
      <c r="BM36" s="214"/>
      <c r="BN36" s="214"/>
      <c r="BO36" s="214"/>
      <c r="BP36" s="214"/>
      <c r="BQ36" s="214"/>
      <c r="BR36" s="214"/>
      <c r="BS36" s="214"/>
      <c r="BT36" s="214"/>
      <c r="BU36" s="214"/>
      <c r="BV36" s="214"/>
      <c r="BW36" s="214"/>
      <c r="BX36" s="214"/>
      <c r="BY36" s="214"/>
      <c r="BZ36" s="214"/>
      <c r="CA36" s="214"/>
      <c r="CB36" s="214"/>
      <c r="CC36" s="214"/>
      <c r="CD36" s="214"/>
      <c r="CE36" s="214"/>
      <c r="CF36" s="214"/>
      <c r="CG36" s="214"/>
      <c r="CH36" s="214"/>
      <c r="CI36" s="214"/>
      <c r="CJ36" s="215"/>
    </row>
    <row r="37" spans="3:88" ht="15" customHeight="1" x14ac:dyDescent="0.2">
      <c r="C37" s="425" t="s">
        <v>53</v>
      </c>
      <c r="D37" s="111"/>
      <c r="E37" s="111"/>
      <c r="F37" s="111"/>
      <c r="G37" s="111"/>
      <c r="H37" s="111"/>
      <c r="I37" s="112"/>
      <c r="J37" s="191" t="s">
        <v>231</v>
      </c>
      <c r="K37" s="192"/>
      <c r="L37" s="192"/>
      <c r="M37" s="192"/>
      <c r="N37" s="192"/>
      <c r="O37" s="192"/>
      <c r="P37" s="192"/>
      <c r="Q37" s="192"/>
      <c r="R37" s="192"/>
      <c r="S37" s="433"/>
      <c r="T37" s="191" t="s">
        <v>236</v>
      </c>
      <c r="U37" s="192"/>
      <c r="V37" s="192"/>
      <c r="W37" s="192"/>
      <c r="X37" s="192"/>
      <c r="Y37" s="192"/>
      <c r="Z37" s="192"/>
      <c r="AA37" s="192"/>
      <c r="AB37" s="192"/>
      <c r="AC37" s="192"/>
      <c r="AD37" s="192"/>
      <c r="AE37" s="191" t="s">
        <v>239</v>
      </c>
      <c r="AF37" s="192"/>
      <c r="AG37" s="192"/>
      <c r="AH37" s="192"/>
      <c r="AI37" s="192"/>
      <c r="AJ37" s="192"/>
      <c r="AK37" s="192"/>
      <c r="AL37" s="192"/>
      <c r="AM37" s="192"/>
      <c r="AN37" s="192"/>
      <c r="AO37" s="461"/>
      <c r="AS37" s="26"/>
      <c r="AX37" s="425" t="s">
        <v>53</v>
      </c>
      <c r="AY37" s="111"/>
      <c r="AZ37" s="111"/>
      <c r="BA37" s="111"/>
      <c r="BB37" s="111"/>
      <c r="BC37" s="111"/>
      <c r="BD37" s="112"/>
      <c r="BE37" s="191" t="s">
        <v>231</v>
      </c>
      <c r="BF37" s="192"/>
      <c r="BG37" s="192"/>
      <c r="BH37" s="192"/>
      <c r="BI37" s="192"/>
      <c r="BJ37" s="192"/>
      <c r="BK37" s="192"/>
      <c r="BL37" s="192"/>
      <c r="BM37" s="192"/>
      <c r="BN37" s="433"/>
      <c r="BO37" s="191" t="s">
        <v>236</v>
      </c>
      <c r="BP37" s="192"/>
      <c r="BQ37" s="192"/>
      <c r="BR37" s="192"/>
      <c r="BS37" s="192"/>
      <c r="BT37" s="192"/>
      <c r="BU37" s="192"/>
      <c r="BV37" s="192"/>
      <c r="BW37" s="192"/>
      <c r="BX37" s="192"/>
      <c r="BY37" s="192"/>
      <c r="BZ37" s="191" t="s">
        <v>239</v>
      </c>
      <c r="CA37" s="192"/>
      <c r="CB37" s="192"/>
      <c r="CC37" s="192"/>
      <c r="CD37" s="192"/>
      <c r="CE37" s="192"/>
      <c r="CF37" s="192"/>
      <c r="CG37" s="192"/>
      <c r="CH37" s="192"/>
      <c r="CI37" s="192"/>
      <c r="CJ37" s="461"/>
    </row>
    <row r="38" spans="3:88" ht="36" customHeight="1" x14ac:dyDescent="0.2">
      <c r="C38" s="396"/>
      <c r="D38" s="400"/>
      <c r="E38" s="400"/>
      <c r="F38" s="400"/>
      <c r="G38" s="400"/>
      <c r="H38" s="400"/>
      <c r="I38" s="426"/>
      <c r="J38" s="456"/>
      <c r="K38" s="457"/>
      <c r="L38" s="457"/>
      <c r="M38" s="457"/>
      <c r="N38" s="457"/>
      <c r="O38" s="457"/>
      <c r="P38" s="457"/>
      <c r="Q38" s="457"/>
      <c r="R38" s="457"/>
      <c r="S38" s="458"/>
      <c r="T38" s="456"/>
      <c r="U38" s="457"/>
      <c r="V38" s="457"/>
      <c r="W38" s="457"/>
      <c r="X38" s="457"/>
      <c r="Y38" s="457"/>
      <c r="Z38" s="457"/>
      <c r="AA38" s="457"/>
      <c r="AB38" s="457"/>
      <c r="AC38" s="457"/>
      <c r="AD38" s="458"/>
      <c r="AE38" s="456"/>
      <c r="AF38" s="457"/>
      <c r="AG38" s="457"/>
      <c r="AH38" s="457"/>
      <c r="AI38" s="457"/>
      <c r="AJ38" s="457"/>
      <c r="AK38" s="457"/>
      <c r="AL38" s="657"/>
      <c r="AM38" s="653" t="s">
        <v>260</v>
      </c>
      <c r="AN38" s="654"/>
      <c r="AO38" s="656"/>
      <c r="AS38" s="26"/>
      <c r="AX38" s="396"/>
      <c r="AY38" s="400"/>
      <c r="AZ38" s="400"/>
      <c r="BA38" s="400"/>
      <c r="BB38" s="400"/>
      <c r="BC38" s="400"/>
      <c r="BD38" s="426"/>
      <c r="BE38" s="456" t="s">
        <v>257</v>
      </c>
      <c r="BF38" s="457"/>
      <c r="BG38" s="457"/>
      <c r="BH38" s="457"/>
      <c r="BI38" s="457"/>
      <c r="BJ38" s="457"/>
      <c r="BK38" s="457"/>
      <c r="BL38" s="457"/>
      <c r="BM38" s="457"/>
      <c r="BN38" s="458"/>
      <c r="BO38" s="456" t="s">
        <v>258</v>
      </c>
      <c r="BP38" s="457"/>
      <c r="BQ38" s="457"/>
      <c r="BR38" s="457"/>
      <c r="BS38" s="457"/>
      <c r="BT38" s="457"/>
      <c r="BU38" s="457"/>
      <c r="BV38" s="457"/>
      <c r="BW38" s="457"/>
      <c r="BX38" s="457"/>
      <c r="BY38" s="458"/>
      <c r="BZ38" s="456" t="s">
        <v>261</v>
      </c>
      <c r="CA38" s="457"/>
      <c r="CB38" s="457"/>
      <c r="CC38" s="457"/>
      <c r="CD38" s="457"/>
      <c r="CE38" s="457"/>
      <c r="CF38" s="457"/>
      <c r="CG38" s="657"/>
      <c r="CH38" s="658" t="s">
        <v>260</v>
      </c>
      <c r="CI38" s="659"/>
      <c r="CJ38" s="662"/>
    </row>
    <row r="39" spans="3:88" ht="36" customHeight="1" x14ac:dyDescent="0.2">
      <c r="C39" s="396"/>
      <c r="D39" s="400"/>
      <c r="E39" s="400"/>
      <c r="F39" s="400"/>
      <c r="G39" s="400"/>
      <c r="H39" s="400"/>
      <c r="I39" s="426"/>
      <c r="J39" s="507"/>
      <c r="K39" s="648"/>
      <c r="L39" s="649" t="s">
        <v>237</v>
      </c>
      <c r="M39" s="650"/>
      <c r="N39" s="650"/>
      <c r="O39" s="650"/>
      <c r="P39" s="650"/>
      <c r="Q39" s="650"/>
      <c r="R39" s="650"/>
      <c r="S39" s="650"/>
      <c r="T39" s="650"/>
      <c r="U39" s="651"/>
      <c r="V39" s="512"/>
      <c r="W39" s="457"/>
      <c r="X39" s="457"/>
      <c r="Y39" s="458"/>
      <c r="Z39" s="456"/>
      <c r="AA39" s="458"/>
      <c r="AB39" s="649" t="s">
        <v>238</v>
      </c>
      <c r="AC39" s="650"/>
      <c r="AD39" s="650"/>
      <c r="AE39" s="650"/>
      <c r="AF39" s="650"/>
      <c r="AG39" s="650"/>
      <c r="AH39" s="650"/>
      <c r="AI39" s="650"/>
      <c r="AJ39" s="650"/>
      <c r="AK39" s="651"/>
      <c r="AL39" s="512"/>
      <c r="AM39" s="457"/>
      <c r="AN39" s="457"/>
      <c r="AO39" s="652"/>
      <c r="AS39" s="26"/>
      <c r="AX39" s="396"/>
      <c r="AY39" s="400"/>
      <c r="AZ39" s="400"/>
      <c r="BA39" s="400"/>
      <c r="BB39" s="400"/>
      <c r="BC39" s="400"/>
      <c r="BD39" s="426"/>
      <c r="BE39" s="507"/>
      <c r="BF39" s="648"/>
      <c r="BG39" s="649" t="s">
        <v>237</v>
      </c>
      <c r="BH39" s="650"/>
      <c r="BI39" s="650"/>
      <c r="BJ39" s="650"/>
      <c r="BK39" s="650"/>
      <c r="BL39" s="650"/>
      <c r="BM39" s="650"/>
      <c r="BN39" s="650"/>
      <c r="BO39" s="650"/>
      <c r="BP39" s="651"/>
      <c r="BQ39" s="512" t="s">
        <v>259</v>
      </c>
      <c r="BR39" s="457"/>
      <c r="BS39" s="457"/>
      <c r="BT39" s="458"/>
      <c r="BU39" s="456"/>
      <c r="BV39" s="458"/>
      <c r="BW39" s="649" t="s">
        <v>238</v>
      </c>
      <c r="BX39" s="650"/>
      <c r="BY39" s="650"/>
      <c r="BZ39" s="650"/>
      <c r="CA39" s="650"/>
      <c r="CB39" s="650"/>
      <c r="CC39" s="650"/>
      <c r="CD39" s="650"/>
      <c r="CE39" s="650"/>
      <c r="CF39" s="651"/>
      <c r="CG39" s="512"/>
      <c r="CH39" s="457"/>
      <c r="CI39" s="457"/>
      <c r="CJ39" s="652"/>
    </row>
    <row r="40" spans="3:88" ht="36" customHeight="1" thickBot="1" x14ac:dyDescent="0.25">
      <c r="C40" s="442" t="s">
        <v>130</v>
      </c>
      <c r="D40" s="443"/>
      <c r="E40" s="443"/>
      <c r="F40" s="443"/>
      <c r="G40" s="443"/>
      <c r="H40" s="443"/>
      <c r="I40" s="444"/>
      <c r="J40" s="486"/>
      <c r="K40" s="487"/>
      <c r="L40" s="487"/>
      <c r="M40" s="487"/>
      <c r="N40" s="55" t="s">
        <v>5</v>
      </c>
      <c r="O40" s="487"/>
      <c r="P40" s="487"/>
      <c r="Q40" s="55" t="s">
        <v>7</v>
      </c>
      <c r="R40" s="487"/>
      <c r="S40" s="487"/>
      <c r="T40" s="55" t="s">
        <v>122</v>
      </c>
      <c r="U40" s="479"/>
      <c r="V40" s="480"/>
      <c r="W40" s="480"/>
      <c r="X40" s="480"/>
      <c r="Y40" s="480"/>
      <c r="Z40" s="480"/>
      <c r="AA40" s="480"/>
      <c r="AB40" s="480"/>
      <c r="AC40" s="480"/>
      <c r="AD40" s="480"/>
      <c r="AE40" s="480"/>
      <c r="AF40" s="480"/>
      <c r="AG40" s="480"/>
      <c r="AH40" s="480"/>
      <c r="AI40" s="480"/>
      <c r="AJ40" s="480"/>
      <c r="AK40" s="480"/>
      <c r="AL40" s="480"/>
      <c r="AM40" s="480"/>
      <c r="AN40" s="480"/>
      <c r="AO40" s="481"/>
      <c r="AS40" s="26"/>
      <c r="AX40" s="442" t="s">
        <v>130</v>
      </c>
      <c r="AY40" s="443"/>
      <c r="AZ40" s="443"/>
      <c r="BA40" s="443"/>
      <c r="BB40" s="443"/>
      <c r="BC40" s="443"/>
      <c r="BD40" s="444"/>
      <c r="BE40" s="488">
        <v>2025</v>
      </c>
      <c r="BF40" s="489"/>
      <c r="BG40" s="489"/>
      <c r="BH40" s="489"/>
      <c r="BI40" s="55" t="s">
        <v>5</v>
      </c>
      <c r="BJ40" s="489">
        <v>5</v>
      </c>
      <c r="BK40" s="489"/>
      <c r="BL40" s="55" t="s">
        <v>7</v>
      </c>
      <c r="BM40" s="489">
        <v>1</v>
      </c>
      <c r="BN40" s="489"/>
      <c r="BO40" s="55" t="s">
        <v>122</v>
      </c>
      <c r="BP40" s="479"/>
      <c r="BQ40" s="480"/>
      <c r="BR40" s="480"/>
      <c r="BS40" s="480"/>
      <c r="BT40" s="480"/>
      <c r="BU40" s="480"/>
      <c r="BV40" s="480"/>
      <c r="BW40" s="480"/>
      <c r="BX40" s="480"/>
      <c r="BY40" s="480"/>
      <c r="BZ40" s="480"/>
      <c r="CA40" s="480"/>
      <c r="CB40" s="480"/>
      <c r="CC40" s="480"/>
      <c r="CD40" s="480"/>
      <c r="CE40" s="480"/>
      <c r="CF40" s="480"/>
      <c r="CG40" s="480"/>
      <c r="CH40" s="480"/>
      <c r="CI40" s="480"/>
      <c r="CJ40" s="481"/>
    </row>
    <row r="41" spans="3:88" ht="6" customHeight="1" x14ac:dyDescent="0.2">
      <c r="AS41" s="26"/>
    </row>
    <row r="42" spans="3:88" ht="6" customHeight="1" x14ac:dyDescent="0.2">
      <c r="AS42" s="26"/>
    </row>
    <row r="43" spans="3:88" x14ac:dyDescent="0.2">
      <c r="AS43" s="26"/>
    </row>
    <row r="44" spans="3:88" x14ac:dyDescent="0.2">
      <c r="AS44" s="26"/>
    </row>
  </sheetData>
  <sheetProtection algorithmName="SHA-512" hashValue="0fIyzpKnGCVmFnesAB3+9eh2SJwlMSUSQDauw8UFPTISccakZvtj6aLNIeyPqfdIs/sZISPXmIcfDLIS95qCog==" saltValue="A32LFnSS4DAF2dXkdJqR3w==" spinCount="100000" sheet="1" formatCells="0" formatColumns="0" formatRows="0" deleteColumns="0" deleteRows="0"/>
  <mergeCells count="154">
    <mergeCell ref="AE38:AL38"/>
    <mergeCell ref="AM38:AO38"/>
    <mergeCell ref="BZ38:CG38"/>
    <mergeCell ref="CH38:CJ38"/>
    <mergeCell ref="U30:AO30"/>
    <mergeCell ref="AX30:BD30"/>
    <mergeCell ref="J35:AO35"/>
    <mergeCell ref="BE30:BH30"/>
    <mergeCell ref="BJ30:BK30"/>
    <mergeCell ref="T37:AD37"/>
    <mergeCell ref="AE37:AO37"/>
    <mergeCell ref="BG34:BO34"/>
    <mergeCell ref="BP34:BQ34"/>
    <mergeCell ref="BR34:BZ34"/>
    <mergeCell ref="C32:AP32"/>
    <mergeCell ref="C30:I30"/>
    <mergeCell ref="J30:M30"/>
    <mergeCell ref="O30:P30"/>
    <mergeCell ref="R30:S30"/>
    <mergeCell ref="V39:Y39"/>
    <mergeCell ref="Z39:AA39"/>
    <mergeCell ref="AB39:AK39"/>
    <mergeCell ref="AL39:AO39"/>
    <mergeCell ref="J37:S37"/>
    <mergeCell ref="J39:K39"/>
    <mergeCell ref="C37:I39"/>
    <mergeCell ref="L39:U39"/>
    <mergeCell ref="C19:K19"/>
    <mergeCell ref="L19:AN19"/>
    <mergeCell ref="C36:I36"/>
    <mergeCell ref="J36:AO36"/>
    <mergeCell ref="J26:Y26"/>
    <mergeCell ref="Z26:AO26"/>
    <mergeCell ref="J27:Y27"/>
    <mergeCell ref="Z27:AO27"/>
    <mergeCell ref="C25:I25"/>
    <mergeCell ref="J25:AO25"/>
    <mergeCell ref="C34:I35"/>
    <mergeCell ref="J34:K34"/>
    <mergeCell ref="L34:T34"/>
    <mergeCell ref="U34:V34"/>
    <mergeCell ref="W34:AE34"/>
    <mergeCell ref="AF34:AO34"/>
    <mergeCell ref="B14:AO15"/>
    <mergeCell ref="AW14:CJ15"/>
    <mergeCell ref="T11:Y11"/>
    <mergeCell ref="T12:Y12"/>
    <mergeCell ref="BV1:BX2"/>
    <mergeCell ref="BY1:BZ2"/>
    <mergeCell ref="CA1:CB2"/>
    <mergeCell ref="CC1:CD2"/>
    <mergeCell ref="CE1:CF2"/>
    <mergeCell ref="CG1:CH2"/>
    <mergeCell ref="AA1:AC2"/>
    <mergeCell ref="AD1:AE2"/>
    <mergeCell ref="AF1:AG2"/>
    <mergeCell ref="AH1:AI2"/>
    <mergeCell ref="AJ1:AK2"/>
    <mergeCell ref="AL1:AM2"/>
    <mergeCell ref="T7:Y8"/>
    <mergeCell ref="T9:Y9"/>
    <mergeCell ref="T10:Y10"/>
    <mergeCell ref="Z7:AO8"/>
    <mergeCell ref="Z9:AO9"/>
    <mergeCell ref="Z10:AO10"/>
    <mergeCell ref="Z11:AO11"/>
    <mergeCell ref="Z12:AO12"/>
    <mergeCell ref="AX19:BF19"/>
    <mergeCell ref="BG19:CI19"/>
    <mergeCell ref="C21:AP21"/>
    <mergeCell ref="AX21:CK21"/>
    <mergeCell ref="C16:AP16"/>
    <mergeCell ref="AX16:CK16"/>
    <mergeCell ref="C18:K18"/>
    <mergeCell ref="L18:AN18"/>
    <mergeCell ref="AX18:BF18"/>
    <mergeCell ref="BG18:CI18"/>
    <mergeCell ref="AX23:BD24"/>
    <mergeCell ref="BE23:BF23"/>
    <mergeCell ref="BG23:BO23"/>
    <mergeCell ref="BP23:BQ23"/>
    <mergeCell ref="BR23:BZ23"/>
    <mergeCell ref="CA23:CJ23"/>
    <mergeCell ref="BE24:CJ24"/>
    <mergeCell ref="C23:I24"/>
    <mergeCell ref="J23:K23"/>
    <mergeCell ref="L23:T23"/>
    <mergeCell ref="U23:V23"/>
    <mergeCell ref="W23:AE23"/>
    <mergeCell ref="AF23:AO23"/>
    <mergeCell ref="J24:AO24"/>
    <mergeCell ref="AX25:BD25"/>
    <mergeCell ref="BE25:CJ25"/>
    <mergeCell ref="C26:I29"/>
    <mergeCell ref="AX26:BD29"/>
    <mergeCell ref="W29:Y29"/>
    <mergeCell ref="J28:Y28"/>
    <mergeCell ref="Z28:AO28"/>
    <mergeCell ref="AM29:AO29"/>
    <mergeCell ref="Z29:AL29"/>
    <mergeCell ref="BE26:BT26"/>
    <mergeCell ref="BU26:CJ26"/>
    <mergeCell ref="BE27:BT27"/>
    <mergeCell ref="BU27:CJ27"/>
    <mergeCell ref="BE28:BT28"/>
    <mergeCell ref="BU28:CJ28"/>
    <mergeCell ref="BR29:BT29"/>
    <mergeCell ref="BU29:CG29"/>
    <mergeCell ref="CH29:CJ29"/>
    <mergeCell ref="BE29:BQ29"/>
    <mergeCell ref="J29:V29"/>
    <mergeCell ref="BJ40:BK40"/>
    <mergeCell ref="BM40:BN40"/>
    <mergeCell ref="BP40:CJ40"/>
    <mergeCell ref="BO38:BY38"/>
    <mergeCell ref="AX34:BD35"/>
    <mergeCell ref="BE34:BF34"/>
    <mergeCell ref="BM30:BN30"/>
    <mergeCell ref="BP30:CJ30"/>
    <mergeCell ref="AX32:CK32"/>
    <mergeCell ref="C40:I40"/>
    <mergeCell ref="J40:M40"/>
    <mergeCell ref="O40:P40"/>
    <mergeCell ref="R40:S40"/>
    <mergeCell ref="U40:AO40"/>
    <mergeCell ref="AX40:BD40"/>
    <mergeCell ref="CA34:CJ34"/>
    <mergeCell ref="BE35:CJ35"/>
    <mergeCell ref="AX37:BD39"/>
    <mergeCell ref="BE39:BF39"/>
    <mergeCell ref="BG39:BP39"/>
    <mergeCell ref="AX36:BD36"/>
    <mergeCell ref="BE36:CJ36"/>
    <mergeCell ref="BQ39:BT39"/>
    <mergeCell ref="BU39:BV39"/>
    <mergeCell ref="BW39:CF39"/>
    <mergeCell ref="CG39:CJ39"/>
    <mergeCell ref="J38:S38"/>
    <mergeCell ref="T38:AD38"/>
    <mergeCell ref="BE37:BN37"/>
    <mergeCell ref="BO37:BY37"/>
    <mergeCell ref="BZ37:CJ37"/>
    <mergeCell ref="BE38:BN38"/>
    <mergeCell ref="BE40:BH40"/>
    <mergeCell ref="BO7:BT8"/>
    <mergeCell ref="BU7:CJ8"/>
    <mergeCell ref="BO9:BT9"/>
    <mergeCell ref="BU9:CJ9"/>
    <mergeCell ref="BO10:BT10"/>
    <mergeCell ref="BU10:CJ10"/>
    <mergeCell ref="BO11:BT11"/>
    <mergeCell ref="BU11:CJ11"/>
    <mergeCell ref="BO12:BT12"/>
    <mergeCell ref="BU12:CJ12"/>
  </mergeCells>
  <phoneticPr fontId="26"/>
  <pageMargins left="0.43307086614173224" right="0.31496062992125984" top="0.35433070866141736" bottom="0.19685039370078741" header="0" footer="0"/>
  <pageSetup paperSize="9" scale="83" orientation="portrait" horizontalDpi="300" verticalDpi="300" r:id="rId1"/>
  <headerFooter alignWithMargins="0"/>
  <ignoredErrors>
    <ignoredError sqref="BZ38 BQ39 BU29 BU27 BE29"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45060" r:id="rId4" name="チェック 31">
              <controlPr defaultSize="0" autoFill="0" autoLine="0" autoPict="0">
                <anchor moveWithCells="1">
                  <from>
                    <xdr:col>20</xdr:col>
                    <xdr:colOff>95250</xdr:colOff>
                    <xdr:row>32</xdr:row>
                    <xdr:rowOff>50800</xdr:rowOff>
                  </from>
                  <to>
                    <xdr:col>21</xdr:col>
                    <xdr:colOff>190500</xdr:colOff>
                    <xdr:row>34</xdr:row>
                    <xdr:rowOff>12700</xdr:rowOff>
                  </to>
                </anchor>
              </controlPr>
            </control>
          </mc:Choice>
        </mc:AlternateContent>
        <mc:AlternateContent xmlns:mc="http://schemas.openxmlformats.org/markup-compatibility/2006">
          <mc:Choice Requires="x14">
            <control shapeId="45061" r:id="rId5" name="チェック 33">
              <controlPr defaultSize="0" autoFill="0" autoLine="0" autoPict="0">
                <anchor moveWithCells="1">
                  <from>
                    <xdr:col>9</xdr:col>
                    <xdr:colOff>114300</xdr:colOff>
                    <xdr:row>31</xdr:row>
                    <xdr:rowOff>247650</xdr:rowOff>
                  </from>
                  <to>
                    <xdr:col>11</xdr:col>
                    <xdr:colOff>0</xdr:colOff>
                    <xdr:row>34</xdr:row>
                    <xdr:rowOff>107950</xdr:rowOff>
                  </to>
                </anchor>
              </controlPr>
            </control>
          </mc:Choice>
        </mc:AlternateContent>
        <mc:AlternateContent xmlns:mc="http://schemas.openxmlformats.org/markup-compatibility/2006">
          <mc:Choice Requires="x14">
            <control shapeId="45062" r:id="rId6" name="チェック 34">
              <controlPr defaultSize="0" autoFill="0" autoLine="0" autoPict="0">
                <anchor moveWithCells="1">
                  <from>
                    <xdr:col>20</xdr:col>
                    <xdr:colOff>95250</xdr:colOff>
                    <xdr:row>21</xdr:row>
                    <xdr:rowOff>50800</xdr:rowOff>
                  </from>
                  <to>
                    <xdr:col>21</xdr:col>
                    <xdr:colOff>190500</xdr:colOff>
                    <xdr:row>23</xdr:row>
                    <xdr:rowOff>12700</xdr:rowOff>
                  </to>
                </anchor>
              </controlPr>
            </control>
          </mc:Choice>
        </mc:AlternateContent>
        <mc:AlternateContent xmlns:mc="http://schemas.openxmlformats.org/markup-compatibility/2006">
          <mc:Choice Requires="x14">
            <control shapeId="45063" r:id="rId7" name="チェック 35">
              <controlPr defaultSize="0" autoFill="0" autoLine="0" autoPict="0">
                <anchor moveWithCells="1">
                  <from>
                    <xdr:col>9</xdr:col>
                    <xdr:colOff>114300</xdr:colOff>
                    <xdr:row>20</xdr:row>
                    <xdr:rowOff>260350</xdr:rowOff>
                  </from>
                  <to>
                    <xdr:col>11</xdr:col>
                    <xdr:colOff>0</xdr:colOff>
                    <xdr:row>23</xdr:row>
                    <xdr:rowOff>107950</xdr:rowOff>
                  </to>
                </anchor>
              </controlPr>
            </control>
          </mc:Choice>
        </mc:AlternateContent>
        <mc:AlternateContent xmlns:mc="http://schemas.openxmlformats.org/markup-compatibility/2006">
          <mc:Choice Requires="x14">
            <control shapeId="45067" r:id="rId8" name="チェック 40">
              <controlPr defaultSize="0" autoFill="0" autoLine="0" autoPict="0">
                <anchor moveWithCells="1">
                  <from>
                    <xdr:col>67</xdr:col>
                    <xdr:colOff>95250</xdr:colOff>
                    <xdr:row>32</xdr:row>
                    <xdr:rowOff>50800</xdr:rowOff>
                  </from>
                  <to>
                    <xdr:col>68</xdr:col>
                    <xdr:colOff>203200</xdr:colOff>
                    <xdr:row>34</xdr:row>
                    <xdr:rowOff>12700</xdr:rowOff>
                  </to>
                </anchor>
              </controlPr>
            </control>
          </mc:Choice>
        </mc:AlternateContent>
        <mc:AlternateContent xmlns:mc="http://schemas.openxmlformats.org/markup-compatibility/2006">
          <mc:Choice Requires="x14">
            <control shapeId="45068" r:id="rId9" name="チェック 41">
              <controlPr defaultSize="0" autoFill="0" autoLine="0" autoPict="0">
                <anchor moveWithCells="1">
                  <from>
                    <xdr:col>56</xdr:col>
                    <xdr:colOff>114300</xdr:colOff>
                    <xdr:row>31</xdr:row>
                    <xdr:rowOff>247650</xdr:rowOff>
                  </from>
                  <to>
                    <xdr:col>58</xdr:col>
                    <xdr:colOff>12700</xdr:colOff>
                    <xdr:row>34</xdr:row>
                    <xdr:rowOff>107950</xdr:rowOff>
                  </to>
                </anchor>
              </controlPr>
            </control>
          </mc:Choice>
        </mc:AlternateContent>
        <mc:AlternateContent xmlns:mc="http://schemas.openxmlformats.org/markup-compatibility/2006">
          <mc:Choice Requires="x14">
            <control shapeId="45069" r:id="rId10" name="チェック 42">
              <controlPr defaultSize="0" autoFill="0" autoLine="0" autoPict="0">
                <anchor moveWithCells="1">
                  <from>
                    <xdr:col>67</xdr:col>
                    <xdr:colOff>95250</xdr:colOff>
                    <xdr:row>21</xdr:row>
                    <xdr:rowOff>50800</xdr:rowOff>
                  </from>
                  <to>
                    <xdr:col>68</xdr:col>
                    <xdr:colOff>203200</xdr:colOff>
                    <xdr:row>23</xdr:row>
                    <xdr:rowOff>12700</xdr:rowOff>
                  </to>
                </anchor>
              </controlPr>
            </control>
          </mc:Choice>
        </mc:AlternateContent>
        <mc:AlternateContent xmlns:mc="http://schemas.openxmlformats.org/markup-compatibility/2006">
          <mc:Choice Requires="x14">
            <control shapeId="45070" r:id="rId11" name="チェック 43">
              <controlPr defaultSize="0" autoFill="0" autoLine="0" autoPict="0">
                <anchor moveWithCells="1">
                  <from>
                    <xdr:col>56</xdr:col>
                    <xdr:colOff>114300</xdr:colOff>
                    <xdr:row>20</xdr:row>
                    <xdr:rowOff>260350</xdr:rowOff>
                  </from>
                  <to>
                    <xdr:col>58</xdr:col>
                    <xdr:colOff>12700</xdr:colOff>
                    <xdr:row>23</xdr:row>
                    <xdr:rowOff>107950</xdr:rowOff>
                  </to>
                </anchor>
              </controlPr>
            </control>
          </mc:Choice>
        </mc:AlternateContent>
        <mc:AlternateContent xmlns:mc="http://schemas.openxmlformats.org/markup-compatibility/2006">
          <mc:Choice Requires="x14">
            <control shapeId="45080" r:id="rId12" name="Check Box 24">
              <controlPr defaultSize="0" autoFill="0" autoLine="0" autoPict="0">
                <anchor moveWithCells="1">
                  <from>
                    <xdr:col>9</xdr:col>
                    <xdr:colOff>114300</xdr:colOff>
                    <xdr:row>38</xdr:row>
                    <xdr:rowOff>0</xdr:rowOff>
                  </from>
                  <to>
                    <xdr:col>11</xdr:col>
                    <xdr:colOff>0</xdr:colOff>
                    <xdr:row>39</xdr:row>
                    <xdr:rowOff>31750</xdr:rowOff>
                  </to>
                </anchor>
              </controlPr>
            </control>
          </mc:Choice>
        </mc:AlternateContent>
        <mc:AlternateContent xmlns:mc="http://schemas.openxmlformats.org/markup-compatibility/2006">
          <mc:Choice Requires="x14">
            <control shapeId="45082" r:id="rId13" name="Check Box 26">
              <controlPr defaultSize="0" autoFill="0" autoLine="0" autoPict="0">
                <anchor moveWithCells="1">
                  <from>
                    <xdr:col>56</xdr:col>
                    <xdr:colOff>114300</xdr:colOff>
                    <xdr:row>38</xdr:row>
                    <xdr:rowOff>0</xdr:rowOff>
                  </from>
                  <to>
                    <xdr:col>58</xdr:col>
                    <xdr:colOff>0</xdr:colOff>
                    <xdr:row>39</xdr:row>
                    <xdr:rowOff>31750</xdr:rowOff>
                  </to>
                </anchor>
              </controlPr>
            </control>
          </mc:Choice>
        </mc:AlternateContent>
        <mc:AlternateContent xmlns:mc="http://schemas.openxmlformats.org/markup-compatibility/2006">
          <mc:Choice Requires="x14">
            <control shapeId="45084" r:id="rId14" name="Check Box 28">
              <controlPr defaultSize="0" autoFill="0" autoLine="0" autoPict="0">
                <anchor moveWithCells="1">
                  <from>
                    <xdr:col>25</xdr:col>
                    <xdr:colOff>114300</xdr:colOff>
                    <xdr:row>38</xdr:row>
                    <xdr:rowOff>0</xdr:rowOff>
                  </from>
                  <to>
                    <xdr:col>27</xdr:col>
                    <xdr:colOff>0</xdr:colOff>
                    <xdr:row>39</xdr:row>
                    <xdr:rowOff>31750</xdr:rowOff>
                  </to>
                </anchor>
              </controlPr>
            </control>
          </mc:Choice>
        </mc:AlternateContent>
        <mc:AlternateContent xmlns:mc="http://schemas.openxmlformats.org/markup-compatibility/2006">
          <mc:Choice Requires="x14">
            <control shapeId="45085" r:id="rId15" name="Check Box 29">
              <controlPr defaultSize="0" autoFill="0" autoLine="0" autoPict="0">
                <anchor moveWithCells="1">
                  <from>
                    <xdr:col>56</xdr:col>
                    <xdr:colOff>114300</xdr:colOff>
                    <xdr:row>38</xdr:row>
                    <xdr:rowOff>0</xdr:rowOff>
                  </from>
                  <to>
                    <xdr:col>58</xdr:col>
                    <xdr:colOff>0</xdr:colOff>
                    <xdr:row>39</xdr:row>
                    <xdr:rowOff>31750</xdr:rowOff>
                  </to>
                </anchor>
              </controlPr>
            </control>
          </mc:Choice>
        </mc:AlternateContent>
        <mc:AlternateContent xmlns:mc="http://schemas.openxmlformats.org/markup-compatibility/2006">
          <mc:Choice Requires="x14">
            <control shapeId="45086" r:id="rId16" name="Check Box 30">
              <controlPr defaultSize="0" autoFill="0" autoLine="0" autoPict="0">
                <anchor moveWithCells="1">
                  <from>
                    <xdr:col>72</xdr:col>
                    <xdr:colOff>114300</xdr:colOff>
                    <xdr:row>38</xdr:row>
                    <xdr:rowOff>0</xdr:rowOff>
                  </from>
                  <to>
                    <xdr:col>74</xdr:col>
                    <xdr:colOff>0</xdr:colOff>
                    <xdr:row>39</xdr:row>
                    <xdr:rowOff>31750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(第1号様式)交付申請書</vt:lpstr>
      <vt:lpstr>(第2号様式)補助対象設備経費内訳表</vt:lpstr>
      <vt:lpstr>(参考様式)領収証明書</vt:lpstr>
      <vt:lpstr>(参考様式)設置証明書（太陽光・蓄電）</vt:lpstr>
      <vt:lpstr>(参考様式)設置証明書 (窓・ドア)</vt:lpstr>
      <vt:lpstr>(参考様式)設置証明書（エネファーム・エコキュート）</vt:lpstr>
      <vt:lpstr>'(参考様式)設置証明書 (窓・ドア)'!Print_Area</vt:lpstr>
      <vt:lpstr>'(参考様式)設置証明書（エネファーム・エコキュート）'!Print_Area</vt:lpstr>
      <vt:lpstr>'(参考様式)設置証明書（太陽光・蓄電）'!Print_Area</vt:lpstr>
      <vt:lpstr>'(参考様式)領収証明書'!Print_Area</vt:lpstr>
      <vt:lpstr>'(第1号様式)交付申請書'!Print_Area</vt:lpstr>
      <vt:lpstr>'(第2号様式)補助対象設備経費内訳表'!Print_Area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2025-03-25T05:09:51Z</dcterms:created>
  <dcterms:modified xsi:type="dcterms:W3CDTF">2025-03-25T05:11:39Z</dcterms:modified>
</cp:coreProperties>
</file>