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480" yWindow="120" windowWidth="19395" windowHeight="7575"/>
  </bookViews>
  <sheets>
    <sheet name="勤務表" sheetId="6" r:id="rId1"/>
    <sheet name="勤務表(記載例)" sheetId="9" r:id="rId2"/>
  </sheets>
  <definedNames>
    <definedName name="_xlnm.Print_Area" localSheetId="0">勤務表!$A$1:$FU$123</definedName>
    <definedName name="_xlnm.Print_Area" localSheetId="1">'勤務表(記載例)'!$A$1:$FU$123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<sst xmlns="http://schemas.openxmlformats.org/spreadsheetml/2006/main" xmlns:r="http://schemas.openxmlformats.org/officeDocument/2006/relationships" count="123" uniqueCount="123">
  <si>
    <t>薬剤師</t>
    <rPh sb="0" eb="3">
      <t>ヤクザイシ</t>
    </rPh>
    <phoneticPr fontId="1"/>
  </si>
  <si>
    <t>営業時間</t>
    <rPh sb="0" eb="2">
      <t>エイギョウ</t>
    </rPh>
    <rPh sb="2" eb="4">
      <t>ジカン</t>
    </rPh>
    <phoneticPr fontId="1"/>
  </si>
  <si>
    <r>
      <t>要指導</t>
    </r>
    <r>
      <rPr>
        <sz val="6"/>
        <color auto="1"/>
        <rFont val="ＭＳ Ｐゴシック"/>
      </rPr>
      <t>又は</t>
    </r>
    <r>
      <rPr>
        <sz val="9"/>
        <color auto="1"/>
        <rFont val="ＭＳ Ｐゴシック"/>
      </rPr>
      <t>第一類医薬品販売時間</t>
    </r>
    <rPh sb="3" eb="4">
      <t>マタ</t>
    </rPh>
    <rPh sb="5" eb="6">
      <t>ダイ</t>
    </rPh>
    <rPh sb="6" eb="7">
      <t>イチ</t>
    </rPh>
    <rPh sb="7" eb="8">
      <t>ルイ</t>
    </rPh>
    <phoneticPr fontId="1"/>
  </si>
  <si>
    <t>（</t>
  </si>
  <si>
    <t>～</t>
  </si>
  <si>
    <t>勤務している薬剤師・登録販売者の氏名と一週間の勤務時間を記載してください。また、合計時間を記載してください。</t>
    <rPh sb="0" eb="2">
      <t>キンム</t>
    </rPh>
    <rPh sb="6" eb="9">
      <t>ヤクザイシ</t>
    </rPh>
    <rPh sb="10" eb="12">
      <t>トウロク</t>
    </rPh>
    <rPh sb="12" eb="15">
      <t>ハンバイシャ</t>
    </rPh>
    <rPh sb="16" eb="18">
      <t>シメイ</t>
    </rPh>
    <rPh sb="19" eb="22">
      <t>１シュウカン</t>
    </rPh>
    <rPh sb="23" eb="25">
      <t>キンム</t>
    </rPh>
    <rPh sb="25" eb="27">
      <t>ジカン</t>
    </rPh>
    <rPh sb="28" eb="30">
      <t>キサイ</t>
    </rPh>
    <rPh sb="40" eb="42">
      <t>ゴウケイ</t>
    </rPh>
    <rPh sb="42" eb="44">
      <t>ジカン</t>
    </rPh>
    <rPh sb="45" eb="47">
      <t>キサイ</t>
    </rPh>
    <phoneticPr fontId="1"/>
  </si>
  <si>
    <t>日/週）</t>
    <rPh sb="0" eb="1">
      <t>ニチ</t>
    </rPh>
    <rPh sb="2" eb="3">
      <t>シュウ</t>
    </rPh>
    <phoneticPr fontId="1"/>
  </si>
  <si>
    <t>特定販売時間</t>
    <rPh sb="0" eb="2">
      <t>トクテイ</t>
    </rPh>
    <rPh sb="2" eb="4">
      <t>ハンバイ</t>
    </rPh>
    <rPh sb="4" eb="5">
      <t>トキ</t>
    </rPh>
    <rPh sb="5" eb="6">
      <t>アイダ</t>
    </rPh>
    <phoneticPr fontId="1"/>
  </si>
  <si>
    <t>時間</t>
    <rPh sb="0" eb="2">
      <t>ジカン</t>
    </rPh>
    <phoneticPr fontId="1"/>
  </si>
  <si>
    <t>計</t>
    <rPh sb="0" eb="1">
      <t>ケイ</t>
    </rPh>
    <phoneticPr fontId="1"/>
  </si>
  <si>
    <t>9</t>
  </si>
  <si>
    <t>合計</t>
    <rPh sb="0" eb="2">
      <t>ゴウケイ</t>
    </rPh>
    <phoneticPr fontId="1"/>
  </si>
  <si>
    <t>②</t>
  </si>
  <si>
    <t>営業時間等が同じである曜日はまとめて☑してください。</t>
    <rPh sb="0" eb="2">
      <t>エイギョウ</t>
    </rPh>
    <rPh sb="2" eb="4">
      <t>ジカン</t>
    </rPh>
    <rPh sb="4" eb="5">
      <t>トウ</t>
    </rPh>
    <rPh sb="6" eb="7">
      <t>オナ</t>
    </rPh>
    <rPh sb="11" eb="13">
      <t>ヨウビ</t>
    </rPh>
    <phoneticPr fontId="1"/>
  </si>
  <si>
    <t>１日あたりの受取処方箋枚数（A/B）</t>
    <rPh sb="1" eb="2">
      <t>ニチ</t>
    </rPh>
    <rPh sb="6" eb="8">
      <t>ウケトリ</t>
    </rPh>
    <rPh sb="8" eb="11">
      <t>ショホウセン</t>
    </rPh>
    <rPh sb="11" eb="13">
      <t>マイスウ</t>
    </rPh>
    <phoneticPr fontId="1"/>
  </si>
  <si>
    <t>● 営業時間 ： 医薬品以外の物を販売する時間を含めた店舗の営業時間。（特定販売のみ行う時間を含む）</t>
    <rPh sb="2" eb="4">
      <t>エイギョウ</t>
    </rPh>
    <rPh sb="4" eb="6">
      <t>ジカン</t>
    </rPh>
    <rPh sb="9" eb="12">
      <t>イヤクヒン</t>
    </rPh>
    <rPh sb="12" eb="14">
      <t>イガイ</t>
    </rPh>
    <rPh sb="15" eb="16">
      <t>モノ</t>
    </rPh>
    <rPh sb="17" eb="19">
      <t>ハンバイ</t>
    </rPh>
    <rPh sb="21" eb="23">
      <t>ジカン</t>
    </rPh>
    <rPh sb="24" eb="25">
      <t>フク</t>
    </rPh>
    <rPh sb="27" eb="29">
      <t>テンポ</t>
    </rPh>
    <rPh sb="30" eb="32">
      <t>エイギョウ</t>
    </rPh>
    <rPh sb="32" eb="34">
      <t>ジカン</t>
    </rPh>
    <rPh sb="36" eb="38">
      <t>トクテイ</t>
    </rPh>
    <rPh sb="38" eb="40">
      <t>ハンバイ</t>
    </rPh>
    <rPh sb="42" eb="43">
      <t>オコナ</t>
    </rPh>
    <rPh sb="44" eb="46">
      <t>ジカン</t>
    </rPh>
    <rPh sb="47" eb="48">
      <t>フク</t>
    </rPh>
    <phoneticPr fontId="1"/>
  </si>
  <si>
    <t>開店時間</t>
    <rPh sb="0" eb="2">
      <t>カイテン</t>
    </rPh>
    <rPh sb="2" eb="4">
      <t>ジカン</t>
    </rPh>
    <phoneticPr fontId="1"/>
  </si>
  <si>
    <t>要指導医薬品</t>
    <rPh sb="0" eb="1">
      <t>ヨウ</t>
    </rPh>
    <rPh sb="1" eb="3">
      <t>シドウ</t>
    </rPh>
    <rPh sb="3" eb="6">
      <t>イヤクヒン</t>
    </rPh>
    <phoneticPr fontId="1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</si>
  <si>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1"/>
  </si>
  <si>
    <t>Ｃ</t>
  </si>
  <si>
    <t>情報提供場所</t>
    <rPh sb="0" eb="2">
      <t>ジョウホウ</t>
    </rPh>
    <rPh sb="2" eb="4">
      <t>テイキョウ</t>
    </rPh>
    <rPh sb="4" eb="6">
      <t>バショ</t>
    </rPh>
    <phoneticPr fontId="1"/>
  </si>
  <si>
    <t>箇所</t>
    <rPh sb="0" eb="2">
      <t>カショ</t>
    </rPh>
    <phoneticPr fontId="1"/>
  </si>
  <si>
    <t>⑧</t>
  </si>
  <si>
    <t>枚</t>
    <rPh sb="0" eb="1">
      <t>マイ</t>
    </rPh>
    <phoneticPr fontId="1"/>
  </si>
  <si>
    <t>（眼科・耳鼻科・歯科）
×2/3＋その他の診療科</t>
    <rPh sb="1" eb="3">
      <t>ガンカ</t>
    </rPh>
    <rPh sb="4" eb="7">
      <t>ジビカ</t>
    </rPh>
    <rPh sb="8" eb="10">
      <t>シカ</t>
    </rPh>
    <rPh sb="19" eb="20">
      <t>タ</t>
    </rPh>
    <rPh sb="21" eb="24">
      <t>シンリョウカ</t>
    </rPh>
    <phoneticPr fontId="1"/>
  </si>
  <si>
    <t>体制省令関係</t>
    <rPh sb="0" eb="2">
      <t>タイセイ</t>
    </rPh>
    <rPh sb="2" eb="4">
      <t>ショウレイ</t>
    </rPh>
    <rPh sb="4" eb="6">
      <t>カンケイ</t>
    </rPh>
    <phoneticPr fontId="1"/>
  </si>
  <si>
    <t>（内）要指導・
第一類医薬品用</t>
    <rPh sb="1" eb="2">
      <t>ウチ</t>
    </rPh>
    <rPh sb="3" eb="4">
      <t>ヨウ</t>
    </rPh>
    <rPh sb="4" eb="6">
      <t>シドウ</t>
    </rPh>
    <rPh sb="8" eb="9">
      <t>ダイ</t>
    </rPh>
    <rPh sb="9" eb="11">
      <t>イチルイ</t>
    </rPh>
    <rPh sb="11" eb="14">
      <t>イヤクヒン</t>
    </rPh>
    <rPh sb="14" eb="15">
      <t>ヨウ</t>
    </rPh>
    <phoneticPr fontId="1"/>
  </si>
  <si>
    <t>登録販売者</t>
    <rPh sb="0" eb="2">
      <t>トウロク</t>
    </rPh>
    <rPh sb="2" eb="5">
      <t>ハンバイシャ</t>
    </rPh>
    <phoneticPr fontId="1"/>
  </si>
  <si>
    <t>又は第一類医薬品</t>
  </si>
  <si>
    <t>登録販売者(研修中）</t>
    <rPh sb="0" eb="2">
      <t>トウロク</t>
    </rPh>
    <rPh sb="2" eb="5">
      <t>ハンバイシャ</t>
    </rPh>
    <rPh sb="6" eb="9">
      <t>ケンシュウチュウ</t>
    </rPh>
    <phoneticPr fontId="1"/>
  </si>
  <si>
    <t>管</t>
    <rPh sb="0" eb="1">
      <t>カン</t>
    </rPh>
    <phoneticPr fontId="1"/>
  </si>
  <si>
    <t>（　薬局のみ記載　）</t>
    <rPh sb="2" eb="4">
      <t>ヤッキョク</t>
    </rPh>
    <rPh sb="6" eb="8">
      <t>キサイ</t>
    </rPh>
    <phoneticPr fontId="1"/>
  </si>
  <si>
    <t>以下、１日あたりの受取処方箋枚数４０枚以上の薬局において記載すること</t>
    <rPh sb="0" eb="2">
      <t>イカ</t>
    </rPh>
    <rPh sb="4" eb="5">
      <t>ニチ</t>
    </rPh>
    <rPh sb="9" eb="11">
      <t>ウケトリ</t>
    </rPh>
    <rPh sb="11" eb="14">
      <t>ショホウセン</t>
    </rPh>
    <rPh sb="14" eb="16">
      <t>マイスウ</t>
    </rPh>
    <rPh sb="18" eb="19">
      <t>マイ</t>
    </rPh>
    <rPh sb="19" eb="21">
      <t>イジョウ</t>
    </rPh>
    <rPh sb="22" eb="24">
      <t>ヤッキョク</t>
    </rPh>
    <rPh sb="28" eb="30">
      <t>キサイ</t>
    </rPh>
    <phoneticPr fontId="1"/>
  </si>
  <si>
    <t>Ｂ</t>
  </si>
  <si>
    <t>（日数)</t>
    <rPh sb="1" eb="3">
      <t>ニッスウ</t>
    </rPh>
    <phoneticPr fontId="1"/>
  </si>
  <si>
    <t>(エ)　情報提供場所</t>
    <rPh sb="4" eb="6">
      <t>ジョウホウ</t>
    </rPh>
    <rPh sb="6" eb="8">
      <t>テイキョウ</t>
    </rPh>
    <rPh sb="8" eb="10">
      <t>バショ</t>
    </rPh>
    <phoneticPr fontId="1"/>
  </si>
  <si>
    <t>日</t>
    <rPh sb="0" eb="1">
      <t>ニチ</t>
    </rPh>
    <phoneticPr fontId="1"/>
  </si>
  <si>
    <t>就業時間</t>
    <rPh sb="0" eb="2">
      <t>シュウギョウ</t>
    </rPh>
    <rPh sb="2" eb="4">
      <t>ジカン</t>
    </rPh>
    <phoneticPr fontId="1"/>
  </si>
  <si>
    <t>(ウ)　開店時間（１週間あたり）</t>
    <rPh sb="4" eb="6">
      <t>カイテン</t>
    </rPh>
    <rPh sb="6" eb="8">
      <t>ジカン</t>
    </rPh>
    <rPh sb="10" eb="12">
      <t>シュウカン</t>
    </rPh>
    <phoneticPr fontId="1"/>
  </si>
  <si>
    <t>必要薬剤師数
４０枚毎１名</t>
    <rPh sb="0" eb="2">
      <t>ヒツヨウ</t>
    </rPh>
    <rPh sb="2" eb="4">
      <t>ヤクザイ</t>
    </rPh>
    <rPh sb="4" eb="5">
      <t>シ</t>
    </rPh>
    <rPh sb="5" eb="6">
      <t>スウ</t>
    </rPh>
    <rPh sb="9" eb="10">
      <t>マイ</t>
    </rPh>
    <rPh sb="10" eb="11">
      <t>ゴト</t>
    </rPh>
    <rPh sb="12" eb="13">
      <t>メイ</t>
    </rPh>
    <phoneticPr fontId="1"/>
  </si>
  <si>
    <t>時間/週</t>
    <rPh sb="0" eb="2">
      <t>ジカン</t>
    </rPh>
    <rPh sb="3" eb="4">
      <t>シュウ</t>
    </rPh>
    <phoneticPr fontId="1"/>
  </si>
  <si>
    <t>イ</t>
    <rPh sb="0" eb="1">
      <t>イ</t>
    </rPh>
    <phoneticPr fontId="1"/>
  </si>
  <si>
    <t>勤務時間</t>
  </si>
  <si>
    <t>名</t>
    <rPh sb="0" eb="1">
      <t>メイ</t>
    </rPh>
    <phoneticPr fontId="1"/>
  </si>
  <si>
    <t>※　薬剤師の員数は実雇用人数ではなく、各薬剤師毎の勤務延べ時間/就業時間(１週間あたり)で割り出した数で算出します。</t>
    <rPh sb="2" eb="5">
      <t>ヤクザイシ</t>
    </rPh>
    <rPh sb="6" eb="8">
      <t>インスウ</t>
    </rPh>
    <rPh sb="9" eb="10">
      <t>ジツ</t>
    </rPh>
    <rPh sb="10" eb="12">
      <t>コヨウ</t>
    </rPh>
    <rPh sb="12" eb="14">
      <t>ニンズウ</t>
    </rPh>
    <rPh sb="19" eb="20">
      <t>カク</t>
    </rPh>
    <rPh sb="20" eb="23">
      <t>ヤクザイシ</t>
    </rPh>
    <rPh sb="23" eb="24">
      <t>ゴト</t>
    </rPh>
    <rPh sb="25" eb="27">
      <t>キンム</t>
    </rPh>
    <rPh sb="27" eb="28">
      <t>ノ</t>
    </rPh>
    <rPh sb="29" eb="31">
      <t>ジカン</t>
    </rPh>
    <rPh sb="32" eb="34">
      <t>シュウギョウ</t>
    </rPh>
    <rPh sb="34" eb="36">
      <t>ジカン</t>
    </rPh>
    <rPh sb="38" eb="40">
      <t>シュウカン</t>
    </rPh>
    <rPh sb="45" eb="46">
      <t>ワ</t>
    </rPh>
    <rPh sb="47" eb="48">
      <t>ダ</t>
    </rPh>
    <rPh sb="50" eb="51">
      <t>カズ</t>
    </rPh>
    <rPh sb="52" eb="54">
      <t>サンシュツ</t>
    </rPh>
    <phoneticPr fontId="1"/>
  </si>
  <si>
    <t>府庁薬局</t>
    <rPh sb="0" eb="2">
      <t>フチョウ</t>
    </rPh>
    <rPh sb="2" eb="4">
      <t>ヤッキョク</t>
    </rPh>
    <phoneticPr fontId="1"/>
  </si>
  <si>
    <t>⑥≧①となっていること</t>
  </si>
  <si>
    <t>現在の勤務体制による
算出薬剤師数</t>
    <rPh sb="0" eb="2">
      <t>ゲンザイ</t>
    </rPh>
    <rPh sb="3" eb="5">
      <t>キンム</t>
    </rPh>
    <rPh sb="5" eb="7">
      <t>タイセイ</t>
    </rPh>
    <rPh sb="11" eb="13">
      <t>サンシュツ</t>
    </rPh>
    <rPh sb="13" eb="15">
      <t>ヤクザイ</t>
    </rPh>
    <rPh sb="15" eb="16">
      <t>シ</t>
    </rPh>
    <rPh sb="16" eb="17">
      <t>スウ</t>
    </rPh>
    <phoneticPr fontId="1"/>
  </si>
  <si>
    <t>(ア)　営業時間</t>
    <rPh sb="4" eb="6">
      <t>エイギョウ</t>
    </rPh>
    <rPh sb="6" eb="8">
      <t>ジカン</t>
    </rPh>
    <phoneticPr fontId="1"/>
  </si>
  <si>
    <t>1週間あたりの合計</t>
    <rPh sb="1" eb="3">
      <t>シュウカン</t>
    </rPh>
    <rPh sb="7" eb="9">
      <t>ゴウケイ</t>
    </rPh>
    <phoneticPr fontId="1"/>
  </si>
  <si>
    <t>店舗又は薬局の営業曜日と時間を記載してください。（医薬品以外の物を販売する時間を含む。）</t>
    <rPh sb="0" eb="2">
      <t>テンポ</t>
    </rPh>
    <rPh sb="2" eb="3">
      <t>マタ</t>
    </rPh>
    <rPh sb="4" eb="6">
      <t>ヤッキョク</t>
    </rPh>
    <rPh sb="7" eb="9">
      <t>エイギョウ</t>
    </rPh>
    <rPh sb="9" eb="11">
      <t>ヨウビ</t>
    </rPh>
    <rPh sb="12" eb="14">
      <t>ジカン</t>
    </rPh>
    <rPh sb="15" eb="17">
      <t>キサイ</t>
    </rPh>
    <rPh sb="25" eb="28">
      <t>イヤクヒン</t>
    </rPh>
    <rPh sb="28" eb="30">
      <t>イガイ</t>
    </rPh>
    <rPh sb="31" eb="32">
      <t>モノ</t>
    </rPh>
    <rPh sb="33" eb="35">
      <t>ハンバイ</t>
    </rPh>
    <rPh sb="37" eb="39">
      <t>ジカン</t>
    </rPh>
    <rPh sb="40" eb="41">
      <t>フク</t>
    </rPh>
    <phoneticPr fontId="1"/>
  </si>
  <si>
    <t xml:space="preserve">      【登録販売者について】</t>
  </si>
  <si>
    <t>(イ)　営業時間及び薬剤師・登録販売者の勤務時間</t>
    <rPh sb="4" eb="6">
      <t>エイギョウ</t>
    </rPh>
    <rPh sb="6" eb="8">
      <t>ジカン</t>
    </rPh>
    <rPh sb="8" eb="9">
      <t>オヨ</t>
    </rPh>
    <rPh sb="10" eb="13">
      <t>ヤクザイシ</t>
    </rPh>
    <rPh sb="14" eb="16">
      <t>トウロク</t>
    </rPh>
    <rPh sb="16" eb="19">
      <t>ハンバイシャ</t>
    </rPh>
    <rPh sb="20" eb="22">
      <t>キンム</t>
    </rPh>
    <rPh sb="22" eb="24">
      <t>ジカン</t>
    </rPh>
    <phoneticPr fontId="1"/>
  </si>
  <si>
    <t>※　黄色のセルを正しく記載すると、青色のセルは自動的に計算されます。</t>
    <rPh sb="2" eb="4">
      <t>キイロ</t>
    </rPh>
    <rPh sb="8" eb="9">
      <t>タダ</t>
    </rPh>
    <rPh sb="11" eb="13">
      <t>キサイ</t>
    </rPh>
    <rPh sb="17" eb="19">
      <t>アオイロ</t>
    </rPh>
    <rPh sb="23" eb="26">
      <t>ジドウテキ</t>
    </rPh>
    <rPh sb="27" eb="29">
      <t>ケイサン</t>
    </rPh>
    <phoneticPr fontId="1"/>
  </si>
  <si>
    <t>薬剤師不在時間</t>
  </si>
  <si>
    <t>１週間の営業時間等の合計を記載してください。</t>
    <rPh sb="1" eb="2">
      <t>イイチ</t>
    </rPh>
    <rPh sb="4" eb="6">
      <t>エイギョウ</t>
    </rPh>
    <rPh sb="6" eb="8">
      <t>ジカン</t>
    </rPh>
    <rPh sb="8" eb="9">
      <t>トウ</t>
    </rPh>
    <rPh sb="10" eb="12">
      <t>ゴウケイ</t>
    </rPh>
    <rPh sb="13" eb="15">
      <t>キサイ</t>
    </rPh>
    <phoneticPr fontId="1"/>
  </si>
  <si>
    <t>(オ)　体制省令関係</t>
    <rPh sb="4" eb="6">
      <t>タイセイ</t>
    </rPh>
    <rPh sb="6" eb="8">
      <t>ショウレイ</t>
    </rPh>
    <rPh sb="8" eb="10">
      <t>カンケイ</t>
    </rPh>
    <phoneticPr fontId="1"/>
  </si>
  <si>
    <t>(カ)　薬剤師・登録販売者の氏名と勤務時間</t>
    <rPh sb="4" eb="7">
      <t>ヤクザイシ</t>
    </rPh>
    <rPh sb="8" eb="10">
      <t>トウロク</t>
    </rPh>
    <rPh sb="10" eb="13">
      <t>ハンバイシャ</t>
    </rPh>
    <rPh sb="14" eb="16">
      <t>シメイ</t>
    </rPh>
    <rPh sb="17" eb="19">
      <t>キンム</t>
    </rPh>
    <rPh sb="19" eb="21">
      <t>ジカン</t>
    </rPh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</si>
  <si>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</si>
  <si>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許可
番号</t>
    <rPh sb="0" eb="2">
      <t>キョカ</t>
    </rPh>
    <rPh sb="3" eb="5">
      <t>バンゴウ</t>
    </rPh>
    <phoneticPr fontId="1"/>
  </si>
  <si>
    <t>営業
時間</t>
    <rPh sb="0" eb="2">
      <t>エイギョウ</t>
    </rPh>
    <rPh sb="3" eb="5">
      <t>ジカン</t>
    </rPh>
    <phoneticPr fontId="1"/>
  </si>
  <si>
    <t>:</t>
  </si>
  <si>
    <r>
      <rPr>
        <b/>
        <u/>
        <sz val="11"/>
        <color indexed="10"/>
        <rFont val="ＭＳ Ｐゴシック"/>
      </rPr>
      <t>開店時間中</t>
    </r>
    <r>
      <rPr>
        <sz val="11"/>
        <color auto="1"/>
        <rFont val="ＭＳ Ｐゴシック"/>
      </rPr>
      <t>の１週間あたり合計</t>
    </r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1"/>
  </si>
  <si>
    <t>医薬品販売時間</t>
    <rPh sb="0" eb="3">
      <t>イヤクヒン</t>
    </rPh>
    <rPh sb="3" eb="5">
      <t>ハンバイ</t>
    </rPh>
    <rPh sb="5" eb="7">
      <t>ジカン</t>
    </rPh>
    <phoneticPr fontId="1"/>
  </si>
  <si>
    <t>開店時間</t>
    <rPh sb="0" eb="1">
      <t>カイ</t>
    </rPh>
    <rPh sb="1" eb="2">
      <t>ミセ</t>
    </rPh>
    <rPh sb="2" eb="3">
      <t>トキ</t>
    </rPh>
    <rPh sb="3" eb="4">
      <t>アイダ</t>
    </rPh>
    <phoneticPr fontId="1"/>
  </si>
  <si>
    <t>⑥</t>
  </si>
  <si>
    <t>総取扱処方箋枚数（Ａ）</t>
    <rPh sb="0" eb="1">
      <t>ソウ</t>
    </rPh>
    <rPh sb="1" eb="3">
      <t>トリアツカイ</t>
    </rPh>
    <rPh sb="3" eb="6">
      <t>ショホウセン</t>
    </rPh>
    <rPh sb="6" eb="8">
      <t>マイスウ</t>
    </rPh>
    <phoneticPr fontId="1"/>
  </si>
  <si>
    <t>・</t>
  </si>
  <si>
    <t>月  　日 ～   月　  日</t>
    <rPh sb="0" eb="1">
      <t>ガツ</t>
    </rPh>
    <rPh sb="4" eb="5">
      <t>ニチ</t>
    </rPh>
    <rPh sb="10" eb="11">
      <t>ガツ</t>
    </rPh>
    <rPh sb="14" eb="15">
      <t>ニチ</t>
    </rPh>
    <phoneticPr fontId="1"/>
  </si>
  <si>
    <t>Ａ</t>
  </si>
  <si>
    <t>①</t>
  </si>
  <si>
    <t>● ⑥÷⑤÷③ ： (薬剤師勤務時間)÷(要指導医薬品及び第一類医薬品の情報提供設備数)÷（要指導医薬品及び第一類医薬品を取扱う開店時間）</t>
  </si>
  <si>
    <t>④</t>
  </si>
  <si>
    <t>● （⑥＋⑦＋⑧）÷④÷② ：　(薬剤師・登録販売者・登録販売者（研修中）勤務時間)÷(医薬品の情報提供場所数)÷(医薬品を取扱う開店時間)</t>
  </si>
  <si>
    <t>⑤</t>
  </si>
  <si>
    <t>≧１</t>
  </si>
  <si>
    <t>（⑥+⑦）÷②</t>
  </si>
  <si>
    <t>(⑥+⑦+⑧)÷④÷②</t>
  </si>
  <si>
    <t>勤務時間合計</t>
  </si>
  <si>
    <t>⑦</t>
  </si>
  <si>
    <t>前年において業務を行った期間及び日数（Ｂ）</t>
  </si>
  <si>
    <t>ロ</t>
  </si>
  <si>
    <t>○管理者については、１の枠に管理者の氏名を記載し、「管」に○を記入してください。</t>
  </si>
  <si>
    <t>薬局のみ記載してください。</t>
  </si>
  <si>
    <t>処方箋枚数が１日40枚以下の薬局の場合は、２行目以降の記載の必要はありません。</t>
  </si>
  <si>
    <t>その情報提供場所の合計数を④に、その内、要指導医薬品及び第一類医薬品の情報提供場所を⑤に記載してください。</t>
  </si>
  <si>
    <t>店舗
名称</t>
  </si>
  <si>
    <t>有 ・ 無</t>
  </si>
  <si>
    <t>健康サポート薬局である旨の表示</t>
  </si>
  <si>
    <t>有 ・ 無</t>
    <rPh sb="0" eb="1">
      <t>アリ</t>
    </rPh>
    <rPh sb="4" eb="5">
      <t>ム</t>
    </rPh>
    <phoneticPr fontId="1"/>
  </si>
  <si>
    <t>　　 就業規則がない場合は、最低時間３２時間で除する。イ≦ロであれば員数を満たしていることになります。</t>
  </si>
  <si>
    <r>
      <rPr>
        <b/>
        <sz val="18"/>
        <color auto="1"/>
        <rFont val="ＭＳ Ｐゴシック"/>
      </rPr>
      <t>勤務表</t>
    </r>
    <r>
      <rPr>
        <sz val="14"/>
        <color auto="1"/>
        <rFont val="ＭＳ Ｐゴシック"/>
      </rPr>
      <t>（記載時の留意点）</t>
    </r>
  </si>
  <si>
    <t>営業時間及び薬剤師・登録販売者の勤務時間を塗りつぶすか、</t>
    <rPh sb="0" eb="2">
      <t>エイギョウ</t>
    </rPh>
    <rPh sb="2" eb="4">
      <t>ジカン</t>
    </rPh>
    <rPh sb="4" eb="5">
      <t>オヨ</t>
    </rPh>
    <rPh sb="6" eb="9">
      <t>ヤクザイシ</t>
    </rPh>
    <rPh sb="10" eb="12">
      <t>トウロク</t>
    </rPh>
    <rPh sb="12" eb="15">
      <t>ハンバイシャ</t>
    </rPh>
    <rPh sb="16" eb="18">
      <t>キンム</t>
    </rPh>
    <rPh sb="18" eb="20">
      <t>ジカン</t>
    </rPh>
    <rPh sb="21" eb="22">
      <t>ヌ</t>
    </rPh>
    <phoneticPr fontId="1"/>
  </si>
  <si>
    <t>線を引いて、何時から何時まで営業・勤務しているかをわかるように記載してください。</t>
  </si>
  <si>
    <t>要指導医薬品及び第一類医薬品の情報提供場所を２箇所以上設置する場合は、④と⑤の値は異なります。</t>
  </si>
  <si>
    <t>計算式のとおり計算し、小数点以下２桁まで記載してください。</t>
    <rPh sb="0" eb="2">
      <t>ケイサン</t>
    </rPh>
    <rPh sb="2" eb="3">
      <t>シキ</t>
    </rPh>
    <rPh sb="7" eb="9">
      <t>ケイサン</t>
    </rPh>
    <rPh sb="11" eb="14">
      <t>ショウスウテン</t>
    </rPh>
    <rPh sb="14" eb="16">
      <t>イカ</t>
    </rPh>
    <rPh sb="17" eb="18">
      <t>ケタ</t>
    </rPh>
    <rPh sb="20" eb="22">
      <t>キサイ</t>
    </rPh>
    <phoneticPr fontId="1"/>
  </si>
  <si>
    <t>（右欄に記載してある数値未満の場合は、薬剤師又は登録販売者の勤務体制（人数、時間）等を見直してください。）</t>
  </si>
  <si>
    <t>要指導医薬品、第一類医薬品及び一般用医薬品（二類、三類）を取扱う場合は、</t>
  </si>
  <si>
    <t>※</t>
  </si>
  <si>
    <t>店舗販売業及び配置販売業において、登録販売者を管理者とする場合は、
過去５年のうち２年以上の業務（実務）従事経験が必要です。（従事証明書を併せて添付してください。）</t>
  </si>
  <si>
    <t>薬　　剤　　師</t>
    <rPh sb="0" eb="1">
      <t>ヤク</t>
    </rPh>
    <rPh sb="3" eb="4">
      <t>ザイ</t>
    </rPh>
    <rPh sb="6" eb="7">
      <t>シ</t>
    </rPh>
    <phoneticPr fontId="1"/>
  </si>
  <si>
    <t>勤　務　表</t>
    <rPh sb="0" eb="1">
      <t>ツトム</t>
    </rPh>
    <rPh sb="2" eb="3">
      <t>ツトム</t>
    </rPh>
    <rPh sb="4" eb="5">
      <t>ヒョウ</t>
    </rPh>
    <phoneticPr fontId="1"/>
  </si>
  <si>
    <t>（キ） 処方箋枚数等の記載</t>
  </si>
  <si>
    <t>A00000</t>
  </si>
  <si>
    <t>00</t>
  </si>
  <si>
    <t>12</t>
  </si>
  <si>
    <t>● （⑥＋⑦）÷② ：　 (薬剤師・登録販売者の勤務時間)÷(医薬品を取扱う開店時間)</t>
    <rPh sb="14" eb="17">
      <t>ヤクザイシ</t>
    </rPh>
    <rPh sb="18" eb="20">
      <t>トウロク</t>
    </rPh>
    <rPh sb="20" eb="23">
      <t>ハンバイシャ</t>
    </rPh>
    <rPh sb="24" eb="26">
      <t>キンム</t>
    </rPh>
    <rPh sb="26" eb="28">
      <t>ジカン</t>
    </rPh>
    <rPh sb="31" eb="34">
      <t>イヤクヒン</t>
    </rPh>
    <rPh sb="35" eb="37">
      <t>トリアツカ</t>
    </rPh>
    <phoneticPr fontId="1"/>
  </si>
  <si>
    <t>兵庫　次郎</t>
    <rPh sb="0" eb="2">
      <t>ヒョウゴ</t>
    </rPh>
    <rPh sb="3" eb="5">
      <t>ジロウ</t>
    </rPh>
    <phoneticPr fontId="1"/>
  </si>
  <si>
    <t>京都　春子</t>
    <rPh sb="0" eb="2">
      <t>キョウト</t>
    </rPh>
    <rPh sb="3" eb="5">
      <t>ハルコ</t>
    </rPh>
    <phoneticPr fontId="1"/>
  </si>
  <si>
    <t>奈良　三郎</t>
    <rPh sb="0" eb="2">
      <t>ナラ</t>
    </rPh>
    <rPh sb="3" eb="5">
      <t>サブロウ</t>
    </rPh>
    <phoneticPr fontId="1"/>
  </si>
  <si>
    <t>和歌山　夏子</t>
    <rPh sb="0" eb="3">
      <t>ワカヤマ</t>
    </rPh>
    <rPh sb="4" eb="6">
      <t>ナツコ</t>
    </rPh>
    <phoneticPr fontId="1"/>
  </si>
  <si>
    <t>滋賀　秋子　</t>
    <rPh sb="0" eb="2">
      <t>シガ</t>
    </rPh>
    <rPh sb="3" eb="5">
      <t>アキコ</t>
    </rPh>
    <phoneticPr fontId="1"/>
  </si>
  <si>
    <t>福井　四郎　</t>
    <rPh sb="0" eb="2">
      <t>フクイ</t>
    </rPh>
    <rPh sb="3" eb="5">
      <t>シロウ</t>
    </rPh>
    <phoneticPr fontId="1"/>
  </si>
  <si>
    <t>１月４日 ～ 12月28日</t>
    <rPh sb="1" eb="2">
      <t>ガツ</t>
    </rPh>
    <rPh sb="3" eb="4">
      <t>ニチ</t>
    </rPh>
    <rPh sb="9" eb="10">
      <t>ガツ</t>
    </rPh>
    <rPh sb="12" eb="13">
      <t>ニチ</t>
    </rPh>
    <phoneticPr fontId="1"/>
  </si>
  <si>
    <r>
      <t xml:space="preserve">勤務表 </t>
    </r>
    <r>
      <rPr>
        <b/>
        <sz val="14"/>
        <color auto="1"/>
        <rFont val="ＭＳ Ｐゴシック"/>
      </rPr>
      <t>(記載例)</t>
    </r>
    <rPh sb="0" eb="1">
      <t>ツトム</t>
    </rPh>
    <rPh sb="1" eb="2">
      <t>ツトム</t>
    </rPh>
    <rPh sb="2" eb="3">
      <t>ヒョウ</t>
    </rPh>
    <rPh sb="5" eb="7">
      <t>キサイ</t>
    </rPh>
    <rPh sb="7" eb="8">
      <t>レイ</t>
    </rPh>
    <phoneticPr fontId="1"/>
  </si>
  <si>
    <t xml:space="preserve">  大阪　一郎</t>
    <rPh sb="2" eb="4">
      <t>オオサカ</t>
    </rPh>
    <rPh sb="5" eb="7">
      <t>イチロウ</t>
    </rPh>
    <phoneticPr fontId="1"/>
  </si>
  <si>
    <t>● 医薬品販売時間 ： 要指導医薬品又は一般用医薬品を販売する時間。</t>
    <rPh sb="2" eb="5">
      <t>イヤクヒン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8" eb="19">
      <t>マタ</t>
    </rPh>
    <rPh sb="20" eb="23">
      <t>イッパンヨウ</t>
    </rPh>
    <rPh sb="23" eb="26">
      <t>イヤクヒン</t>
    </rPh>
    <rPh sb="27" eb="29">
      <t>ハンバイ</t>
    </rPh>
    <rPh sb="31" eb="33">
      <t>ジカン</t>
    </rPh>
    <phoneticPr fontId="1"/>
  </si>
  <si>
    <t>19</t>
  </si>
  <si>
    <t>● 　⑥÷⑤÷③″ ： (薬剤師勤務時間)÷(要指導医薬品及び第一類医薬品の情報提供設備数)÷（要指導医薬品及び第一類医薬品を取扱う開店時間）</t>
  </si>
  <si>
    <t>● 要指導医薬品又は第一類医薬品販売時間 ： 要指導医薬品又は第一類医薬品を販売する時間。</t>
    <rPh sb="2" eb="3">
      <t>ヨウ</t>
    </rPh>
    <rPh sb="3" eb="5">
      <t>シドウ</t>
    </rPh>
    <rPh sb="5" eb="8">
      <t>イヤクヒン</t>
    </rPh>
    <rPh sb="8" eb="9">
      <t>マタ</t>
    </rPh>
    <rPh sb="10" eb="11">
      <t>ダイ</t>
    </rPh>
    <rPh sb="11" eb="12">
      <t>１</t>
    </rPh>
    <rPh sb="12" eb="13">
      <t>ルイ</t>
    </rPh>
    <rPh sb="13" eb="16">
      <t>イヤクヒン</t>
    </rPh>
    <rPh sb="16" eb="18">
      <t>ハンバイ</t>
    </rPh>
    <rPh sb="18" eb="20">
      <t>ジカン</t>
    </rPh>
    <rPh sb="23" eb="24">
      <t>ヨウ</t>
    </rPh>
    <rPh sb="24" eb="26">
      <t>シドウ</t>
    </rPh>
    <rPh sb="26" eb="29">
      <t>イヤクヒン</t>
    </rPh>
    <rPh sb="29" eb="30">
      <t>マタ</t>
    </rPh>
    <rPh sb="31" eb="32">
      <t>ダイ</t>
    </rPh>
    <rPh sb="32" eb="33">
      <t>１</t>
    </rPh>
    <rPh sb="33" eb="34">
      <t>ルイ</t>
    </rPh>
    <rPh sb="34" eb="37">
      <t>イヤクヒン</t>
    </rPh>
    <rPh sb="38" eb="40">
      <t>ハンバイ</t>
    </rPh>
    <rPh sb="42" eb="44">
      <t>ジカン</t>
    </rPh>
    <phoneticPr fontId="1"/>
  </si>
  <si>
    <t>③</t>
  </si>
  <si>
    <t>⑥÷⑤÷③</t>
  </si>
  <si>
    <t>● 開店時間  ：営業時間のうち特定販売のみを行う時間を除いた時間。（施行規則第１条２項第２号）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1" eb="42">
      <t>ジョウ</t>
    </rPh>
    <rPh sb="43" eb="44">
      <t>コウ</t>
    </rPh>
    <rPh sb="44" eb="45">
      <t>ダイ</t>
    </rPh>
    <rPh sb="46" eb="47">
      <t>ゴウ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</si>
</sst>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9" formatCode="0.00_ "/>
    <numFmt numFmtId="178" formatCode="0.00_);[Red]\(0.00\)"/>
    <numFmt numFmtId="177" formatCode="0.0_ "/>
  </numFmts>
  <fonts count="1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8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Ｐゴシック"/>
      <family val="3"/>
    </font>
    <font>
      <sz val="12"/>
      <color auto="1"/>
      <name val="ＭＳ Ｐゴシック"/>
      <family val="3"/>
    </font>
    <font>
      <sz val="8"/>
      <color auto="1"/>
      <name val="ＭＳ Ｐゴシック"/>
      <family val="3"/>
    </font>
    <font>
      <sz val="6"/>
      <color auto="1"/>
      <name val="ＭＳ Ｐゴシック"/>
      <family val="3"/>
    </font>
    <font>
      <sz val="1"/>
      <color rgb="FFFFFF99"/>
      <name val="ＭＳ Ｐゴシック"/>
      <family val="3"/>
    </font>
    <font>
      <b/>
      <sz val="9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1"/>
      <color theme="1"/>
      <name val="ＭＳ Ｐゴシック"/>
      <family val="3"/>
    </font>
    <font>
      <sz val="14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horizontal="left" vertical="top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23" xfId="0" applyBorder="1" applyAlignment="1">
      <alignment horizontal="left" vertical="center" wrapText="1" shrinkToFit="1"/>
    </xf>
    <xf numFmtId="49" fontId="0" fillId="0" borderId="18" xfId="0" applyNumberFormat="1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6" fillId="0" borderId="24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6" fillId="0" borderId="26" xfId="0" applyFont="1" applyBorder="1" applyAlignment="1">
      <alignment horizontal="distributed" vertical="center" shrinkToFit="1"/>
    </xf>
    <xf numFmtId="0" fontId="6" fillId="0" borderId="27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shrinkToFit="1"/>
    </xf>
    <xf numFmtId="0" fontId="6" fillId="0" borderId="28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distributed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6" fillId="0" borderId="31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shrinkToFit="1"/>
    </xf>
    <xf numFmtId="0" fontId="7" fillId="0" borderId="0" xfId="0" applyFont="1" applyAlignment="1">
      <alignment vertical="center" shrinkToFit="1"/>
    </xf>
    <xf numFmtId="49" fontId="8" fillId="3" borderId="0" xfId="0" applyNumberFormat="1" applyFont="1" applyFill="1" applyBorder="1" applyAlignment="1">
      <alignment horizontal="right" vertical="center" shrinkToFit="1"/>
    </xf>
    <xf numFmtId="0" fontId="8" fillId="3" borderId="0" xfId="0" applyFont="1" applyFill="1" applyBorder="1" applyAlignment="1">
      <alignment horizontal="right" vertical="center" shrinkToFit="1"/>
    </xf>
    <xf numFmtId="49" fontId="8" fillId="3" borderId="0" xfId="0" applyNumberFormat="1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6" fontId="0" fillId="2" borderId="18" xfId="0" applyNumberFormat="1" applyFill="1" applyBorder="1" applyAlignment="1">
      <alignment horizontal="center" vertical="center" wrapText="1" shrinkToFit="1"/>
    </xf>
    <xf numFmtId="176" fontId="0" fillId="2" borderId="19" xfId="0" applyNumberFormat="1" applyFill="1" applyBorder="1" applyAlignment="1">
      <alignment horizontal="center" vertical="center" wrapText="1" shrinkToFit="1"/>
    </xf>
    <xf numFmtId="177" fontId="0" fillId="4" borderId="17" xfId="0" applyNumberFormat="1" applyFill="1" applyBorder="1" applyAlignment="1">
      <alignment horizontal="center" vertical="center" shrinkToFit="1"/>
    </xf>
    <xf numFmtId="177" fontId="0" fillId="4" borderId="18" xfId="0" applyNumberFormat="1" applyFill="1" applyBorder="1" applyAlignment="1">
      <alignment horizontal="center" vertical="center" shrinkToFit="1"/>
    </xf>
    <xf numFmtId="177" fontId="0" fillId="4" borderId="19" xfId="0" applyNumberForma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5" borderId="0" xfId="0" applyFill="1" applyAlignment="1">
      <alignment vertical="center" shrinkToFit="1"/>
    </xf>
    <xf numFmtId="0" fontId="7" fillId="5" borderId="0" xfId="0" applyFont="1" applyFill="1" applyAlignment="1">
      <alignment horizontal="center" vertical="center" shrinkToFit="1"/>
    </xf>
    <xf numFmtId="176" fontId="0" fillId="2" borderId="0" xfId="0" applyNumberFormat="1" applyFill="1" applyBorder="1" applyAlignment="1">
      <alignment horizontal="center" vertical="center" wrapText="1" shrinkToFit="1"/>
    </xf>
    <xf numFmtId="176" fontId="0" fillId="2" borderId="8" xfId="0" applyNumberFormat="1" applyFill="1" applyBorder="1" applyAlignment="1">
      <alignment horizontal="center" vertical="center" wrapText="1" shrinkToFit="1"/>
    </xf>
    <xf numFmtId="177" fontId="0" fillId="4" borderId="9" xfId="0" applyNumberFormat="1" applyFill="1" applyBorder="1" applyAlignment="1">
      <alignment horizontal="center" vertical="center" shrinkToFit="1"/>
    </xf>
    <xf numFmtId="177" fontId="0" fillId="4" borderId="0" xfId="0" applyNumberFormat="1" applyFill="1" applyBorder="1" applyAlignment="1">
      <alignment horizontal="center" vertical="center" shrinkToFit="1"/>
    </xf>
    <xf numFmtId="177" fontId="0" fillId="4" borderId="8" xfId="0" applyNumberForma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9" fontId="7" fillId="5" borderId="0" xfId="0" applyNumberFormat="1" applyFont="1" applyFill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distributed" vertical="center" shrinkToFit="1"/>
    </xf>
    <xf numFmtId="0" fontId="6" fillId="0" borderId="33" xfId="0" applyFont="1" applyBorder="1" applyAlignment="1">
      <alignment horizontal="distributed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35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 shrinkToFit="1"/>
    </xf>
    <xf numFmtId="0" fontId="9" fillId="0" borderId="58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15" xfId="0" applyFont="1" applyFill="1" applyBorder="1" applyAlignment="1">
      <alignment horizontal="center" vertical="center" wrapText="1" shrinkToFit="1"/>
    </xf>
    <xf numFmtId="0" fontId="10" fillId="3" borderId="16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right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4" borderId="65" xfId="0" applyFill="1" applyBorder="1" applyAlignment="1">
      <alignment horizontal="center" vertical="center" shrinkToFit="1"/>
    </xf>
    <xf numFmtId="0" fontId="0" fillId="4" borderId="66" xfId="0" applyFill="1" applyBorder="1" applyAlignment="1">
      <alignment horizontal="center" vertical="center" shrinkToFit="1"/>
    </xf>
    <xf numFmtId="0" fontId="0" fillId="4" borderId="67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4" borderId="52" xfId="0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 shrinkToFit="1"/>
    </xf>
    <xf numFmtId="0" fontId="0" fillId="4" borderId="53" xfId="0" applyFill="1" applyBorder="1" applyAlignment="1">
      <alignment horizontal="center" vertical="center" shrinkToFit="1"/>
    </xf>
    <xf numFmtId="0" fontId="10" fillId="3" borderId="68" xfId="0" applyFont="1" applyFill="1" applyBorder="1" applyAlignment="1">
      <alignment horizontal="center" vertical="center" wrapText="1" shrinkToFit="1"/>
    </xf>
    <xf numFmtId="0" fontId="10" fillId="3" borderId="69" xfId="0" applyFont="1" applyFill="1" applyBorder="1" applyAlignment="1">
      <alignment horizontal="center" vertical="center" wrapText="1" shrinkToFit="1"/>
    </xf>
    <xf numFmtId="0" fontId="10" fillId="3" borderId="70" xfId="0" applyFont="1" applyFill="1" applyBorder="1" applyAlignment="1">
      <alignment horizontal="center" vertical="center" wrapText="1" shrinkToFit="1"/>
    </xf>
    <xf numFmtId="49" fontId="0" fillId="2" borderId="0" xfId="0" applyNumberForma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7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68" xfId="0" applyFill="1" applyBorder="1" applyAlignment="1">
      <alignment horizontal="center" vertical="center" shrinkToFit="1"/>
    </xf>
    <xf numFmtId="0" fontId="0" fillId="3" borderId="69" xfId="0" applyFill="1" applyBorder="1" applyAlignment="1">
      <alignment horizontal="center" vertical="center" shrinkToFit="1"/>
    </xf>
    <xf numFmtId="0" fontId="0" fillId="3" borderId="70" xfId="0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49" fontId="0" fillId="2" borderId="54" xfId="0" applyNumberFormat="1" applyFill="1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0" borderId="55" xfId="0" applyBorder="1" applyAlignment="1">
      <alignment horizontal="center" vertical="center" shrinkToFit="1"/>
    </xf>
    <xf numFmtId="0" fontId="0" fillId="2" borderId="75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0" fillId="2" borderId="79" xfId="0" applyFill="1" applyBorder="1" applyAlignment="1">
      <alignment horizontal="center" vertical="center" shrinkToFit="1"/>
    </xf>
    <xf numFmtId="0" fontId="0" fillId="2" borderId="80" xfId="0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81" xfId="0" applyFont="1" applyBorder="1" applyAlignment="1">
      <alignment vertical="center" wrapText="1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0" fillId="3" borderId="52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0" fillId="3" borderId="55" xfId="0" applyFill="1" applyBorder="1" applyAlignment="1">
      <alignment horizontal="center" vertical="center" shrinkToFit="1"/>
    </xf>
    <xf numFmtId="0" fontId="0" fillId="3" borderId="56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1" fillId="4" borderId="89" xfId="0" applyFont="1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16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2" borderId="90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 shrinkToFit="1"/>
    </xf>
    <xf numFmtId="178" fontId="0" fillId="4" borderId="15" xfId="0" applyNumberFormat="1" applyFill="1" applyBorder="1" applyAlignment="1">
      <alignment horizontal="center" vertical="center" shrinkToFit="1"/>
    </xf>
    <xf numFmtId="178" fontId="0" fillId="4" borderId="16" xfId="0" applyNumberFormat="1" applyFill="1" applyBorder="1" applyAlignment="1">
      <alignment horizontal="center" vertical="center" shrinkToFit="1"/>
    </xf>
    <xf numFmtId="178" fontId="0" fillId="0" borderId="0" xfId="0" applyNumberFormat="1" applyFill="1" applyBorder="1" applyAlignment="1">
      <alignment horizontal="center" vertical="center" shrinkToFit="1"/>
    </xf>
    <xf numFmtId="179" fontId="0" fillId="0" borderId="0" xfId="0" applyNumberFormat="1" applyFill="1" applyBorder="1" applyAlignment="1">
      <alignment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1" xfId="0" applyFont="1" applyBorder="1" applyAlignment="1">
      <alignment vertical="center" wrapText="1" shrinkToFit="1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52" xfId="0" applyFont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8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9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 shrinkToFit="1"/>
    </xf>
    <xf numFmtId="0" fontId="2" fillId="0" borderId="0" xfId="0" applyFont="1" applyBorder="1" applyAlignment="1">
      <alignment horizontal="right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0" fontId="0" fillId="0" borderId="7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3" borderId="7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left" vertical="center" shrinkToFit="1"/>
    </xf>
    <xf numFmtId="0" fontId="12" fillId="3" borderId="58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16" xfId="0" applyFont="1" applyFill="1" applyBorder="1" applyAlignment="1">
      <alignment horizontal="center" vertical="center" wrapText="1" shrinkToFit="1"/>
    </xf>
    <xf numFmtId="0" fontId="6" fillId="4" borderId="44" xfId="0" applyFont="1" applyFill="1" applyBorder="1" applyAlignment="1">
      <alignment horizontal="center" vertical="center" shrinkToFit="1"/>
    </xf>
    <xf numFmtId="0" fontId="6" fillId="4" borderId="45" xfId="0" applyFont="1" applyFill="1" applyBorder="1" applyAlignment="1">
      <alignment horizontal="center" vertical="center" shrinkToFit="1"/>
    </xf>
    <xf numFmtId="0" fontId="6" fillId="4" borderId="46" xfId="0" applyFont="1" applyFill="1" applyBorder="1" applyAlignment="1">
      <alignment horizontal="center" vertical="center" shrinkToFit="1"/>
    </xf>
    <xf numFmtId="0" fontId="6" fillId="4" borderId="47" xfId="0" applyFont="1" applyFill="1" applyBorder="1" applyAlignment="1">
      <alignment horizontal="center" vertical="center" shrinkToFit="1"/>
    </xf>
    <xf numFmtId="0" fontId="6" fillId="4" borderId="48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6" fillId="4" borderId="50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36" xfId="0" applyFont="1" applyFill="1" applyBorder="1" applyAlignment="1">
      <alignment horizontal="center" vertical="center" shrinkToFit="1"/>
    </xf>
    <xf numFmtId="0" fontId="6" fillId="4" borderId="38" xfId="0" applyFont="1" applyFill="1" applyBorder="1" applyAlignment="1">
      <alignment horizontal="center" vertical="center" shrinkToFit="1"/>
    </xf>
    <xf numFmtId="0" fontId="6" fillId="4" borderId="39" xfId="0" applyFont="1" applyFill="1" applyBorder="1" applyAlignment="1">
      <alignment horizontal="center" vertical="center" shrinkToFit="1"/>
    </xf>
    <xf numFmtId="0" fontId="6" fillId="4" borderId="40" xfId="0" applyFont="1" applyFill="1" applyBorder="1" applyAlignment="1">
      <alignment horizontal="center" vertical="center" shrinkToFit="1"/>
    </xf>
    <xf numFmtId="0" fontId="6" fillId="4" borderId="41" xfId="0" applyFont="1" applyFill="1" applyBorder="1" applyAlignment="1">
      <alignment horizontal="center" vertical="center" shrinkToFit="1"/>
    </xf>
    <xf numFmtId="0" fontId="6" fillId="4" borderId="42" xfId="0" applyFont="1" applyFill="1" applyBorder="1" applyAlignment="1">
      <alignment horizontal="center" vertical="center" shrinkToFit="1"/>
    </xf>
    <xf numFmtId="0" fontId="12" fillId="3" borderId="68" xfId="0" applyFont="1" applyFill="1" applyBorder="1" applyAlignment="1">
      <alignment horizontal="center" vertical="center" wrapText="1" shrinkToFit="1"/>
    </xf>
    <xf numFmtId="0" fontId="12" fillId="3" borderId="69" xfId="0" applyFont="1" applyFill="1" applyBorder="1" applyAlignment="1">
      <alignment horizontal="center" vertical="center" wrapText="1" shrinkToFit="1"/>
    </xf>
    <xf numFmtId="0" fontId="12" fillId="3" borderId="70" xfId="0" applyFont="1" applyFill="1" applyBorder="1" applyAlignment="1">
      <alignment horizontal="center" vertical="center" wrapText="1" shrinkToFit="1"/>
    </xf>
    <xf numFmtId="0" fontId="12" fillId="3" borderId="58" xfId="0" applyFont="1" applyFill="1" applyBorder="1" applyAlignment="1">
      <alignment horizontal="center" vertical="center" shrinkToFit="1"/>
    </xf>
    <xf numFmtId="0" fontId="12" fillId="3" borderId="15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68" xfId="0" applyFont="1" applyFill="1" applyBorder="1" applyAlignment="1">
      <alignment horizontal="center" vertical="center" shrinkToFit="1"/>
    </xf>
    <xf numFmtId="0" fontId="12" fillId="3" borderId="69" xfId="0" applyFont="1" applyFill="1" applyBorder="1" applyAlignment="1">
      <alignment horizontal="center" vertical="center" shrinkToFit="1"/>
    </xf>
    <xf numFmtId="0" fontId="12" fillId="3" borderId="70" xfId="0" applyFont="1" applyFill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32</xdr:col>
      <xdr:colOff>7620</xdr:colOff>
      <xdr:row>5</xdr:row>
      <xdr:rowOff>49530</xdr:rowOff>
    </xdr:from>
    <xdr:to xmlns:xdr="http://schemas.openxmlformats.org/drawingml/2006/spreadsheetDrawing"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0</xdr:colOff>
      <xdr:row>5</xdr:row>
      <xdr:rowOff>53340</xdr:rowOff>
    </xdr:from>
    <xdr:to xmlns:xdr="http://schemas.openxmlformats.org/drawingml/2006/spreadsheetDrawing"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56769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7620</xdr:colOff>
      <xdr:row>5</xdr:row>
      <xdr:rowOff>53340</xdr:rowOff>
    </xdr:from>
    <xdr:to xmlns:xdr="http://schemas.openxmlformats.org/drawingml/2006/spreadsheetDrawing"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56769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3810</xdr:colOff>
      <xdr:row>5</xdr:row>
      <xdr:rowOff>49530</xdr:rowOff>
    </xdr:from>
    <xdr:to xmlns:xdr="http://schemas.openxmlformats.org/drawingml/2006/spreadsheetDrawing"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3810</xdr:colOff>
      <xdr:row>5</xdr:row>
      <xdr:rowOff>45720</xdr:rowOff>
    </xdr:from>
    <xdr:to xmlns:xdr="http://schemas.openxmlformats.org/drawingml/2006/spreadsheetDrawing"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56007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0</xdr:colOff>
      <xdr:row>5</xdr:row>
      <xdr:rowOff>45720</xdr:rowOff>
    </xdr:from>
    <xdr:to xmlns:xdr="http://schemas.openxmlformats.org/drawingml/2006/spreadsheetDrawing"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56007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3810</xdr:colOff>
      <xdr:row>5</xdr:row>
      <xdr:rowOff>49530</xdr:rowOff>
    </xdr:from>
    <xdr:to xmlns:xdr="http://schemas.openxmlformats.org/drawingml/2006/spreadsheetDrawing"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47625</xdr:rowOff>
    </xdr:from>
    <xdr:to xmlns:xdr="http://schemas.openxmlformats.org/drawingml/2006/spreadsheetDrawing">
      <xdr:col>36</xdr:col>
      <xdr:colOff>85725</xdr:colOff>
      <xdr:row>9</xdr:row>
      <xdr:rowOff>85725</xdr:rowOff>
    </xdr:to>
    <xdr:grpSp>
      <xdr:nvGrpSpPr>
        <xdr:cNvPr id="9" name="グループ化 19"/>
        <xdr:cNvGrpSpPr/>
      </xdr:nvGrpSpPr>
      <xdr:grpSpPr>
        <a:xfrm>
          <a:off x="695325" y="733425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 xmlns:xdr="http://schemas.openxmlformats.org/drawingml/2006/spreadsheetDrawing">
      <xdr:col>8</xdr:col>
      <xdr:colOff>0</xdr:colOff>
      <xdr:row>9</xdr:row>
      <xdr:rowOff>38100</xdr:rowOff>
    </xdr:from>
    <xdr:to xmlns:xdr="http://schemas.openxmlformats.org/drawingml/2006/spreadsheetDrawing">
      <xdr:col>37</xdr:col>
      <xdr:colOff>0</xdr:colOff>
      <xdr:row>11</xdr:row>
      <xdr:rowOff>66675</xdr:rowOff>
    </xdr:to>
    <xdr:grpSp>
      <xdr:nvGrpSpPr>
        <xdr:cNvPr id="17" name="グループ化 34"/>
        <xdr:cNvGrpSpPr/>
      </xdr:nvGrpSpPr>
      <xdr:grpSpPr>
        <a:xfrm>
          <a:off x="695325" y="895350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 xmlns:xdr="http://schemas.openxmlformats.org/drawingml/2006/spreadsheetDrawing">
      <xdr:col>27</xdr:col>
      <xdr:colOff>76200</xdr:colOff>
      <xdr:row>104</xdr:row>
      <xdr:rowOff>57150</xdr:rowOff>
    </xdr:from>
    <xdr:to xmlns:xdr="http://schemas.openxmlformats.org/drawingml/2006/spreadsheetDrawing"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>
        <a:xfrm>
          <a:off x="2400300" y="10772775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32</xdr:col>
      <xdr:colOff>7620</xdr:colOff>
      <xdr:row>5</xdr:row>
      <xdr:rowOff>49530</xdr:rowOff>
    </xdr:from>
    <xdr:to xmlns:xdr="http://schemas.openxmlformats.org/drawingml/2006/spreadsheetDrawing"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0</xdr:colOff>
      <xdr:row>5</xdr:row>
      <xdr:rowOff>53340</xdr:rowOff>
    </xdr:from>
    <xdr:to xmlns:xdr="http://schemas.openxmlformats.org/drawingml/2006/spreadsheetDrawing"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56769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7620</xdr:colOff>
      <xdr:row>5</xdr:row>
      <xdr:rowOff>53340</xdr:rowOff>
    </xdr:from>
    <xdr:to xmlns:xdr="http://schemas.openxmlformats.org/drawingml/2006/spreadsheetDrawing"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56769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3810</xdr:colOff>
      <xdr:row>5</xdr:row>
      <xdr:rowOff>49530</xdr:rowOff>
    </xdr:from>
    <xdr:to xmlns:xdr="http://schemas.openxmlformats.org/drawingml/2006/spreadsheetDrawing"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3810</xdr:colOff>
      <xdr:row>5</xdr:row>
      <xdr:rowOff>45720</xdr:rowOff>
    </xdr:from>
    <xdr:to xmlns:xdr="http://schemas.openxmlformats.org/drawingml/2006/spreadsheetDrawing"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56007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0</xdr:colOff>
      <xdr:row>5</xdr:row>
      <xdr:rowOff>45720</xdr:rowOff>
    </xdr:from>
    <xdr:to xmlns:xdr="http://schemas.openxmlformats.org/drawingml/2006/spreadsheetDrawing"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56007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3810</xdr:colOff>
      <xdr:row>5</xdr:row>
      <xdr:rowOff>49530</xdr:rowOff>
    </xdr:from>
    <xdr:to xmlns:xdr="http://schemas.openxmlformats.org/drawingml/2006/spreadsheetDrawing"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6</xdr:row>
          <xdr:rowOff>19050</xdr:rowOff>
        </xdr:from>
        <xdr:to xmlns:xdr="http://schemas.openxmlformats.org/drawingml/2006/spreadsheetDrawing">
          <xdr:col>12</xdr:col>
          <xdr:colOff>19050</xdr:colOff>
          <xdr:row>7</xdr:row>
          <xdr:rowOff>66675</xdr:rowOff>
        </xdr:to>
        <xdr:sp textlink="">
          <xdr:nvSpPr>
            <xdr:cNvPr id="3073" name="チェック 1" hidden="1">
              <a:extLst>
                <a:ext uri="{63B3BB69-23CF-44E3-9099-C40C66FF867C}">
                  <a14:compatExt spid="_x0000_s3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19125"/>
              <a:ext cx="3619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0</xdr:colOff>
          <xdr:row>6</xdr:row>
          <xdr:rowOff>9525</xdr:rowOff>
        </xdr:from>
        <xdr:to xmlns:xdr="http://schemas.openxmlformats.org/drawingml/2006/spreadsheetDrawing">
          <xdr:col>16</xdr:col>
          <xdr:colOff>9525</xdr:colOff>
          <xdr:row>7</xdr:row>
          <xdr:rowOff>66675</xdr:rowOff>
        </xdr:to>
        <xdr:sp textlink="">
          <xdr:nvSpPr>
            <xdr:cNvPr id="3074" name="チェック 2" hidden="1">
              <a:extLst>
                <a:ext uri="{63B3BB69-23CF-44E3-9099-C40C66FF867C}">
                  <a14:compatExt spid="_x0000_s3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609600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</xdr:colOff>
          <xdr:row>6</xdr:row>
          <xdr:rowOff>9525</xdr:rowOff>
        </xdr:from>
        <xdr:to xmlns:xdr="http://schemas.openxmlformats.org/drawingml/2006/spreadsheetDrawing">
          <xdr:col>20</xdr:col>
          <xdr:colOff>19050</xdr:colOff>
          <xdr:row>7</xdr:row>
          <xdr:rowOff>66675</xdr:rowOff>
        </xdr:to>
        <xdr:sp textlink="">
          <xdr:nvSpPr>
            <xdr:cNvPr id="3075" name="チェック 3" hidden="1">
              <a:extLst>
                <a:ext uri="{63B3BB69-23CF-44E3-9099-C40C66FF867C}">
                  <a14:compatExt spid="_x0000_s3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609600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19050</xdr:colOff>
          <xdr:row>6</xdr:row>
          <xdr:rowOff>9525</xdr:rowOff>
        </xdr:from>
        <xdr:to xmlns:xdr="http://schemas.openxmlformats.org/drawingml/2006/spreadsheetDrawing">
          <xdr:col>24</xdr:col>
          <xdr:colOff>28575</xdr:colOff>
          <xdr:row>7</xdr:row>
          <xdr:rowOff>76200</xdr:rowOff>
        </xdr:to>
        <xdr:sp textlink="">
          <xdr:nvSpPr>
            <xdr:cNvPr id="3076" name="チェック 4" hidden="1">
              <a:extLst>
                <a:ext uri="{63B3BB69-23CF-44E3-9099-C40C66FF867C}">
                  <a14:compatExt spid="_x0000_s3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609600"/>
              <a:ext cx="3524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9525</xdr:colOff>
          <xdr:row>6</xdr:row>
          <xdr:rowOff>19050</xdr:rowOff>
        </xdr:from>
        <xdr:to xmlns:xdr="http://schemas.openxmlformats.org/drawingml/2006/spreadsheetDrawing">
          <xdr:col>28</xdr:col>
          <xdr:colOff>0</xdr:colOff>
          <xdr:row>7</xdr:row>
          <xdr:rowOff>66675</xdr:rowOff>
        </xdr:to>
        <xdr:sp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19125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6</xdr:row>
          <xdr:rowOff>19050</xdr:rowOff>
        </xdr:from>
        <xdr:to xmlns:xdr="http://schemas.openxmlformats.org/drawingml/2006/spreadsheetDrawing">
          <xdr:col>32</xdr:col>
          <xdr:colOff>0</xdr:colOff>
          <xdr:row>7</xdr:row>
          <xdr:rowOff>66675</xdr:rowOff>
        </xdr:to>
        <xdr:sp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619125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0</xdr:colOff>
          <xdr:row>6</xdr:row>
          <xdr:rowOff>9525</xdr:rowOff>
        </xdr:from>
        <xdr:to xmlns:xdr="http://schemas.openxmlformats.org/drawingml/2006/spreadsheetDrawing">
          <xdr:col>36</xdr:col>
          <xdr:colOff>0</xdr:colOff>
          <xdr:row>7</xdr:row>
          <xdr:rowOff>66675</xdr:rowOff>
        </xdr:to>
        <xdr:sp textlink="">
          <xdr:nvSpPr>
            <xdr:cNvPr id="3079" name="チェック 7" hidden="1">
              <a:extLst>
                <a:ext uri="{63B3BB69-23CF-44E3-9099-C40C66FF867C}">
                  <a14:compatExt spid="_x0000_s3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609600"/>
              <a:ext cx="34290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72</xdr:col>
          <xdr:colOff>19050</xdr:colOff>
          <xdr:row>98</xdr:row>
          <xdr:rowOff>57150</xdr:rowOff>
        </xdr:from>
        <xdr:to xmlns:xdr="http://schemas.openxmlformats.org/drawingml/2006/spreadsheetDrawing">
          <xdr:col>76</xdr:col>
          <xdr:colOff>76200</xdr:colOff>
          <xdr:row>100</xdr:row>
          <xdr:rowOff>47625</xdr:rowOff>
        </xdr:to>
        <xdr:sp textlink="">
          <xdr:nvSpPr>
            <xdr:cNvPr id="3080" name="チェック 8" hidden="1">
              <a:extLst>
                <a:ext uri="{63B3BB69-23CF-44E3-9099-C40C66FF867C}">
                  <a14:compatExt spid="_x0000_s3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48400" y="10172700"/>
              <a:ext cx="457200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80</xdr:col>
          <xdr:colOff>28575</xdr:colOff>
          <xdr:row>98</xdr:row>
          <xdr:rowOff>47625</xdr:rowOff>
        </xdr:from>
        <xdr:to xmlns:xdr="http://schemas.openxmlformats.org/drawingml/2006/spreadsheetDrawing">
          <xdr:col>85</xdr:col>
          <xdr:colOff>9525</xdr:colOff>
          <xdr:row>100</xdr:row>
          <xdr:rowOff>47625</xdr:rowOff>
        </xdr:to>
        <xdr:sp textlink="">
          <xdr:nvSpPr>
            <xdr:cNvPr id="3081" name="チェック 9" hidden="1">
              <a:extLst>
                <a:ext uri="{63B3BB69-23CF-44E3-9099-C40C66FF867C}">
                  <a14:compatExt spid="_x0000_s3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38975" y="10163175"/>
              <a:ext cx="457200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6</xdr:row>
          <xdr:rowOff>19050</xdr:rowOff>
        </xdr:from>
        <xdr:to xmlns:xdr="http://schemas.openxmlformats.org/drawingml/2006/spreadsheetDrawing">
          <xdr:col>12</xdr:col>
          <xdr:colOff>19050</xdr:colOff>
          <xdr:row>7</xdr:row>
          <xdr:rowOff>66675</xdr:rowOff>
        </xdr:to>
        <xdr:sp textlink="">
          <xdr:nvSpPr>
            <xdr:cNvPr id="3082" name="チェック 10" hidden="1">
              <a:extLst>
                <a:ext uri="{63B3BB69-23CF-44E3-9099-C40C66FF867C}">
                  <a14:compatExt spid="_x0000_s3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19125"/>
              <a:ext cx="3619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0</xdr:colOff>
          <xdr:row>6</xdr:row>
          <xdr:rowOff>9525</xdr:rowOff>
        </xdr:from>
        <xdr:to xmlns:xdr="http://schemas.openxmlformats.org/drawingml/2006/spreadsheetDrawing">
          <xdr:col>16</xdr:col>
          <xdr:colOff>9525</xdr:colOff>
          <xdr:row>7</xdr:row>
          <xdr:rowOff>66675</xdr:rowOff>
        </xdr:to>
        <xdr:sp textlink="">
          <xdr:nvSpPr>
            <xdr:cNvPr id="3083" name="チェック 11" hidden="1">
              <a:extLst>
                <a:ext uri="{63B3BB69-23CF-44E3-9099-C40C66FF867C}">
                  <a14:compatExt spid="_x0000_s3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609600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</xdr:colOff>
          <xdr:row>6</xdr:row>
          <xdr:rowOff>9525</xdr:rowOff>
        </xdr:from>
        <xdr:to xmlns:xdr="http://schemas.openxmlformats.org/drawingml/2006/spreadsheetDrawing">
          <xdr:col>20</xdr:col>
          <xdr:colOff>19050</xdr:colOff>
          <xdr:row>7</xdr:row>
          <xdr:rowOff>66675</xdr:rowOff>
        </xdr:to>
        <xdr:sp textlink="">
          <xdr:nvSpPr>
            <xdr:cNvPr id="3084" name="チェック 12" hidden="1">
              <a:extLst>
                <a:ext uri="{63B3BB69-23CF-44E3-9099-C40C66FF867C}">
                  <a14:compatExt spid="_x0000_s3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609600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19050</xdr:colOff>
          <xdr:row>6</xdr:row>
          <xdr:rowOff>9525</xdr:rowOff>
        </xdr:from>
        <xdr:to xmlns:xdr="http://schemas.openxmlformats.org/drawingml/2006/spreadsheetDrawing">
          <xdr:col>24</xdr:col>
          <xdr:colOff>28575</xdr:colOff>
          <xdr:row>7</xdr:row>
          <xdr:rowOff>76200</xdr:rowOff>
        </xdr:to>
        <xdr:sp textlink="">
          <xdr:nvSpPr>
            <xdr:cNvPr id="3085" name="チェック 13" hidden="1">
              <a:extLst>
                <a:ext uri="{63B3BB69-23CF-44E3-9099-C40C66FF867C}">
                  <a14:compatExt spid="_x0000_s3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609600"/>
              <a:ext cx="3524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9525</xdr:colOff>
          <xdr:row>6</xdr:row>
          <xdr:rowOff>19050</xdr:rowOff>
        </xdr:from>
        <xdr:to xmlns:xdr="http://schemas.openxmlformats.org/drawingml/2006/spreadsheetDrawing">
          <xdr:col>28</xdr:col>
          <xdr:colOff>0</xdr:colOff>
          <xdr:row>7</xdr:row>
          <xdr:rowOff>66675</xdr:rowOff>
        </xdr:to>
        <xdr:sp textlink="">
          <xdr:nvSpPr>
            <xdr:cNvPr id="3086" name="チェック 14" hidden="1">
              <a:extLst>
                <a:ext uri="{63B3BB69-23CF-44E3-9099-C40C66FF867C}">
                  <a14:compatExt spid="_x0000_s3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19125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6</xdr:row>
          <xdr:rowOff>19050</xdr:rowOff>
        </xdr:from>
        <xdr:to xmlns:xdr="http://schemas.openxmlformats.org/drawingml/2006/spreadsheetDrawing">
          <xdr:col>32</xdr:col>
          <xdr:colOff>0</xdr:colOff>
          <xdr:row>7</xdr:row>
          <xdr:rowOff>66675</xdr:rowOff>
        </xdr:to>
        <xdr:sp textlink="">
          <xdr:nvSpPr>
            <xdr:cNvPr id="3087" name="チェック 15" hidden="1">
              <a:extLst>
                <a:ext uri="{63B3BB69-23CF-44E3-9099-C40C66FF867C}">
                  <a14:compatExt spid="_x0000_s3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619125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0</xdr:colOff>
          <xdr:row>6</xdr:row>
          <xdr:rowOff>9525</xdr:rowOff>
        </xdr:from>
        <xdr:to xmlns:xdr="http://schemas.openxmlformats.org/drawingml/2006/spreadsheetDrawing">
          <xdr:col>36</xdr:col>
          <xdr:colOff>0</xdr:colOff>
          <xdr:row>7</xdr:row>
          <xdr:rowOff>66675</xdr:rowOff>
        </xdr:to>
        <xdr:sp textlink="">
          <xdr:nvSpPr>
            <xdr:cNvPr id="3088" name="チェック 16" hidden="1">
              <a:extLst>
                <a:ext uri="{63B3BB69-23CF-44E3-9099-C40C66FF867C}">
                  <a14:compatExt spid="_x0000_s3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609600"/>
              <a:ext cx="34290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0</xdr:colOff>
          <xdr:row>8</xdr:row>
          <xdr:rowOff>19050</xdr:rowOff>
        </xdr:from>
        <xdr:to xmlns:xdr="http://schemas.openxmlformats.org/drawingml/2006/spreadsheetDrawing">
          <xdr:col>12</xdr:col>
          <xdr:colOff>0</xdr:colOff>
          <xdr:row>9</xdr:row>
          <xdr:rowOff>66675</xdr:rowOff>
        </xdr:to>
        <xdr:sp textlink="">
          <xdr:nvSpPr>
            <xdr:cNvPr id="3089" name="チェック 17" hidden="1">
              <a:extLst>
                <a:ext uri="{63B3BB69-23CF-44E3-9099-C40C66FF867C}">
                  <a14:compatExt spid="_x0000_s3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790575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0</xdr:colOff>
          <xdr:row>8</xdr:row>
          <xdr:rowOff>19050</xdr:rowOff>
        </xdr:from>
        <xdr:to xmlns:xdr="http://schemas.openxmlformats.org/drawingml/2006/spreadsheetDrawing">
          <xdr:col>16</xdr:col>
          <xdr:colOff>0</xdr:colOff>
          <xdr:row>9</xdr:row>
          <xdr:rowOff>66675</xdr:rowOff>
        </xdr:to>
        <xdr:sp textlink="">
          <xdr:nvSpPr>
            <xdr:cNvPr id="3090" name="チェック 18" hidden="1">
              <a:extLst>
                <a:ext uri="{63B3BB69-23CF-44E3-9099-C40C66FF867C}">
                  <a14:compatExt spid="_x0000_s30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790575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8</xdr:row>
          <xdr:rowOff>19050</xdr:rowOff>
        </xdr:from>
        <xdr:to xmlns:xdr="http://schemas.openxmlformats.org/drawingml/2006/spreadsheetDrawing">
          <xdr:col>20</xdr:col>
          <xdr:colOff>0</xdr:colOff>
          <xdr:row>9</xdr:row>
          <xdr:rowOff>66675</xdr:rowOff>
        </xdr:to>
        <xdr:sp textlink="">
          <xdr:nvSpPr>
            <xdr:cNvPr id="3091" name="チェック 19" hidden="1">
              <a:extLst>
                <a:ext uri="{63B3BB69-23CF-44E3-9099-C40C66FF867C}">
                  <a14:compatExt spid="_x0000_s30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790575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19050</xdr:colOff>
          <xdr:row>8</xdr:row>
          <xdr:rowOff>9525</xdr:rowOff>
        </xdr:from>
        <xdr:to xmlns:xdr="http://schemas.openxmlformats.org/drawingml/2006/spreadsheetDrawing">
          <xdr:col>24</xdr:col>
          <xdr:colOff>9525</xdr:colOff>
          <xdr:row>10</xdr:row>
          <xdr:rowOff>0</xdr:rowOff>
        </xdr:to>
        <xdr:sp textlink="">
          <xdr:nvSpPr>
            <xdr:cNvPr id="3092" name="チェック 20" hidden="1">
              <a:extLst>
                <a:ext uri="{63B3BB69-23CF-44E3-9099-C40C66FF867C}">
                  <a14:compatExt spid="_x0000_s30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781050"/>
              <a:ext cx="333375" cy="1619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9525</xdr:colOff>
          <xdr:row>8</xdr:row>
          <xdr:rowOff>19050</xdr:rowOff>
        </xdr:from>
        <xdr:to xmlns:xdr="http://schemas.openxmlformats.org/drawingml/2006/spreadsheetDrawing">
          <xdr:col>27</xdr:col>
          <xdr:colOff>76200</xdr:colOff>
          <xdr:row>9</xdr:row>
          <xdr:rowOff>66675</xdr:rowOff>
        </xdr:to>
        <xdr:sp textlink="">
          <xdr:nvSpPr>
            <xdr:cNvPr id="3093" name="チェック 21" hidden="1">
              <a:extLst>
                <a:ext uri="{63B3BB69-23CF-44E3-9099-C40C66FF867C}">
                  <a14:compatExt spid="_x0000_s30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790575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28</xdr:col>
          <xdr:colOff>0</xdr:colOff>
          <xdr:row>8</xdr:row>
          <xdr:rowOff>19050</xdr:rowOff>
        </xdr:from>
        <xdr:to xmlns:xdr="http://schemas.openxmlformats.org/drawingml/2006/spreadsheetDrawing">
          <xdr:col>31</xdr:col>
          <xdr:colOff>66675</xdr:colOff>
          <xdr:row>9</xdr:row>
          <xdr:rowOff>76200</xdr:rowOff>
        </xdr:to>
        <xdr:sp textlink="">
          <xdr:nvSpPr>
            <xdr:cNvPr id="3094" name="チェック 22" hidden="1">
              <a:extLst>
                <a:ext uri="{63B3BB69-23CF-44E3-9099-C40C66FF867C}">
                  <a14:compatExt spid="_x0000_s30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790575"/>
              <a:ext cx="3238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32</xdr:col>
          <xdr:colOff>0</xdr:colOff>
          <xdr:row>8</xdr:row>
          <xdr:rowOff>19050</xdr:rowOff>
        </xdr:from>
        <xdr:to xmlns:xdr="http://schemas.openxmlformats.org/drawingml/2006/spreadsheetDrawing">
          <xdr:col>35</xdr:col>
          <xdr:colOff>66675</xdr:colOff>
          <xdr:row>9</xdr:row>
          <xdr:rowOff>66675</xdr:rowOff>
        </xdr:to>
        <xdr:sp textlink="">
          <xdr:nvSpPr>
            <xdr:cNvPr id="3095" name="チェック 23" hidden="1">
              <a:extLst>
                <a:ext uri="{63B3BB69-23CF-44E3-9099-C40C66FF867C}">
                  <a14:compatExt spid="_x0000_s30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790575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0</xdr:colOff>
          <xdr:row>10</xdr:row>
          <xdr:rowOff>9525</xdr:rowOff>
        </xdr:from>
        <xdr:to xmlns:xdr="http://schemas.openxmlformats.org/drawingml/2006/spreadsheetDrawing">
          <xdr:col>12</xdr:col>
          <xdr:colOff>0</xdr:colOff>
          <xdr:row>11</xdr:row>
          <xdr:rowOff>47625</xdr:rowOff>
        </xdr:to>
        <xdr:sp textlink="">
          <xdr:nvSpPr>
            <xdr:cNvPr id="3096" name="チェック 24" hidden="1">
              <a:extLst>
                <a:ext uri="{63B3BB69-23CF-44E3-9099-C40C66FF867C}">
                  <a14:compatExt spid="_x0000_s30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952500"/>
              <a:ext cx="342900" cy="123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0</xdr:colOff>
          <xdr:row>10</xdr:row>
          <xdr:rowOff>0</xdr:rowOff>
        </xdr:from>
        <xdr:to xmlns:xdr="http://schemas.openxmlformats.org/drawingml/2006/spreadsheetDrawing">
          <xdr:col>16</xdr:col>
          <xdr:colOff>0</xdr:colOff>
          <xdr:row>11</xdr:row>
          <xdr:rowOff>47625</xdr:rowOff>
        </xdr:to>
        <xdr:sp textlink="">
          <xdr:nvSpPr>
            <xdr:cNvPr id="3097" name="チェック 25" hidden="1">
              <a:extLst>
                <a:ext uri="{63B3BB69-23CF-44E3-9099-C40C66FF867C}">
                  <a14:compatExt spid="_x0000_s3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942975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10</xdr:row>
          <xdr:rowOff>9525</xdr:rowOff>
        </xdr:from>
        <xdr:to xmlns:xdr="http://schemas.openxmlformats.org/drawingml/2006/spreadsheetDrawing">
          <xdr:col>20</xdr:col>
          <xdr:colOff>0</xdr:colOff>
          <xdr:row>11</xdr:row>
          <xdr:rowOff>47625</xdr:rowOff>
        </xdr:to>
        <xdr:sp textlink="">
          <xdr:nvSpPr>
            <xdr:cNvPr id="3098" name="チェック 26" hidden="1">
              <a:extLst>
                <a:ext uri="{63B3BB69-23CF-44E3-9099-C40C66FF867C}">
                  <a14:compatExt spid="_x0000_s3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952500"/>
              <a:ext cx="333375" cy="123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19050</xdr:colOff>
          <xdr:row>10</xdr:row>
          <xdr:rowOff>0</xdr:rowOff>
        </xdr:from>
        <xdr:to xmlns:xdr="http://schemas.openxmlformats.org/drawingml/2006/spreadsheetDrawing">
          <xdr:col>24</xdr:col>
          <xdr:colOff>9525</xdr:colOff>
          <xdr:row>11</xdr:row>
          <xdr:rowOff>66675</xdr:rowOff>
        </xdr:to>
        <xdr:sp textlink="">
          <xdr:nvSpPr>
            <xdr:cNvPr id="3099" name="チェック 27" hidden="1">
              <a:extLst>
                <a:ext uri="{63B3BB69-23CF-44E3-9099-C40C66FF867C}">
                  <a14:compatExt spid="_x0000_s3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942975"/>
              <a:ext cx="33337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9525</xdr:colOff>
          <xdr:row>10</xdr:row>
          <xdr:rowOff>9525</xdr:rowOff>
        </xdr:from>
        <xdr:to xmlns:xdr="http://schemas.openxmlformats.org/drawingml/2006/spreadsheetDrawing">
          <xdr:col>27</xdr:col>
          <xdr:colOff>76200</xdr:colOff>
          <xdr:row>11</xdr:row>
          <xdr:rowOff>57150</xdr:rowOff>
        </xdr:to>
        <xdr:sp textlink="">
          <xdr:nvSpPr>
            <xdr:cNvPr id="3100" name="チェック 28" hidden="1">
              <a:extLst>
                <a:ext uri="{63B3BB69-23CF-44E3-9099-C40C66FF867C}">
                  <a14:compatExt spid="_x0000_s3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952500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28</xdr:col>
          <xdr:colOff>0</xdr:colOff>
          <xdr:row>10</xdr:row>
          <xdr:rowOff>9525</xdr:rowOff>
        </xdr:from>
        <xdr:to xmlns:xdr="http://schemas.openxmlformats.org/drawingml/2006/spreadsheetDrawing">
          <xdr:col>31</xdr:col>
          <xdr:colOff>66675</xdr:colOff>
          <xdr:row>11</xdr:row>
          <xdr:rowOff>57150</xdr:rowOff>
        </xdr:to>
        <xdr:sp textlink="">
          <xdr:nvSpPr>
            <xdr:cNvPr id="3101" name="チェック 29" hidden="1">
              <a:extLst>
                <a:ext uri="{63B3BB69-23CF-44E3-9099-C40C66FF867C}">
                  <a14:compatExt spid="_x0000_s3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952500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32</xdr:col>
          <xdr:colOff>0</xdr:colOff>
          <xdr:row>10</xdr:row>
          <xdr:rowOff>0</xdr:rowOff>
        </xdr:from>
        <xdr:to xmlns:xdr="http://schemas.openxmlformats.org/drawingml/2006/spreadsheetDrawing">
          <xdr:col>35</xdr:col>
          <xdr:colOff>66675</xdr:colOff>
          <xdr:row>11</xdr:row>
          <xdr:rowOff>47625</xdr:rowOff>
        </xdr:to>
        <xdr:sp textlink="">
          <xdr:nvSpPr>
            <xdr:cNvPr id="3102" name="チェック 30" hidden="1">
              <a:extLst>
                <a:ext uri="{63B3BB69-23CF-44E3-9099-C40C66FF867C}">
                  <a14:compatExt spid="_x0000_s3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942975"/>
              <a:ext cx="323850" cy="1333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32</xdr:col>
      <xdr:colOff>7620</xdr:colOff>
      <xdr:row>5</xdr:row>
      <xdr:rowOff>49530</xdr:rowOff>
    </xdr:from>
    <xdr:to xmlns:xdr="http://schemas.openxmlformats.org/drawingml/2006/spreadsheetDrawing"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0</xdr:colOff>
      <xdr:row>5</xdr:row>
      <xdr:rowOff>53340</xdr:rowOff>
    </xdr:from>
    <xdr:to xmlns:xdr="http://schemas.openxmlformats.org/drawingml/2006/spreadsheetDrawing"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56769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7620</xdr:colOff>
      <xdr:row>5</xdr:row>
      <xdr:rowOff>53340</xdr:rowOff>
    </xdr:from>
    <xdr:to xmlns:xdr="http://schemas.openxmlformats.org/drawingml/2006/spreadsheetDrawing"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56769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3810</xdr:colOff>
      <xdr:row>5</xdr:row>
      <xdr:rowOff>49530</xdr:rowOff>
    </xdr:from>
    <xdr:to xmlns:xdr="http://schemas.openxmlformats.org/drawingml/2006/spreadsheetDrawing"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3810</xdr:colOff>
      <xdr:row>5</xdr:row>
      <xdr:rowOff>45720</xdr:rowOff>
    </xdr:from>
    <xdr:to xmlns:xdr="http://schemas.openxmlformats.org/drawingml/2006/spreadsheetDrawing"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56007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0</xdr:colOff>
      <xdr:row>5</xdr:row>
      <xdr:rowOff>45720</xdr:rowOff>
    </xdr:from>
    <xdr:to xmlns:xdr="http://schemas.openxmlformats.org/drawingml/2006/spreadsheetDrawing"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56007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3810</xdr:colOff>
      <xdr:row>5</xdr:row>
      <xdr:rowOff>49530</xdr:rowOff>
    </xdr:from>
    <xdr:to xmlns:xdr="http://schemas.openxmlformats.org/drawingml/2006/spreadsheetDrawing"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47625</xdr:rowOff>
    </xdr:from>
    <xdr:to xmlns:xdr="http://schemas.openxmlformats.org/drawingml/2006/spreadsheetDrawing">
      <xdr:col>37</xdr:col>
      <xdr:colOff>0</xdr:colOff>
      <xdr:row>9</xdr:row>
      <xdr:rowOff>85725</xdr:rowOff>
    </xdr:to>
    <xdr:grpSp>
      <xdr:nvGrpSpPr>
        <xdr:cNvPr id="70" name="グループ化 19"/>
        <xdr:cNvGrpSpPr/>
      </xdr:nvGrpSpPr>
      <xdr:grpSpPr>
        <a:xfrm>
          <a:off x="695325" y="733425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 xmlns:xdr="http://schemas.openxmlformats.org/drawingml/2006/spreadsheetDrawing">
      <xdr:col>8</xdr:col>
      <xdr:colOff>0</xdr:colOff>
      <xdr:row>9</xdr:row>
      <xdr:rowOff>38100</xdr:rowOff>
    </xdr:from>
    <xdr:to xmlns:xdr="http://schemas.openxmlformats.org/drawingml/2006/spreadsheetDrawing">
      <xdr:col>37</xdr:col>
      <xdr:colOff>0</xdr:colOff>
      <xdr:row>11</xdr:row>
      <xdr:rowOff>66675</xdr:rowOff>
    </xdr:to>
    <xdr:grpSp>
      <xdr:nvGrpSpPr>
        <xdr:cNvPr id="78" name="グループ化 34"/>
        <xdr:cNvGrpSpPr/>
      </xdr:nvGrpSpPr>
      <xdr:grpSpPr>
        <a:xfrm>
          <a:off x="695325" y="895350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 xmlns:xdr="http://schemas.openxmlformats.org/drawingml/2006/spreadsheetDrawing">
      <xdr:col>27</xdr:col>
      <xdr:colOff>76200</xdr:colOff>
      <xdr:row>104</xdr:row>
      <xdr:rowOff>57150</xdr:rowOff>
    </xdr:from>
    <xdr:to xmlns:xdr="http://schemas.openxmlformats.org/drawingml/2006/spreadsheetDrawing"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>
        <a:xfrm>
          <a:off x="2400300" y="10772775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32</xdr:col>
      <xdr:colOff>7620</xdr:colOff>
      <xdr:row>5</xdr:row>
      <xdr:rowOff>49530</xdr:rowOff>
    </xdr:from>
    <xdr:to xmlns:xdr="http://schemas.openxmlformats.org/drawingml/2006/spreadsheetDrawing"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0</xdr:colOff>
      <xdr:row>5</xdr:row>
      <xdr:rowOff>53340</xdr:rowOff>
    </xdr:from>
    <xdr:to xmlns:xdr="http://schemas.openxmlformats.org/drawingml/2006/spreadsheetDrawing"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56769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7620</xdr:colOff>
      <xdr:row>5</xdr:row>
      <xdr:rowOff>53340</xdr:rowOff>
    </xdr:from>
    <xdr:to xmlns:xdr="http://schemas.openxmlformats.org/drawingml/2006/spreadsheetDrawing"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56769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3810</xdr:colOff>
      <xdr:row>5</xdr:row>
      <xdr:rowOff>49530</xdr:rowOff>
    </xdr:from>
    <xdr:to xmlns:xdr="http://schemas.openxmlformats.org/drawingml/2006/spreadsheetDrawing"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3810</xdr:colOff>
      <xdr:row>5</xdr:row>
      <xdr:rowOff>45720</xdr:rowOff>
    </xdr:from>
    <xdr:to xmlns:xdr="http://schemas.openxmlformats.org/drawingml/2006/spreadsheetDrawing"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56007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0</xdr:colOff>
      <xdr:row>5</xdr:row>
      <xdr:rowOff>45720</xdr:rowOff>
    </xdr:from>
    <xdr:to xmlns:xdr="http://schemas.openxmlformats.org/drawingml/2006/spreadsheetDrawing"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56007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3810</xdr:colOff>
      <xdr:row>5</xdr:row>
      <xdr:rowOff>49530</xdr:rowOff>
    </xdr:from>
    <xdr:to xmlns:xdr="http://schemas.openxmlformats.org/drawingml/2006/spreadsheetDrawing"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563880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6</xdr:row>
          <xdr:rowOff>19050</xdr:rowOff>
        </xdr:from>
        <xdr:to xmlns:xdr="http://schemas.openxmlformats.org/drawingml/2006/spreadsheetDrawing">
          <xdr:col>12</xdr:col>
          <xdr:colOff>19050</xdr:colOff>
          <xdr:row>7</xdr:row>
          <xdr:rowOff>66675</xdr:rowOff>
        </xdr:to>
        <xdr:sp textlink="">
          <xdr:nvSpPr>
            <xdr:cNvPr id="3103" name="チェック 31" hidden="1">
              <a:extLst>
                <a:ext uri="{63B3BB69-23CF-44E3-9099-C40C66FF867C}">
                  <a14:compatExt spid="_x0000_s3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19125"/>
              <a:ext cx="3619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0</xdr:colOff>
          <xdr:row>6</xdr:row>
          <xdr:rowOff>9525</xdr:rowOff>
        </xdr:from>
        <xdr:to xmlns:xdr="http://schemas.openxmlformats.org/drawingml/2006/spreadsheetDrawing">
          <xdr:col>16</xdr:col>
          <xdr:colOff>9525</xdr:colOff>
          <xdr:row>7</xdr:row>
          <xdr:rowOff>66675</xdr:rowOff>
        </xdr:to>
        <xdr:sp textlink="">
          <xdr:nvSpPr>
            <xdr:cNvPr id="3104" name="チェック 32" hidden="1">
              <a:extLst>
                <a:ext uri="{63B3BB69-23CF-44E3-9099-C40C66FF867C}">
                  <a14:compatExt spid="_x0000_s3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609600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</xdr:colOff>
          <xdr:row>6</xdr:row>
          <xdr:rowOff>9525</xdr:rowOff>
        </xdr:from>
        <xdr:to xmlns:xdr="http://schemas.openxmlformats.org/drawingml/2006/spreadsheetDrawing">
          <xdr:col>20</xdr:col>
          <xdr:colOff>19050</xdr:colOff>
          <xdr:row>7</xdr:row>
          <xdr:rowOff>66675</xdr:rowOff>
        </xdr:to>
        <xdr:sp textlink="">
          <xdr:nvSpPr>
            <xdr:cNvPr id="3105" name="チェック 33" hidden="1">
              <a:extLst>
                <a:ext uri="{63B3BB69-23CF-44E3-9099-C40C66FF867C}">
                  <a14:compatExt spid="_x0000_s3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609600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19050</xdr:colOff>
          <xdr:row>6</xdr:row>
          <xdr:rowOff>9525</xdr:rowOff>
        </xdr:from>
        <xdr:to xmlns:xdr="http://schemas.openxmlformats.org/drawingml/2006/spreadsheetDrawing">
          <xdr:col>24</xdr:col>
          <xdr:colOff>28575</xdr:colOff>
          <xdr:row>7</xdr:row>
          <xdr:rowOff>76200</xdr:rowOff>
        </xdr:to>
        <xdr:sp textlink="">
          <xdr:nvSpPr>
            <xdr:cNvPr id="3106" name="チェック 34" hidden="1">
              <a:extLst>
                <a:ext uri="{63B3BB69-23CF-44E3-9099-C40C66FF867C}">
                  <a14:compatExt spid="_x0000_s3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609600"/>
              <a:ext cx="3524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9525</xdr:colOff>
          <xdr:row>6</xdr:row>
          <xdr:rowOff>19050</xdr:rowOff>
        </xdr:from>
        <xdr:to xmlns:xdr="http://schemas.openxmlformats.org/drawingml/2006/spreadsheetDrawing">
          <xdr:col>28</xdr:col>
          <xdr:colOff>0</xdr:colOff>
          <xdr:row>7</xdr:row>
          <xdr:rowOff>66675</xdr:rowOff>
        </xdr:to>
        <xdr:sp textlink="">
          <xdr:nvSpPr>
            <xdr:cNvPr id="3107" name="チェック 35" hidden="1">
              <a:extLst>
                <a:ext uri="{63B3BB69-23CF-44E3-9099-C40C66FF867C}">
                  <a14:compatExt spid="_x0000_s3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19125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6</xdr:row>
          <xdr:rowOff>19050</xdr:rowOff>
        </xdr:from>
        <xdr:to xmlns:xdr="http://schemas.openxmlformats.org/drawingml/2006/spreadsheetDrawing">
          <xdr:col>32</xdr:col>
          <xdr:colOff>0</xdr:colOff>
          <xdr:row>7</xdr:row>
          <xdr:rowOff>66675</xdr:rowOff>
        </xdr:to>
        <xdr:sp textlink="">
          <xdr:nvSpPr>
            <xdr:cNvPr id="3108" name="チェック 36" hidden="1">
              <a:extLst>
                <a:ext uri="{63B3BB69-23CF-44E3-9099-C40C66FF867C}">
                  <a14:compatExt spid="_x0000_s3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619125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0</xdr:colOff>
          <xdr:row>6</xdr:row>
          <xdr:rowOff>9525</xdr:rowOff>
        </xdr:from>
        <xdr:to xmlns:xdr="http://schemas.openxmlformats.org/drawingml/2006/spreadsheetDrawing">
          <xdr:col>36</xdr:col>
          <xdr:colOff>0</xdr:colOff>
          <xdr:row>7</xdr:row>
          <xdr:rowOff>66675</xdr:rowOff>
        </xdr:to>
        <xdr:sp textlink="">
          <xdr:nvSpPr>
            <xdr:cNvPr id="3109" name="チェック 37" hidden="1">
              <a:extLst>
                <a:ext uri="{63B3BB69-23CF-44E3-9099-C40C66FF867C}">
                  <a14:compatExt spid="_x0000_s3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609600"/>
              <a:ext cx="34290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72</xdr:col>
          <xdr:colOff>19050</xdr:colOff>
          <xdr:row>98</xdr:row>
          <xdr:rowOff>57150</xdr:rowOff>
        </xdr:from>
        <xdr:to xmlns:xdr="http://schemas.openxmlformats.org/drawingml/2006/spreadsheetDrawing">
          <xdr:col>76</xdr:col>
          <xdr:colOff>76200</xdr:colOff>
          <xdr:row>100</xdr:row>
          <xdr:rowOff>47625</xdr:rowOff>
        </xdr:to>
        <xdr:sp textlink="">
          <xdr:nvSpPr>
            <xdr:cNvPr id="3110" name="チェック 38" hidden="1">
              <a:extLst>
                <a:ext uri="{63B3BB69-23CF-44E3-9099-C40C66FF867C}">
                  <a14:compatExt spid="_x0000_s3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48400" y="10172700"/>
              <a:ext cx="457200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80</xdr:col>
          <xdr:colOff>28575</xdr:colOff>
          <xdr:row>98</xdr:row>
          <xdr:rowOff>47625</xdr:rowOff>
        </xdr:from>
        <xdr:to xmlns:xdr="http://schemas.openxmlformats.org/drawingml/2006/spreadsheetDrawing">
          <xdr:col>85</xdr:col>
          <xdr:colOff>9525</xdr:colOff>
          <xdr:row>100</xdr:row>
          <xdr:rowOff>47625</xdr:rowOff>
        </xdr:to>
        <xdr:sp textlink="">
          <xdr:nvSpPr>
            <xdr:cNvPr id="3111" name="チェック 39" hidden="1">
              <a:extLst>
                <a:ext uri="{63B3BB69-23CF-44E3-9099-C40C66FF867C}">
                  <a14:compatExt spid="_x0000_s3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38975" y="10163175"/>
              <a:ext cx="457200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6</xdr:row>
          <xdr:rowOff>19050</xdr:rowOff>
        </xdr:from>
        <xdr:to xmlns:xdr="http://schemas.openxmlformats.org/drawingml/2006/spreadsheetDrawing">
          <xdr:col>12</xdr:col>
          <xdr:colOff>19050</xdr:colOff>
          <xdr:row>7</xdr:row>
          <xdr:rowOff>66675</xdr:rowOff>
        </xdr:to>
        <xdr:sp textlink="">
          <xdr:nvSpPr>
            <xdr:cNvPr id="3112" name="チェック 40" hidden="1">
              <a:extLst>
                <a:ext uri="{63B3BB69-23CF-44E3-9099-C40C66FF867C}">
                  <a14:compatExt spid="_x0000_s3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19125"/>
              <a:ext cx="3619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0</xdr:colOff>
          <xdr:row>6</xdr:row>
          <xdr:rowOff>9525</xdr:rowOff>
        </xdr:from>
        <xdr:to xmlns:xdr="http://schemas.openxmlformats.org/drawingml/2006/spreadsheetDrawing">
          <xdr:col>16</xdr:col>
          <xdr:colOff>9525</xdr:colOff>
          <xdr:row>7</xdr:row>
          <xdr:rowOff>66675</xdr:rowOff>
        </xdr:to>
        <xdr:sp textlink="">
          <xdr:nvSpPr>
            <xdr:cNvPr id="3113" name="チェック 41" hidden="1">
              <a:extLst>
                <a:ext uri="{63B3BB69-23CF-44E3-9099-C40C66FF867C}">
                  <a14:compatExt spid="_x0000_s31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609600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</xdr:colOff>
          <xdr:row>6</xdr:row>
          <xdr:rowOff>9525</xdr:rowOff>
        </xdr:from>
        <xdr:to xmlns:xdr="http://schemas.openxmlformats.org/drawingml/2006/spreadsheetDrawing">
          <xdr:col>20</xdr:col>
          <xdr:colOff>19050</xdr:colOff>
          <xdr:row>7</xdr:row>
          <xdr:rowOff>66675</xdr:rowOff>
        </xdr:to>
        <xdr:sp textlink="">
          <xdr:nvSpPr>
            <xdr:cNvPr id="3114" name="チェック 42" hidden="1">
              <a:extLst>
                <a:ext uri="{63B3BB69-23CF-44E3-9099-C40C66FF867C}">
                  <a14:compatExt spid="_x0000_s3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609600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19050</xdr:colOff>
          <xdr:row>6</xdr:row>
          <xdr:rowOff>9525</xdr:rowOff>
        </xdr:from>
        <xdr:to xmlns:xdr="http://schemas.openxmlformats.org/drawingml/2006/spreadsheetDrawing">
          <xdr:col>24</xdr:col>
          <xdr:colOff>28575</xdr:colOff>
          <xdr:row>7</xdr:row>
          <xdr:rowOff>76200</xdr:rowOff>
        </xdr:to>
        <xdr:sp textlink="">
          <xdr:nvSpPr>
            <xdr:cNvPr id="3115" name="チェック 43" hidden="1">
              <a:extLst>
                <a:ext uri="{63B3BB69-23CF-44E3-9099-C40C66FF867C}">
                  <a14:compatExt spid="_x0000_s3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609600"/>
              <a:ext cx="3524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9525</xdr:colOff>
          <xdr:row>6</xdr:row>
          <xdr:rowOff>19050</xdr:rowOff>
        </xdr:from>
        <xdr:to xmlns:xdr="http://schemas.openxmlformats.org/drawingml/2006/spreadsheetDrawing">
          <xdr:col>28</xdr:col>
          <xdr:colOff>0</xdr:colOff>
          <xdr:row>7</xdr:row>
          <xdr:rowOff>66675</xdr:rowOff>
        </xdr:to>
        <xdr:sp textlink="">
          <xdr:nvSpPr>
            <xdr:cNvPr id="3116" name="チェック 44" hidden="1">
              <a:extLst>
                <a:ext uri="{63B3BB69-23CF-44E3-9099-C40C66FF867C}">
                  <a14:compatExt spid="_x0000_s3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19125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6</xdr:row>
          <xdr:rowOff>19050</xdr:rowOff>
        </xdr:from>
        <xdr:to xmlns:xdr="http://schemas.openxmlformats.org/drawingml/2006/spreadsheetDrawing">
          <xdr:col>32</xdr:col>
          <xdr:colOff>0</xdr:colOff>
          <xdr:row>7</xdr:row>
          <xdr:rowOff>66675</xdr:rowOff>
        </xdr:to>
        <xdr:sp textlink="">
          <xdr:nvSpPr>
            <xdr:cNvPr id="3117" name="チェック 45" hidden="1">
              <a:extLst>
                <a:ext uri="{63B3BB69-23CF-44E3-9099-C40C66FF867C}">
                  <a14:compatExt spid="_x0000_s3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619125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0</xdr:colOff>
          <xdr:row>6</xdr:row>
          <xdr:rowOff>9525</xdr:rowOff>
        </xdr:from>
        <xdr:to xmlns:xdr="http://schemas.openxmlformats.org/drawingml/2006/spreadsheetDrawing">
          <xdr:col>36</xdr:col>
          <xdr:colOff>0</xdr:colOff>
          <xdr:row>7</xdr:row>
          <xdr:rowOff>66675</xdr:rowOff>
        </xdr:to>
        <xdr:sp textlink="">
          <xdr:nvSpPr>
            <xdr:cNvPr id="3118" name="チェック 46" hidden="1">
              <a:extLst>
                <a:ext uri="{63B3BB69-23CF-44E3-9099-C40C66FF867C}">
                  <a14:compatExt spid="_x0000_s31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609600"/>
              <a:ext cx="34290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0</xdr:colOff>
          <xdr:row>8</xdr:row>
          <xdr:rowOff>19050</xdr:rowOff>
        </xdr:from>
        <xdr:to xmlns:xdr="http://schemas.openxmlformats.org/drawingml/2006/spreadsheetDrawing">
          <xdr:col>12</xdr:col>
          <xdr:colOff>0</xdr:colOff>
          <xdr:row>9</xdr:row>
          <xdr:rowOff>66675</xdr:rowOff>
        </xdr:to>
        <xdr:sp textlink="">
          <xdr:nvSpPr>
            <xdr:cNvPr id="3119" name="チェック 47" hidden="1">
              <a:extLst>
                <a:ext uri="{63B3BB69-23CF-44E3-9099-C40C66FF867C}">
                  <a14:compatExt spid="_x0000_s31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790575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0</xdr:colOff>
          <xdr:row>8</xdr:row>
          <xdr:rowOff>19050</xdr:rowOff>
        </xdr:from>
        <xdr:to xmlns:xdr="http://schemas.openxmlformats.org/drawingml/2006/spreadsheetDrawing">
          <xdr:col>16</xdr:col>
          <xdr:colOff>0</xdr:colOff>
          <xdr:row>9</xdr:row>
          <xdr:rowOff>66675</xdr:rowOff>
        </xdr:to>
        <xdr:sp textlink="">
          <xdr:nvSpPr>
            <xdr:cNvPr id="3120" name="チェック 48" hidden="1">
              <a:extLst>
                <a:ext uri="{63B3BB69-23CF-44E3-9099-C40C66FF867C}">
                  <a14:compatExt spid="_x0000_s31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790575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8</xdr:row>
          <xdr:rowOff>19050</xdr:rowOff>
        </xdr:from>
        <xdr:to xmlns:xdr="http://schemas.openxmlformats.org/drawingml/2006/spreadsheetDrawing">
          <xdr:col>20</xdr:col>
          <xdr:colOff>0</xdr:colOff>
          <xdr:row>9</xdr:row>
          <xdr:rowOff>66675</xdr:rowOff>
        </xdr:to>
        <xdr:sp textlink="">
          <xdr:nvSpPr>
            <xdr:cNvPr id="3121" name="チェック 49" hidden="1">
              <a:extLst>
                <a:ext uri="{63B3BB69-23CF-44E3-9099-C40C66FF867C}">
                  <a14:compatExt spid="_x0000_s3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790575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19050</xdr:colOff>
          <xdr:row>8</xdr:row>
          <xdr:rowOff>9525</xdr:rowOff>
        </xdr:from>
        <xdr:to xmlns:xdr="http://schemas.openxmlformats.org/drawingml/2006/spreadsheetDrawing">
          <xdr:col>24</xdr:col>
          <xdr:colOff>9525</xdr:colOff>
          <xdr:row>10</xdr:row>
          <xdr:rowOff>0</xdr:rowOff>
        </xdr:to>
        <xdr:sp textlink="">
          <xdr:nvSpPr>
            <xdr:cNvPr id="3122" name="チェック 50" hidden="1">
              <a:extLst>
                <a:ext uri="{63B3BB69-23CF-44E3-9099-C40C66FF867C}">
                  <a14:compatExt spid="_x0000_s3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781050"/>
              <a:ext cx="333375" cy="1619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9525</xdr:colOff>
          <xdr:row>8</xdr:row>
          <xdr:rowOff>19050</xdr:rowOff>
        </xdr:from>
        <xdr:to xmlns:xdr="http://schemas.openxmlformats.org/drawingml/2006/spreadsheetDrawing">
          <xdr:col>27</xdr:col>
          <xdr:colOff>76200</xdr:colOff>
          <xdr:row>9</xdr:row>
          <xdr:rowOff>66675</xdr:rowOff>
        </xdr:to>
        <xdr:sp textlink="">
          <xdr:nvSpPr>
            <xdr:cNvPr id="3123" name="チェック 51" hidden="1">
              <a:extLst>
                <a:ext uri="{63B3BB69-23CF-44E3-9099-C40C66FF867C}">
                  <a14:compatExt spid="_x0000_s3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790575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28</xdr:col>
          <xdr:colOff>0</xdr:colOff>
          <xdr:row>8</xdr:row>
          <xdr:rowOff>19050</xdr:rowOff>
        </xdr:from>
        <xdr:to xmlns:xdr="http://schemas.openxmlformats.org/drawingml/2006/spreadsheetDrawing">
          <xdr:col>31</xdr:col>
          <xdr:colOff>66675</xdr:colOff>
          <xdr:row>9</xdr:row>
          <xdr:rowOff>76200</xdr:rowOff>
        </xdr:to>
        <xdr:sp textlink="">
          <xdr:nvSpPr>
            <xdr:cNvPr id="3124" name="チェック 52" hidden="1">
              <a:extLst>
                <a:ext uri="{63B3BB69-23CF-44E3-9099-C40C66FF867C}">
                  <a14:compatExt spid="_x0000_s3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790575"/>
              <a:ext cx="3238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32</xdr:col>
          <xdr:colOff>0</xdr:colOff>
          <xdr:row>8</xdr:row>
          <xdr:rowOff>19050</xdr:rowOff>
        </xdr:from>
        <xdr:to xmlns:xdr="http://schemas.openxmlformats.org/drawingml/2006/spreadsheetDrawing">
          <xdr:col>35</xdr:col>
          <xdr:colOff>66675</xdr:colOff>
          <xdr:row>9</xdr:row>
          <xdr:rowOff>66675</xdr:rowOff>
        </xdr:to>
        <xdr:sp textlink="">
          <xdr:nvSpPr>
            <xdr:cNvPr id="3125" name="チェック 53" hidden="1">
              <a:extLst>
                <a:ext uri="{63B3BB69-23CF-44E3-9099-C40C66FF867C}">
                  <a14:compatExt spid="_x0000_s3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790575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0</xdr:colOff>
          <xdr:row>10</xdr:row>
          <xdr:rowOff>9525</xdr:rowOff>
        </xdr:from>
        <xdr:to xmlns:xdr="http://schemas.openxmlformats.org/drawingml/2006/spreadsheetDrawing">
          <xdr:col>12</xdr:col>
          <xdr:colOff>0</xdr:colOff>
          <xdr:row>11</xdr:row>
          <xdr:rowOff>47625</xdr:rowOff>
        </xdr:to>
        <xdr:sp textlink="">
          <xdr:nvSpPr>
            <xdr:cNvPr id="3126" name="チェック 54" hidden="1">
              <a:extLst>
                <a:ext uri="{63B3BB69-23CF-44E3-9099-C40C66FF867C}">
                  <a14:compatExt spid="_x0000_s3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952500"/>
              <a:ext cx="342900" cy="123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0</xdr:colOff>
          <xdr:row>10</xdr:row>
          <xdr:rowOff>0</xdr:rowOff>
        </xdr:from>
        <xdr:to xmlns:xdr="http://schemas.openxmlformats.org/drawingml/2006/spreadsheetDrawing">
          <xdr:col>16</xdr:col>
          <xdr:colOff>0</xdr:colOff>
          <xdr:row>11</xdr:row>
          <xdr:rowOff>47625</xdr:rowOff>
        </xdr:to>
        <xdr:sp textlink="">
          <xdr:nvSpPr>
            <xdr:cNvPr id="3127" name="チェック 55" hidden="1">
              <a:extLst>
                <a:ext uri="{63B3BB69-23CF-44E3-9099-C40C66FF867C}">
                  <a14:compatExt spid="_x0000_s31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942975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10</xdr:row>
          <xdr:rowOff>9525</xdr:rowOff>
        </xdr:from>
        <xdr:to xmlns:xdr="http://schemas.openxmlformats.org/drawingml/2006/spreadsheetDrawing">
          <xdr:col>20</xdr:col>
          <xdr:colOff>0</xdr:colOff>
          <xdr:row>11</xdr:row>
          <xdr:rowOff>47625</xdr:rowOff>
        </xdr:to>
        <xdr:sp textlink="">
          <xdr:nvSpPr>
            <xdr:cNvPr id="3128" name="チェック 56" hidden="1">
              <a:extLst>
                <a:ext uri="{63B3BB69-23CF-44E3-9099-C40C66FF867C}">
                  <a14:compatExt spid="_x0000_s31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952500"/>
              <a:ext cx="333375" cy="123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19050</xdr:colOff>
          <xdr:row>10</xdr:row>
          <xdr:rowOff>0</xdr:rowOff>
        </xdr:from>
        <xdr:to xmlns:xdr="http://schemas.openxmlformats.org/drawingml/2006/spreadsheetDrawing">
          <xdr:col>24</xdr:col>
          <xdr:colOff>9525</xdr:colOff>
          <xdr:row>11</xdr:row>
          <xdr:rowOff>66675</xdr:rowOff>
        </xdr:to>
        <xdr:sp textlink="">
          <xdr:nvSpPr>
            <xdr:cNvPr id="3129" name="チェック 57" hidden="1">
              <a:extLst>
                <a:ext uri="{63B3BB69-23CF-44E3-9099-C40C66FF867C}">
                  <a14:compatExt spid="_x0000_s31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942975"/>
              <a:ext cx="33337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9525</xdr:colOff>
          <xdr:row>10</xdr:row>
          <xdr:rowOff>9525</xdr:rowOff>
        </xdr:from>
        <xdr:to xmlns:xdr="http://schemas.openxmlformats.org/drawingml/2006/spreadsheetDrawing">
          <xdr:col>27</xdr:col>
          <xdr:colOff>76200</xdr:colOff>
          <xdr:row>11</xdr:row>
          <xdr:rowOff>57150</xdr:rowOff>
        </xdr:to>
        <xdr:sp textlink="">
          <xdr:nvSpPr>
            <xdr:cNvPr id="3130" name="チェック 58" hidden="1">
              <a:extLst>
                <a:ext uri="{63B3BB69-23CF-44E3-9099-C40C66FF867C}">
                  <a14:compatExt spid="_x0000_s31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952500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28</xdr:col>
          <xdr:colOff>0</xdr:colOff>
          <xdr:row>10</xdr:row>
          <xdr:rowOff>9525</xdr:rowOff>
        </xdr:from>
        <xdr:to xmlns:xdr="http://schemas.openxmlformats.org/drawingml/2006/spreadsheetDrawing">
          <xdr:col>31</xdr:col>
          <xdr:colOff>66675</xdr:colOff>
          <xdr:row>11</xdr:row>
          <xdr:rowOff>57150</xdr:rowOff>
        </xdr:to>
        <xdr:sp textlink="">
          <xdr:nvSpPr>
            <xdr:cNvPr id="3131" name="チェック 59" hidden="1">
              <a:extLst>
                <a:ext uri="{63B3BB69-23CF-44E3-9099-C40C66FF867C}">
                  <a14:compatExt spid="_x0000_s3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952500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32</xdr:col>
          <xdr:colOff>0</xdr:colOff>
          <xdr:row>10</xdr:row>
          <xdr:rowOff>0</xdr:rowOff>
        </xdr:from>
        <xdr:to xmlns:xdr="http://schemas.openxmlformats.org/drawingml/2006/spreadsheetDrawing">
          <xdr:col>35</xdr:col>
          <xdr:colOff>66675</xdr:colOff>
          <xdr:row>11</xdr:row>
          <xdr:rowOff>47625</xdr:rowOff>
        </xdr:to>
        <xdr:sp textlink="">
          <xdr:nvSpPr>
            <xdr:cNvPr id="3132" name="チェック 60" hidden="1">
              <a:extLst>
                <a:ext uri="{63B3BB69-23CF-44E3-9099-C40C66FF867C}">
                  <a14:compatExt spid="_x0000_s3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942975"/>
              <a:ext cx="323850" cy="133350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32</xdr:col>
      <xdr:colOff>7620</xdr:colOff>
      <xdr:row>5</xdr:row>
      <xdr:rowOff>49530</xdr:rowOff>
    </xdr:from>
    <xdr:to xmlns:xdr="http://schemas.openxmlformats.org/drawingml/2006/spreadsheetDrawing">
      <xdr:col>36</xdr:col>
      <xdr:colOff>83820</xdr:colOff>
      <xdr:row>7</xdr:row>
      <xdr:rowOff>68580</xdr:rowOff>
    </xdr:to>
    <xdr:sp macro="" textlink="">
      <xdr:nvSpPr>
        <xdr:cNvPr id="7229" name="テキスト ボックス 1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0</xdr:colOff>
      <xdr:row>5</xdr:row>
      <xdr:rowOff>53340</xdr:rowOff>
    </xdr:from>
    <xdr:to xmlns:xdr="http://schemas.openxmlformats.org/drawingml/2006/spreadsheetDrawing">
      <xdr:col>13</xdr:col>
      <xdr:colOff>76200</xdr:colOff>
      <xdr:row>7</xdr:row>
      <xdr:rowOff>72390</xdr:rowOff>
    </xdr:to>
    <xdr:sp macro="" textlink="">
      <xdr:nvSpPr>
        <xdr:cNvPr id="7230" name="テキスト ボックス 2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7620</xdr:colOff>
      <xdr:row>5</xdr:row>
      <xdr:rowOff>53340</xdr:rowOff>
    </xdr:from>
    <xdr:to xmlns:xdr="http://schemas.openxmlformats.org/drawingml/2006/spreadsheetDrawing">
      <xdr:col>17</xdr:col>
      <xdr:colOff>83820</xdr:colOff>
      <xdr:row>7</xdr:row>
      <xdr:rowOff>72390</xdr:rowOff>
    </xdr:to>
    <xdr:sp macro="" textlink="">
      <xdr:nvSpPr>
        <xdr:cNvPr id="7231" name="テキスト ボックス 3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3810</xdr:colOff>
      <xdr:row>5</xdr:row>
      <xdr:rowOff>49530</xdr:rowOff>
    </xdr:from>
    <xdr:to xmlns:xdr="http://schemas.openxmlformats.org/drawingml/2006/spreadsheetDrawing">
      <xdr:col>21</xdr:col>
      <xdr:colOff>80010</xdr:colOff>
      <xdr:row>7</xdr:row>
      <xdr:rowOff>68580</xdr:rowOff>
    </xdr:to>
    <xdr:sp macro="" textlink="">
      <xdr:nvSpPr>
        <xdr:cNvPr id="7232" name="テキスト ボックス 4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3810</xdr:colOff>
      <xdr:row>5</xdr:row>
      <xdr:rowOff>45720</xdr:rowOff>
    </xdr:from>
    <xdr:to xmlns:xdr="http://schemas.openxmlformats.org/drawingml/2006/spreadsheetDrawing">
      <xdr:col>25</xdr:col>
      <xdr:colOff>80010</xdr:colOff>
      <xdr:row>7</xdr:row>
      <xdr:rowOff>64770</xdr:rowOff>
    </xdr:to>
    <xdr:sp macro="" textlink="">
      <xdr:nvSpPr>
        <xdr:cNvPr id="7233" name="テキスト ボックス 5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0</xdr:colOff>
      <xdr:row>5</xdr:row>
      <xdr:rowOff>45720</xdr:rowOff>
    </xdr:from>
    <xdr:to xmlns:xdr="http://schemas.openxmlformats.org/drawingml/2006/spreadsheetDrawing">
      <xdr:col>29</xdr:col>
      <xdr:colOff>76200</xdr:colOff>
      <xdr:row>7</xdr:row>
      <xdr:rowOff>64770</xdr:rowOff>
    </xdr:to>
    <xdr:sp macro="" textlink="">
      <xdr:nvSpPr>
        <xdr:cNvPr id="7234" name="テキスト ボックス 6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3810</xdr:colOff>
      <xdr:row>5</xdr:row>
      <xdr:rowOff>49530</xdr:rowOff>
    </xdr:from>
    <xdr:to xmlns:xdr="http://schemas.openxmlformats.org/drawingml/2006/spreadsheetDrawing">
      <xdr:col>33</xdr:col>
      <xdr:colOff>80010</xdr:colOff>
      <xdr:row>7</xdr:row>
      <xdr:rowOff>68580</xdr:rowOff>
    </xdr:to>
    <xdr:sp macro="" textlink="">
      <xdr:nvSpPr>
        <xdr:cNvPr id="7235" name="テキスト ボックス 7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47625</xdr:rowOff>
    </xdr:from>
    <xdr:to xmlns:xdr="http://schemas.openxmlformats.org/drawingml/2006/spreadsheetDrawing">
      <xdr:col>37</xdr:col>
      <xdr:colOff>0</xdr:colOff>
      <xdr:row>10</xdr:row>
      <xdr:rowOff>0</xdr:rowOff>
    </xdr:to>
    <xdr:grpSp>
      <xdr:nvGrpSpPr>
        <xdr:cNvPr id="7236" name="グループ化 19"/>
        <xdr:cNvGrpSpPr/>
      </xdr:nvGrpSpPr>
      <xdr:grpSpPr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237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38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239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240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241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242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243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 xmlns:xdr="http://schemas.openxmlformats.org/drawingml/2006/spreadsheetDrawing">
      <xdr:col>8</xdr:col>
      <xdr:colOff>0</xdr:colOff>
      <xdr:row>9</xdr:row>
      <xdr:rowOff>38100</xdr:rowOff>
    </xdr:from>
    <xdr:to xmlns:xdr="http://schemas.openxmlformats.org/drawingml/2006/spreadsheetDrawing">
      <xdr:col>37</xdr:col>
      <xdr:colOff>0</xdr:colOff>
      <xdr:row>11</xdr:row>
      <xdr:rowOff>66675</xdr:rowOff>
    </xdr:to>
    <xdr:grpSp>
      <xdr:nvGrpSpPr>
        <xdr:cNvPr id="7244" name="グループ化 34"/>
        <xdr:cNvGrpSpPr/>
      </xdr:nvGrpSpPr>
      <xdr:grpSpPr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245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46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247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248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249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250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251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 xmlns:xdr="http://schemas.openxmlformats.org/drawingml/2006/spreadsheetDrawing">
      <xdr:col>27</xdr:col>
      <xdr:colOff>76200</xdr:colOff>
      <xdr:row>104</xdr:row>
      <xdr:rowOff>57150</xdr:rowOff>
    </xdr:from>
    <xdr:to xmlns:xdr="http://schemas.openxmlformats.org/drawingml/2006/spreadsheetDrawing">
      <xdr:col>48</xdr:col>
      <xdr:colOff>19050</xdr:colOff>
      <xdr:row>109</xdr:row>
      <xdr:rowOff>38100</xdr:rowOff>
    </xdr:to>
    <xdr:sp macro="" textlink="">
      <xdr:nvSpPr>
        <xdr:cNvPr id="7252" name="AutoShape 3"/>
        <xdr:cNvSpPr>
          <a:spLocks noChangeArrowheads="1"/>
        </xdr:cNvSpPr>
      </xdr:nvSpPr>
      <xdr:spPr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32</xdr:col>
      <xdr:colOff>7620</xdr:colOff>
      <xdr:row>5</xdr:row>
      <xdr:rowOff>49530</xdr:rowOff>
    </xdr:from>
    <xdr:to xmlns:xdr="http://schemas.openxmlformats.org/drawingml/2006/spreadsheetDrawing">
      <xdr:col>36</xdr:col>
      <xdr:colOff>83820</xdr:colOff>
      <xdr:row>7</xdr:row>
      <xdr:rowOff>68580</xdr:rowOff>
    </xdr:to>
    <xdr:sp macro="" textlink="">
      <xdr:nvSpPr>
        <xdr:cNvPr id="7253" name="テキスト ボックス 25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0</xdr:colOff>
      <xdr:row>5</xdr:row>
      <xdr:rowOff>53340</xdr:rowOff>
    </xdr:from>
    <xdr:to xmlns:xdr="http://schemas.openxmlformats.org/drawingml/2006/spreadsheetDrawing">
      <xdr:col>13</xdr:col>
      <xdr:colOff>76200</xdr:colOff>
      <xdr:row>7</xdr:row>
      <xdr:rowOff>72390</xdr:rowOff>
    </xdr:to>
    <xdr:sp macro="" textlink="">
      <xdr:nvSpPr>
        <xdr:cNvPr id="7254" name="テキスト ボックス 26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7620</xdr:colOff>
      <xdr:row>5</xdr:row>
      <xdr:rowOff>53340</xdr:rowOff>
    </xdr:from>
    <xdr:to xmlns:xdr="http://schemas.openxmlformats.org/drawingml/2006/spreadsheetDrawing">
      <xdr:col>17</xdr:col>
      <xdr:colOff>83820</xdr:colOff>
      <xdr:row>7</xdr:row>
      <xdr:rowOff>72390</xdr:rowOff>
    </xdr:to>
    <xdr:sp macro="" textlink="">
      <xdr:nvSpPr>
        <xdr:cNvPr id="7255" name="テキスト ボックス 27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3810</xdr:colOff>
      <xdr:row>5</xdr:row>
      <xdr:rowOff>49530</xdr:rowOff>
    </xdr:from>
    <xdr:to xmlns:xdr="http://schemas.openxmlformats.org/drawingml/2006/spreadsheetDrawing">
      <xdr:col>21</xdr:col>
      <xdr:colOff>80010</xdr:colOff>
      <xdr:row>7</xdr:row>
      <xdr:rowOff>68580</xdr:rowOff>
    </xdr:to>
    <xdr:sp macro="" textlink="">
      <xdr:nvSpPr>
        <xdr:cNvPr id="7256" name="テキスト ボックス 28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3810</xdr:colOff>
      <xdr:row>5</xdr:row>
      <xdr:rowOff>45720</xdr:rowOff>
    </xdr:from>
    <xdr:to xmlns:xdr="http://schemas.openxmlformats.org/drawingml/2006/spreadsheetDrawing">
      <xdr:col>25</xdr:col>
      <xdr:colOff>80010</xdr:colOff>
      <xdr:row>7</xdr:row>
      <xdr:rowOff>64770</xdr:rowOff>
    </xdr:to>
    <xdr:sp macro="" textlink="">
      <xdr:nvSpPr>
        <xdr:cNvPr id="7257" name="テキスト ボックス 29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0</xdr:colOff>
      <xdr:row>5</xdr:row>
      <xdr:rowOff>45720</xdr:rowOff>
    </xdr:from>
    <xdr:to xmlns:xdr="http://schemas.openxmlformats.org/drawingml/2006/spreadsheetDrawing">
      <xdr:col>29</xdr:col>
      <xdr:colOff>76200</xdr:colOff>
      <xdr:row>7</xdr:row>
      <xdr:rowOff>64770</xdr:rowOff>
    </xdr:to>
    <xdr:sp macro="" textlink="">
      <xdr:nvSpPr>
        <xdr:cNvPr id="7258" name="テキスト ボックス 30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3810</xdr:colOff>
      <xdr:row>5</xdr:row>
      <xdr:rowOff>49530</xdr:rowOff>
    </xdr:from>
    <xdr:to xmlns:xdr="http://schemas.openxmlformats.org/drawingml/2006/spreadsheetDrawing">
      <xdr:col>33</xdr:col>
      <xdr:colOff>80010</xdr:colOff>
      <xdr:row>7</xdr:row>
      <xdr:rowOff>68580</xdr:rowOff>
    </xdr:to>
    <xdr:sp macro="" textlink="">
      <xdr:nvSpPr>
        <xdr:cNvPr id="7259" name="テキスト ボックス 31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6</xdr:row>
          <xdr:rowOff>19050</xdr:rowOff>
        </xdr:from>
        <xdr:to xmlns:xdr="http://schemas.openxmlformats.org/drawingml/2006/spreadsheetDrawing">
          <xdr:col>12</xdr:col>
          <xdr:colOff>19050</xdr:colOff>
          <xdr:row>7</xdr:row>
          <xdr:rowOff>66675</xdr:rowOff>
        </xdr:to>
        <xdr:sp textlink="">
          <xdr:nvSpPr>
            <xdr:cNvPr id="7169" name="チェック 1" hidden="1">
              <a:extLst>
                <a:ext uri="{63B3BB69-23CF-44E3-9099-C40C66FF867C}">
                  <a14:compatExt spid="_x0000_s71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28650"/>
              <a:ext cx="3619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0</xdr:colOff>
          <xdr:row>6</xdr:row>
          <xdr:rowOff>9525</xdr:rowOff>
        </xdr:from>
        <xdr:to xmlns:xdr="http://schemas.openxmlformats.org/drawingml/2006/spreadsheetDrawing">
          <xdr:col>16</xdr:col>
          <xdr:colOff>9525</xdr:colOff>
          <xdr:row>7</xdr:row>
          <xdr:rowOff>66675</xdr:rowOff>
        </xdr:to>
        <xdr:sp textlink="">
          <xdr:nvSpPr>
            <xdr:cNvPr id="7170" name="チェック 2" hidden="1">
              <a:extLst>
                <a:ext uri="{63B3BB69-23CF-44E3-9099-C40C66FF867C}">
                  <a14:compatExt spid="_x0000_s71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619125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</xdr:colOff>
          <xdr:row>6</xdr:row>
          <xdr:rowOff>9525</xdr:rowOff>
        </xdr:from>
        <xdr:to xmlns:xdr="http://schemas.openxmlformats.org/drawingml/2006/spreadsheetDrawing">
          <xdr:col>20</xdr:col>
          <xdr:colOff>19050</xdr:colOff>
          <xdr:row>7</xdr:row>
          <xdr:rowOff>66675</xdr:rowOff>
        </xdr:to>
        <xdr:sp textlink="">
          <xdr:nvSpPr>
            <xdr:cNvPr id="7171" name="チェック 3" hidden="1">
              <a:extLst>
                <a:ext uri="{63B3BB69-23CF-44E3-9099-C40C66FF867C}">
                  <a14:compatExt spid="_x0000_s71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619125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19050</xdr:colOff>
          <xdr:row>6</xdr:row>
          <xdr:rowOff>9525</xdr:rowOff>
        </xdr:from>
        <xdr:to xmlns:xdr="http://schemas.openxmlformats.org/drawingml/2006/spreadsheetDrawing">
          <xdr:col>24</xdr:col>
          <xdr:colOff>28575</xdr:colOff>
          <xdr:row>7</xdr:row>
          <xdr:rowOff>76200</xdr:rowOff>
        </xdr:to>
        <xdr:sp textlink="">
          <xdr:nvSpPr>
            <xdr:cNvPr id="7172" name="チェック 4" hidden="1">
              <a:extLst>
                <a:ext uri="{63B3BB69-23CF-44E3-9099-C40C66FF867C}">
                  <a14:compatExt spid="_x0000_s71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619125"/>
              <a:ext cx="3524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9525</xdr:colOff>
          <xdr:row>6</xdr:row>
          <xdr:rowOff>19050</xdr:rowOff>
        </xdr:from>
        <xdr:to xmlns:xdr="http://schemas.openxmlformats.org/drawingml/2006/spreadsheetDrawing">
          <xdr:col>28</xdr:col>
          <xdr:colOff>0</xdr:colOff>
          <xdr:row>7</xdr:row>
          <xdr:rowOff>66675</xdr:rowOff>
        </xdr:to>
        <xdr:sp textlink="">
          <xdr:nvSpPr>
            <xdr:cNvPr id="7173" name="チェック 5" hidden="1">
              <a:extLst>
                <a:ext uri="{63B3BB69-23CF-44E3-9099-C40C66FF867C}">
                  <a14:compatExt spid="_x0000_s71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28650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6</xdr:row>
          <xdr:rowOff>19050</xdr:rowOff>
        </xdr:from>
        <xdr:to xmlns:xdr="http://schemas.openxmlformats.org/drawingml/2006/spreadsheetDrawing">
          <xdr:col>32</xdr:col>
          <xdr:colOff>0</xdr:colOff>
          <xdr:row>7</xdr:row>
          <xdr:rowOff>66675</xdr:rowOff>
        </xdr:to>
        <xdr:sp textlink="">
          <xdr:nvSpPr>
            <xdr:cNvPr id="7174" name="チェック 6" hidden="1">
              <a:extLst>
                <a:ext uri="{63B3BB69-23CF-44E3-9099-C40C66FF867C}">
                  <a14:compatExt spid="_x0000_s71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628650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0</xdr:colOff>
          <xdr:row>6</xdr:row>
          <xdr:rowOff>9525</xdr:rowOff>
        </xdr:from>
        <xdr:to xmlns:xdr="http://schemas.openxmlformats.org/drawingml/2006/spreadsheetDrawing">
          <xdr:col>36</xdr:col>
          <xdr:colOff>0</xdr:colOff>
          <xdr:row>7</xdr:row>
          <xdr:rowOff>66675</xdr:rowOff>
        </xdr:to>
        <xdr:sp textlink="">
          <xdr:nvSpPr>
            <xdr:cNvPr id="7175" name="チェック 7" hidden="1">
              <a:extLst>
                <a:ext uri="{63B3BB69-23CF-44E3-9099-C40C66FF867C}">
                  <a14:compatExt spid="_x0000_s7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619125"/>
              <a:ext cx="34290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72</xdr:col>
          <xdr:colOff>19050</xdr:colOff>
          <xdr:row>98</xdr:row>
          <xdr:rowOff>57150</xdr:rowOff>
        </xdr:from>
        <xdr:to xmlns:xdr="http://schemas.openxmlformats.org/drawingml/2006/spreadsheetDrawing">
          <xdr:col>76</xdr:col>
          <xdr:colOff>76200</xdr:colOff>
          <xdr:row>100</xdr:row>
          <xdr:rowOff>47625</xdr:rowOff>
        </xdr:to>
        <xdr:sp textlink="">
          <xdr:nvSpPr>
            <xdr:cNvPr id="7176" name="チェック 8" hidden="1">
              <a:extLst>
                <a:ext uri="{63B3BB69-23CF-44E3-9099-C40C66FF867C}">
                  <a14:compatExt spid="_x0000_s71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48400" y="10182225"/>
              <a:ext cx="457200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79</xdr:col>
          <xdr:colOff>19050</xdr:colOff>
          <xdr:row>98</xdr:row>
          <xdr:rowOff>57150</xdr:rowOff>
        </xdr:from>
        <xdr:to xmlns:xdr="http://schemas.openxmlformats.org/drawingml/2006/spreadsheetDrawing">
          <xdr:col>134</xdr:col>
          <xdr:colOff>47625</xdr:colOff>
          <xdr:row>100</xdr:row>
          <xdr:rowOff>57150</xdr:rowOff>
        </xdr:to>
        <xdr:sp textlink="">
          <xdr:nvSpPr>
            <xdr:cNvPr id="7177" name="チェック 9" hidden="1">
              <a:extLst>
                <a:ext uri="{63B3BB69-23CF-44E3-9099-C40C66FF867C}">
                  <a14:compatExt spid="_x0000_s71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34200" y="10182225"/>
              <a:ext cx="5267325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6</xdr:row>
          <xdr:rowOff>19050</xdr:rowOff>
        </xdr:from>
        <xdr:to xmlns:xdr="http://schemas.openxmlformats.org/drawingml/2006/spreadsheetDrawing">
          <xdr:col>12</xdr:col>
          <xdr:colOff>19050</xdr:colOff>
          <xdr:row>7</xdr:row>
          <xdr:rowOff>66675</xdr:rowOff>
        </xdr:to>
        <xdr:sp textlink="">
          <xdr:nvSpPr>
            <xdr:cNvPr id="7178" name="チェック 10" hidden="1">
              <a:extLst>
                <a:ext uri="{63B3BB69-23CF-44E3-9099-C40C66FF867C}">
                  <a14:compatExt spid="_x0000_s71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28650"/>
              <a:ext cx="3619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0</xdr:colOff>
          <xdr:row>6</xdr:row>
          <xdr:rowOff>9525</xdr:rowOff>
        </xdr:from>
        <xdr:to xmlns:xdr="http://schemas.openxmlformats.org/drawingml/2006/spreadsheetDrawing">
          <xdr:col>16</xdr:col>
          <xdr:colOff>9525</xdr:colOff>
          <xdr:row>7</xdr:row>
          <xdr:rowOff>66675</xdr:rowOff>
        </xdr:to>
        <xdr:sp textlink="">
          <xdr:nvSpPr>
            <xdr:cNvPr id="7179" name="チェック 11" hidden="1">
              <a:extLst>
                <a:ext uri="{63B3BB69-23CF-44E3-9099-C40C66FF867C}">
                  <a14:compatExt spid="_x0000_s71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619125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</xdr:colOff>
          <xdr:row>6</xdr:row>
          <xdr:rowOff>9525</xdr:rowOff>
        </xdr:from>
        <xdr:to xmlns:xdr="http://schemas.openxmlformats.org/drawingml/2006/spreadsheetDrawing">
          <xdr:col>20</xdr:col>
          <xdr:colOff>19050</xdr:colOff>
          <xdr:row>7</xdr:row>
          <xdr:rowOff>66675</xdr:rowOff>
        </xdr:to>
        <xdr:sp textlink="">
          <xdr:nvSpPr>
            <xdr:cNvPr id="7180" name="チェック 12" hidden="1">
              <a:extLst>
                <a:ext uri="{63B3BB69-23CF-44E3-9099-C40C66FF867C}">
                  <a14:compatExt spid="_x0000_s71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619125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19050</xdr:colOff>
          <xdr:row>6</xdr:row>
          <xdr:rowOff>9525</xdr:rowOff>
        </xdr:from>
        <xdr:to xmlns:xdr="http://schemas.openxmlformats.org/drawingml/2006/spreadsheetDrawing">
          <xdr:col>24</xdr:col>
          <xdr:colOff>28575</xdr:colOff>
          <xdr:row>7</xdr:row>
          <xdr:rowOff>76200</xdr:rowOff>
        </xdr:to>
        <xdr:sp textlink="">
          <xdr:nvSpPr>
            <xdr:cNvPr id="7181" name="チェック 13" hidden="1">
              <a:extLst>
                <a:ext uri="{63B3BB69-23CF-44E3-9099-C40C66FF867C}">
                  <a14:compatExt spid="_x0000_s71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619125"/>
              <a:ext cx="3524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9525</xdr:colOff>
          <xdr:row>6</xdr:row>
          <xdr:rowOff>19050</xdr:rowOff>
        </xdr:from>
        <xdr:to xmlns:xdr="http://schemas.openxmlformats.org/drawingml/2006/spreadsheetDrawing">
          <xdr:col>28</xdr:col>
          <xdr:colOff>0</xdr:colOff>
          <xdr:row>7</xdr:row>
          <xdr:rowOff>66675</xdr:rowOff>
        </xdr:to>
        <xdr:sp textlink="">
          <xdr:nvSpPr>
            <xdr:cNvPr id="7182" name="チェック 14" hidden="1">
              <a:extLst>
                <a:ext uri="{63B3BB69-23CF-44E3-9099-C40C66FF867C}">
                  <a14:compatExt spid="_x0000_s71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28650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6</xdr:row>
          <xdr:rowOff>19050</xdr:rowOff>
        </xdr:from>
        <xdr:to xmlns:xdr="http://schemas.openxmlformats.org/drawingml/2006/spreadsheetDrawing">
          <xdr:col>32</xdr:col>
          <xdr:colOff>0</xdr:colOff>
          <xdr:row>7</xdr:row>
          <xdr:rowOff>66675</xdr:rowOff>
        </xdr:to>
        <xdr:sp textlink="">
          <xdr:nvSpPr>
            <xdr:cNvPr id="7183" name="チェック 15" hidden="1">
              <a:extLst>
                <a:ext uri="{63B3BB69-23CF-44E3-9099-C40C66FF867C}">
                  <a14:compatExt spid="_x0000_s71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628650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0</xdr:colOff>
          <xdr:row>6</xdr:row>
          <xdr:rowOff>9525</xdr:rowOff>
        </xdr:from>
        <xdr:to xmlns:xdr="http://schemas.openxmlformats.org/drawingml/2006/spreadsheetDrawing">
          <xdr:col>36</xdr:col>
          <xdr:colOff>0</xdr:colOff>
          <xdr:row>7</xdr:row>
          <xdr:rowOff>66675</xdr:rowOff>
        </xdr:to>
        <xdr:sp textlink="">
          <xdr:nvSpPr>
            <xdr:cNvPr id="7184" name="チェック 16" hidden="1">
              <a:extLst>
                <a:ext uri="{63B3BB69-23CF-44E3-9099-C40C66FF867C}">
                  <a14:compatExt spid="_x0000_s71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619125"/>
              <a:ext cx="34290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0</xdr:colOff>
          <xdr:row>8</xdr:row>
          <xdr:rowOff>19050</xdr:rowOff>
        </xdr:from>
        <xdr:to xmlns:xdr="http://schemas.openxmlformats.org/drawingml/2006/spreadsheetDrawing">
          <xdr:col>12</xdr:col>
          <xdr:colOff>0</xdr:colOff>
          <xdr:row>9</xdr:row>
          <xdr:rowOff>66675</xdr:rowOff>
        </xdr:to>
        <xdr:sp textlink="">
          <xdr:nvSpPr>
            <xdr:cNvPr id="7185" name="チェック 17" hidden="1">
              <a:extLst>
                <a:ext uri="{63B3BB69-23CF-44E3-9099-C40C66FF867C}">
                  <a14:compatExt spid="_x0000_s71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800100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0</xdr:colOff>
          <xdr:row>8</xdr:row>
          <xdr:rowOff>19050</xdr:rowOff>
        </xdr:from>
        <xdr:to xmlns:xdr="http://schemas.openxmlformats.org/drawingml/2006/spreadsheetDrawing">
          <xdr:col>16</xdr:col>
          <xdr:colOff>0</xdr:colOff>
          <xdr:row>9</xdr:row>
          <xdr:rowOff>66675</xdr:rowOff>
        </xdr:to>
        <xdr:sp textlink="">
          <xdr:nvSpPr>
            <xdr:cNvPr id="7186" name="チェック 18" hidden="1">
              <a:extLst>
                <a:ext uri="{63B3BB69-23CF-44E3-9099-C40C66FF867C}">
                  <a14:compatExt spid="_x0000_s71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800100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8</xdr:row>
          <xdr:rowOff>19050</xdr:rowOff>
        </xdr:from>
        <xdr:to xmlns:xdr="http://schemas.openxmlformats.org/drawingml/2006/spreadsheetDrawing">
          <xdr:col>20</xdr:col>
          <xdr:colOff>0</xdr:colOff>
          <xdr:row>9</xdr:row>
          <xdr:rowOff>66675</xdr:rowOff>
        </xdr:to>
        <xdr:sp textlink="">
          <xdr:nvSpPr>
            <xdr:cNvPr id="7187" name="チェック 19" hidden="1">
              <a:extLst>
                <a:ext uri="{63B3BB69-23CF-44E3-9099-C40C66FF867C}">
                  <a14:compatExt spid="_x0000_s71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800100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19050</xdr:colOff>
          <xdr:row>8</xdr:row>
          <xdr:rowOff>9525</xdr:rowOff>
        </xdr:from>
        <xdr:to xmlns:xdr="http://schemas.openxmlformats.org/drawingml/2006/spreadsheetDrawing">
          <xdr:col>24</xdr:col>
          <xdr:colOff>9525</xdr:colOff>
          <xdr:row>10</xdr:row>
          <xdr:rowOff>0</xdr:rowOff>
        </xdr:to>
        <xdr:sp textlink="">
          <xdr:nvSpPr>
            <xdr:cNvPr id="7188" name="チェック 20" hidden="1">
              <a:extLst>
                <a:ext uri="{63B3BB69-23CF-44E3-9099-C40C66FF867C}">
                  <a14:compatExt spid="_x0000_s71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790575"/>
              <a:ext cx="333375" cy="1619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9525</xdr:colOff>
          <xdr:row>8</xdr:row>
          <xdr:rowOff>19050</xdr:rowOff>
        </xdr:from>
        <xdr:to xmlns:xdr="http://schemas.openxmlformats.org/drawingml/2006/spreadsheetDrawing">
          <xdr:col>27</xdr:col>
          <xdr:colOff>76200</xdr:colOff>
          <xdr:row>9</xdr:row>
          <xdr:rowOff>66675</xdr:rowOff>
        </xdr:to>
        <xdr:sp textlink="">
          <xdr:nvSpPr>
            <xdr:cNvPr id="7189" name="チェック 21" hidden="1">
              <a:extLst>
                <a:ext uri="{63B3BB69-23CF-44E3-9099-C40C66FF867C}">
                  <a14:compatExt spid="_x0000_s71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800100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28</xdr:col>
          <xdr:colOff>0</xdr:colOff>
          <xdr:row>8</xdr:row>
          <xdr:rowOff>19050</xdr:rowOff>
        </xdr:from>
        <xdr:to xmlns:xdr="http://schemas.openxmlformats.org/drawingml/2006/spreadsheetDrawing">
          <xdr:col>31</xdr:col>
          <xdr:colOff>66675</xdr:colOff>
          <xdr:row>9</xdr:row>
          <xdr:rowOff>76200</xdr:rowOff>
        </xdr:to>
        <xdr:sp textlink="">
          <xdr:nvSpPr>
            <xdr:cNvPr id="7190" name="チェック 22" hidden="1">
              <a:extLst>
                <a:ext uri="{63B3BB69-23CF-44E3-9099-C40C66FF867C}">
                  <a14:compatExt spid="_x0000_s71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800100"/>
              <a:ext cx="3238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32</xdr:col>
          <xdr:colOff>0</xdr:colOff>
          <xdr:row>8</xdr:row>
          <xdr:rowOff>19050</xdr:rowOff>
        </xdr:from>
        <xdr:to xmlns:xdr="http://schemas.openxmlformats.org/drawingml/2006/spreadsheetDrawing">
          <xdr:col>35</xdr:col>
          <xdr:colOff>66675</xdr:colOff>
          <xdr:row>9</xdr:row>
          <xdr:rowOff>66675</xdr:rowOff>
        </xdr:to>
        <xdr:sp textlink="">
          <xdr:nvSpPr>
            <xdr:cNvPr id="7191" name="チェック 23" hidden="1">
              <a:extLst>
                <a:ext uri="{63B3BB69-23CF-44E3-9099-C40C66FF867C}">
                  <a14:compatExt spid="_x0000_s71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800100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0</xdr:colOff>
          <xdr:row>10</xdr:row>
          <xdr:rowOff>9525</xdr:rowOff>
        </xdr:from>
        <xdr:to xmlns:xdr="http://schemas.openxmlformats.org/drawingml/2006/spreadsheetDrawing">
          <xdr:col>12</xdr:col>
          <xdr:colOff>0</xdr:colOff>
          <xdr:row>11</xdr:row>
          <xdr:rowOff>47625</xdr:rowOff>
        </xdr:to>
        <xdr:sp textlink="">
          <xdr:nvSpPr>
            <xdr:cNvPr id="7192" name="チェック 24" hidden="1">
              <a:extLst>
                <a:ext uri="{63B3BB69-23CF-44E3-9099-C40C66FF867C}">
                  <a14:compatExt spid="_x0000_s71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962025"/>
              <a:ext cx="342900" cy="123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0</xdr:colOff>
          <xdr:row>10</xdr:row>
          <xdr:rowOff>0</xdr:rowOff>
        </xdr:from>
        <xdr:to xmlns:xdr="http://schemas.openxmlformats.org/drawingml/2006/spreadsheetDrawing">
          <xdr:col>16</xdr:col>
          <xdr:colOff>0</xdr:colOff>
          <xdr:row>11</xdr:row>
          <xdr:rowOff>47625</xdr:rowOff>
        </xdr:to>
        <xdr:sp textlink="">
          <xdr:nvSpPr>
            <xdr:cNvPr id="7193" name="チェック 25" hidden="1">
              <a:extLst>
                <a:ext uri="{63B3BB69-23CF-44E3-9099-C40C66FF867C}">
                  <a14:compatExt spid="_x0000_s71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952500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10</xdr:row>
          <xdr:rowOff>9525</xdr:rowOff>
        </xdr:from>
        <xdr:to xmlns:xdr="http://schemas.openxmlformats.org/drawingml/2006/spreadsheetDrawing">
          <xdr:col>20</xdr:col>
          <xdr:colOff>0</xdr:colOff>
          <xdr:row>11</xdr:row>
          <xdr:rowOff>47625</xdr:rowOff>
        </xdr:to>
        <xdr:sp textlink="">
          <xdr:nvSpPr>
            <xdr:cNvPr id="7194" name="チェック 26" hidden="1">
              <a:extLst>
                <a:ext uri="{63B3BB69-23CF-44E3-9099-C40C66FF867C}">
                  <a14:compatExt spid="_x0000_s71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962025"/>
              <a:ext cx="333375" cy="123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19050</xdr:colOff>
          <xdr:row>10</xdr:row>
          <xdr:rowOff>0</xdr:rowOff>
        </xdr:from>
        <xdr:to xmlns:xdr="http://schemas.openxmlformats.org/drawingml/2006/spreadsheetDrawing">
          <xdr:col>24</xdr:col>
          <xdr:colOff>9525</xdr:colOff>
          <xdr:row>11</xdr:row>
          <xdr:rowOff>66675</xdr:rowOff>
        </xdr:to>
        <xdr:sp textlink="">
          <xdr:nvSpPr>
            <xdr:cNvPr id="7195" name="チェック 27" hidden="1">
              <a:extLst>
                <a:ext uri="{63B3BB69-23CF-44E3-9099-C40C66FF867C}">
                  <a14:compatExt spid="_x0000_s71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952500"/>
              <a:ext cx="33337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9525</xdr:colOff>
          <xdr:row>10</xdr:row>
          <xdr:rowOff>9525</xdr:rowOff>
        </xdr:from>
        <xdr:to xmlns:xdr="http://schemas.openxmlformats.org/drawingml/2006/spreadsheetDrawing">
          <xdr:col>27</xdr:col>
          <xdr:colOff>76200</xdr:colOff>
          <xdr:row>11</xdr:row>
          <xdr:rowOff>57150</xdr:rowOff>
        </xdr:to>
        <xdr:sp textlink="">
          <xdr:nvSpPr>
            <xdr:cNvPr id="7196" name="チェック 28" hidden="1">
              <a:extLst>
                <a:ext uri="{63B3BB69-23CF-44E3-9099-C40C66FF867C}">
                  <a14:compatExt spid="_x0000_s71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962025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28</xdr:col>
          <xdr:colOff>0</xdr:colOff>
          <xdr:row>10</xdr:row>
          <xdr:rowOff>9525</xdr:rowOff>
        </xdr:from>
        <xdr:to xmlns:xdr="http://schemas.openxmlformats.org/drawingml/2006/spreadsheetDrawing">
          <xdr:col>31</xdr:col>
          <xdr:colOff>66675</xdr:colOff>
          <xdr:row>11</xdr:row>
          <xdr:rowOff>57150</xdr:rowOff>
        </xdr:to>
        <xdr:sp textlink="">
          <xdr:nvSpPr>
            <xdr:cNvPr id="7197" name="チェック 29" hidden="1">
              <a:extLst>
                <a:ext uri="{63B3BB69-23CF-44E3-9099-C40C66FF867C}">
                  <a14:compatExt spid="_x0000_s71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962025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32</xdr:col>
          <xdr:colOff>0</xdr:colOff>
          <xdr:row>10</xdr:row>
          <xdr:rowOff>0</xdr:rowOff>
        </xdr:from>
        <xdr:to xmlns:xdr="http://schemas.openxmlformats.org/drawingml/2006/spreadsheetDrawing">
          <xdr:col>35</xdr:col>
          <xdr:colOff>66675</xdr:colOff>
          <xdr:row>11</xdr:row>
          <xdr:rowOff>47625</xdr:rowOff>
        </xdr:to>
        <xdr:sp textlink="">
          <xdr:nvSpPr>
            <xdr:cNvPr id="7198" name="チェック 30" hidden="1">
              <a:extLst>
                <a:ext uri="{63B3BB69-23CF-44E3-9099-C40C66FF867C}">
                  <a14:compatExt spid="_x0000_s71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952500"/>
              <a:ext cx="323850" cy="1333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32</xdr:col>
      <xdr:colOff>7620</xdr:colOff>
      <xdr:row>5</xdr:row>
      <xdr:rowOff>49530</xdr:rowOff>
    </xdr:from>
    <xdr:to xmlns:xdr="http://schemas.openxmlformats.org/drawingml/2006/spreadsheetDrawing">
      <xdr:col>36</xdr:col>
      <xdr:colOff>83820</xdr:colOff>
      <xdr:row>7</xdr:row>
      <xdr:rowOff>68580</xdr:rowOff>
    </xdr:to>
    <xdr:sp macro="" textlink="">
      <xdr:nvSpPr>
        <xdr:cNvPr id="7290" name="テキスト ボックス 62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0</xdr:colOff>
      <xdr:row>5</xdr:row>
      <xdr:rowOff>53340</xdr:rowOff>
    </xdr:from>
    <xdr:to xmlns:xdr="http://schemas.openxmlformats.org/drawingml/2006/spreadsheetDrawing">
      <xdr:col>13</xdr:col>
      <xdr:colOff>76200</xdr:colOff>
      <xdr:row>7</xdr:row>
      <xdr:rowOff>72390</xdr:rowOff>
    </xdr:to>
    <xdr:sp macro="" textlink="">
      <xdr:nvSpPr>
        <xdr:cNvPr id="7291" name="テキスト ボックス 63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7620</xdr:colOff>
      <xdr:row>5</xdr:row>
      <xdr:rowOff>53340</xdr:rowOff>
    </xdr:from>
    <xdr:to xmlns:xdr="http://schemas.openxmlformats.org/drawingml/2006/spreadsheetDrawing">
      <xdr:col>17</xdr:col>
      <xdr:colOff>83820</xdr:colOff>
      <xdr:row>7</xdr:row>
      <xdr:rowOff>72390</xdr:rowOff>
    </xdr:to>
    <xdr:sp macro="" textlink="">
      <xdr:nvSpPr>
        <xdr:cNvPr id="7292" name="テキスト ボックス 64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3810</xdr:colOff>
      <xdr:row>5</xdr:row>
      <xdr:rowOff>49530</xdr:rowOff>
    </xdr:from>
    <xdr:to xmlns:xdr="http://schemas.openxmlformats.org/drawingml/2006/spreadsheetDrawing">
      <xdr:col>21</xdr:col>
      <xdr:colOff>80010</xdr:colOff>
      <xdr:row>7</xdr:row>
      <xdr:rowOff>68580</xdr:rowOff>
    </xdr:to>
    <xdr:sp macro="" textlink="">
      <xdr:nvSpPr>
        <xdr:cNvPr id="7293" name="テキスト ボックス 65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3810</xdr:colOff>
      <xdr:row>5</xdr:row>
      <xdr:rowOff>45720</xdr:rowOff>
    </xdr:from>
    <xdr:to xmlns:xdr="http://schemas.openxmlformats.org/drawingml/2006/spreadsheetDrawing">
      <xdr:col>25</xdr:col>
      <xdr:colOff>80010</xdr:colOff>
      <xdr:row>7</xdr:row>
      <xdr:rowOff>64770</xdr:rowOff>
    </xdr:to>
    <xdr:sp macro="" textlink="">
      <xdr:nvSpPr>
        <xdr:cNvPr id="7294" name="テキスト ボックス 66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0</xdr:colOff>
      <xdr:row>5</xdr:row>
      <xdr:rowOff>45720</xdr:rowOff>
    </xdr:from>
    <xdr:to xmlns:xdr="http://schemas.openxmlformats.org/drawingml/2006/spreadsheetDrawing">
      <xdr:col>29</xdr:col>
      <xdr:colOff>76200</xdr:colOff>
      <xdr:row>7</xdr:row>
      <xdr:rowOff>64770</xdr:rowOff>
    </xdr:to>
    <xdr:sp macro="" textlink="">
      <xdr:nvSpPr>
        <xdr:cNvPr id="7295" name="テキスト ボックス 67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3810</xdr:colOff>
      <xdr:row>5</xdr:row>
      <xdr:rowOff>49530</xdr:rowOff>
    </xdr:from>
    <xdr:to xmlns:xdr="http://schemas.openxmlformats.org/drawingml/2006/spreadsheetDrawing">
      <xdr:col>33</xdr:col>
      <xdr:colOff>80010</xdr:colOff>
      <xdr:row>7</xdr:row>
      <xdr:rowOff>68580</xdr:rowOff>
    </xdr:to>
    <xdr:sp macro="" textlink="">
      <xdr:nvSpPr>
        <xdr:cNvPr id="7296" name="テキスト ボックス 68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47625</xdr:rowOff>
    </xdr:from>
    <xdr:to xmlns:xdr="http://schemas.openxmlformats.org/drawingml/2006/spreadsheetDrawing">
      <xdr:col>37</xdr:col>
      <xdr:colOff>0</xdr:colOff>
      <xdr:row>10</xdr:row>
      <xdr:rowOff>0</xdr:rowOff>
    </xdr:to>
    <xdr:grpSp>
      <xdr:nvGrpSpPr>
        <xdr:cNvPr id="7297" name="グループ化 19"/>
        <xdr:cNvGrpSpPr/>
      </xdr:nvGrpSpPr>
      <xdr:grpSpPr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298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99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00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301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302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303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304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 xmlns:xdr="http://schemas.openxmlformats.org/drawingml/2006/spreadsheetDrawing">
      <xdr:col>8</xdr:col>
      <xdr:colOff>0</xdr:colOff>
      <xdr:row>9</xdr:row>
      <xdr:rowOff>38100</xdr:rowOff>
    </xdr:from>
    <xdr:to xmlns:xdr="http://schemas.openxmlformats.org/drawingml/2006/spreadsheetDrawing">
      <xdr:col>37</xdr:col>
      <xdr:colOff>0</xdr:colOff>
      <xdr:row>11</xdr:row>
      <xdr:rowOff>66675</xdr:rowOff>
    </xdr:to>
    <xdr:grpSp>
      <xdr:nvGrpSpPr>
        <xdr:cNvPr id="7305" name="グループ化 34"/>
        <xdr:cNvGrpSpPr/>
      </xdr:nvGrpSpPr>
      <xdr:grpSpPr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306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307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08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309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310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311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312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 xmlns:xdr="http://schemas.openxmlformats.org/drawingml/2006/spreadsheetDrawing">
      <xdr:col>27</xdr:col>
      <xdr:colOff>76200</xdr:colOff>
      <xdr:row>104</xdr:row>
      <xdr:rowOff>57150</xdr:rowOff>
    </xdr:from>
    <xdr:to xmlns:xdr="http://schemas.openxmlformats.org/drawingml/2006/spreadsheetDrawing">
      <xdr:col>48</xdr:col>
      <xdr:colOff>19050</xdr:colOff>
      <xdr:row>109</xdr:row>
      <xdr:rowOff>38100</xdr:rowOff>
    </xdr:to>
    <xdr:sp macro="" textlink="">
      <xdr:nvSpPr>
        <xdr:cNvPr id="7313" name="AutoShape 3"/>
        <xdr:cNvSpPr>
          <a:spLocks noChangeArrowheads="1"/>
        </xdr:cNvSpPr>
      </xdr:nvSpPr>
      <xdr:spPr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32</xdr:col>
      <xdr:colOff>7620</xdr:colOff>
      <xdr:row>5</xdr:row>
      <xdr:rowOff>49530</xdr:rowOff>
    </xdr:from>
    <xdr:to xmlns:xdr="http://schemas.openxmlformats.org/drawingml/2006/spreadsheetDrawing">
      <xdr:col>36</xdr:col>
      <xdr:colOff>83820</xdr:colOff>
      <xdr:row>7</xdr:row>
      <xdr:rowOff>68580</xdr:rowOff>
    </xdr:to>
    <xdr:sp macro="" textlink="">
      <xdr:nvSpPr>
        <xdr:cNvPr id="7314" name="テキスト ボックス 86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0</xdr:colOff>
      <xdr:row>5</xdr:row>
      <xdr:rowOff>53340</xdr:rowOff>
    </xdr:from>
    <xdr:to xmlns:xdr="http://schemas.openxmlformats.org/drawingml/2006/spreadsheetDrawing">
      <xdr:col>13</xdr:col>
      <xdr:colOff>76200</xdr:colOff>
      <xdr:row>7</xdr:row>
      <xdr:rowOff>72390</xdr:rowOff>
    </xdr:to>
    <xdr:sp macro="" textlink="">
      <xdr:nvSpPr>
        <xdr:cNvPr id="7315" name="テキスト ボックス 87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7620</xdr:colOff>
      <xdr:row>5</xdr:row>
      <xdr:rowOff>53340</xdr:rowOff>
    </xdr:from>
    <xdr:to xmlns:xdr="http://schemas.openxmlformats.org/drawingml/2006/spreadsheetDrawing">
      <xdr:col>17</xdr:col>
      <xdr:colOff>83820</xdr:colOff>
      <xdr:row>7</xdr:row>
      <xdr:rowOff>72390</xdr:rowOff>
    </xdr:to>
    <xdr:sp macro="" textlink="">
      <xdr:nvSpPr>
        <xdr:cNvPr id="7316" name="テキスト ボックス 88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3810</xdr:colOff>
      <xdr:row>5</xdr:row>
      <xdr:rowOff>49530</xdr:rowOff>
    </xdr:from>
    <xdr:to xmlns:xdr="http://schemas.openxmlformats.org/drawingml/2006/spreadsheetDrawing">
      <xdr:col>21</xdr:col>
      <xdr:colOff>80010</xdr:colOff>
      <xdr:row>7</xdr:row>
      <xdr:rowOff>68580</xdr:rowOff>
    </xdr:to>
    <xdr:sp macro="" textlink="">
      <xdr:nvSpPr>
        <xdr:cNvPr id="7317" name="テキスト ボックス 89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3810</xdr:colOff>
      <xdr:row>5</xdr:row>
      <xdr:rowOff>45720</xdr:rowOff>
    </xdr:from>
    <xdr:to xmlns:xdr="http://schemas.openxmlformats.org/drawingml/2006/spreadsheetDrawing">
      <xdr:col>25</xdr:col>
      <xdr:colOff>80010</xdr:colOff>
      <xdr:row>7</xdr:row>
      <xdr:rowOff>64770</xdr:rowOff>
    </xdr:to>
    <xdr:sp macro="" textlink="">
      <xdr:nvSpPr>
        <xdr:cNvPr id="7318" name="テキスト ボックス 90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0</xdr:colOff>
      <xdr:row>5</xdr:row>
      <xdr:rowOff>45720</xdr:rowOff>
    </xdr:from>
    <xdr:to xmlns:xdr="http://schemas.openxmlformats.org/drawingml/2006/spreadsheetDrawing">
      <xdr:col>29</xdr:col>
      <xdr:colOff>76200</xdr:colOff>
      <xdr:row>7</xdr:row>
      <xdr:rowOff>64770</xdr:rowOff>
    </xdr:to>
    <xdr:sp macro="" textlink="">
      <xdr:nvSpPr>
        <xdr:cNvPr id="7319" name="テキスト ボックス 91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3810</xdr:colOff>
      <xdr:row>5</xdr:row>
      <xdr:rowOff>49530</xdr:rowOff>
    </xdr:from>
    <xdr:to xmlns:xdr="http://schemas.openxmlformats.org/drawingml/2006/spreadsheetDrawing">
      <xdr:col>33</xdr:col>
      <xdr:colOff>80010</xdr:colOff>
      <xdr:row>7</xdr:row>
      <xdr:rowOff>68580</xdr:rowOff>
    </xdr:to>
    <xdr:sp macro="" textlink="">
      <xdr:nvSpPr>
        <xdr:cNvPr id="7320" name="テキスト ボックス 92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6</xdr:row>
          <xdr:rowOff>19050</xdr:rowOff>
        </xdr:from>
        <xdr:to xmlns:xdr="http://schemas.openxmlformats.org/drawingml/2006/spreadsheetDrawing">
          <xdr:col>12</xdr:col>
          <xdr:colOff>19050</xdr:colOff>
          <xdr:row>7</xdr:row>
          <xdr:rowOff>66675</xdr:rowOff>
        </xdr:to>
        <xdr:sp textlink="">
          <xdr:nvSpPr>
            <xdr:cNvPr id="7199" name="チェック 31" hidden="1">
              <a:extLst>
                <a:ext uri="{63B3BB69-23CF-44E3-9099-C40C66FF867C}">
                  <a14:compatExt spid="_x0000_s71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28650"/>
              <a:ext cx="3619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0</xdr:colOff>
          <xdr:row>6</xdr:row>
          <xdr:rowOff>9525</xdr:rowOff>
        </xdr:from>
        <xdr:to xmlns:xdr="http://schemas.openxmlformats.org/drawingml/2006/spreadsheetDrawing">
          <xdr:col>16</xdr:col>
          <xdr:colOff>9525</xdr:colOff>
          <xdr:row>7</xdr:row>
          <xdr:rowOff>66675</xdr:rowOff>
        </xdr:to>
        <xdr:sp textlink="">
          <xdr:nvSpPr>
            <xdr:cNvPr id="7200" name="チェック 32" hidden="1">
              <a:extLst>
                <a:ext uri="{63B3BB69-23CF-44E3-9099-C40C66FF867C}">
                  <a14:compatExt spid="_x0000_s72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619125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</xdr:colOff>
          <xdr:row>6</xdr:row>
          <xdr:rowOff>9525</xdr:rowOff>
        </xdr:from>
        <xdr:to xmlns:xdr="http://schemas.openxmlformats.org/drawingml/2006/spreadsheetDrawing">
          <xdr:col>20</xdr:col>
          <xdr:colOff>19050</xdr:colOff>
          <xdr:row>7</xdr:row>
          <xdr:rowOff>66675</xdr:rowOff>
        </xdr:to>
        <xdr:sp textlink="">
          <xdr:nvSpPr>
            <xdr:cNvPr id="7201" name="チェック 33" hidden="1">
              <a:extLst>
                <a:ext uri="{63B3BB69-23CF-44E3-9099-C40C66FF867C}">
                  <a14:compatExt spid="_x0000_s72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619125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19050</xdr:colOff>
          <xdr:row>6</xdr:row>
          <xdr:rowOff>9525</xdr:rowOff>
        </xdr:from>
        <xdr:to xmlns:xdr="http://schemas.openxmlformats.org/drawingml/2006/spreadsheetDrawing">
          <xdr:col>24</xdr:col>
          <xdr:colOff>28575</xdr:colOff>
          <xdr:row>7</xdr:row>
          <xdr:rowOff>76200</xdr:rowOff>
        </xdr:to>
        <xdr:sp textlink="">
          <xdr:nvSpPr>
            <xdr:cNvPr id="7202" name="チェック 34" hidden="1">
              <a:extLst>
                <a:ext uri="{63B3BB69-23CF-44E3-9099-C40C66FF867C}">
                  <a14:compatExt spid="_x0000_s72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619125"/>
              <a:ext cx="3524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9525</xdr:colOff>
          <xdr:row>6</xdr:row>
          <xdr:rowOff>19050</xdr:rowOff>
        </xdr:from>
        <xdr:to xmlns:xdr="http://schemas.openxmlformats.org/drawingml/2006/spreadsheetDrawing">
          <xdr:col>28</xdr:col>
          <xdr:colOff>0</xdr:colOff>
          <xdr:row>7</xdr:row>
          <xdr:rowOff>66675</xdr:rowOff>
        </xdr:to>
        <xdr:sp textlink="">
          <xdr:nvSpPr>
            <xdr:cNvPr id="7203" name="チェック 35" hidden="1">
              <a:extLst>
                <a:ext uri="{63B3BB69-23CF-44E3-9099-C40C66FF867C}">
                  <a14:compatExt spid="_x0000_s72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28650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6</xdr:row>
          <xdr:rowOff>19050</xdr:rowOff>
        </xdr:from>
        <xdr:to xmlns:xdr="http://schemas.openxmlformats.org/drawingml/2006/spreadsheetDrawing">
          <xdr:col>32</xdr:col>
          <xdr:colOff>0</xdr:colOff>
          <xdr:row>7</xdr:row>
          <xdr:rowOff>66675</xdr:rowOff>
        </xdr:to>
        <xdr:sp textlink="">
          <xdr:nvSpPr>
            <xdr:cNvPr id="7204" name="チェック 36" hidden="1">
              <a:extLst>
                <a:ext uri="{63B3BB69-23CF-44E3-9099-C40C66FF867C}">
                  <a14:compatExt spid="_x0000_s72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628650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0</xdr:colOff>
          <xdr:row>6</xdr:row>
          <xdr:rowOff>9525</xdr:rowOff>
        </xdr:from>
        <xdr:to xmlns:xdr="http://schemas.openxmlformats.org/drawingml/2006/spreadsheetDrawing">
          <xdr:col>36</xdr:col>
          <xdr:colOff>0</xdr:colOff>
          <xdr:row>7</xdr:row>
          <xdr:rowOff>66675</xdr:rowOff>
        </xdr:to>
        <xdr:sp textlink="">
          <xdr:nvSpPr>
            <xdr:cNvPr id="7205" name="チェック 37" hidden="1">
              <a:extLst>
                <a:ext uri="{63B3BB69-23CF-44E3-9099-C40C66FF867C}">
                  <a14:compatExt spid="_x0000_s72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619125"/>
              <a:ext cx="34290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72</xdr:col>
          <xdr:colOff>19050</xdr:colOff>
          <xdr:row>98</xdr:row>
          <xdr:rowOff>57150</xdr:rowOff>
        </xdr:from>
        <xdr:to xmlns:xdr="http://schemas.openxmlformats.org/drawingml/2006/spreadsheetDrawing">
          <xdr:col>76</xdr:col>
          <xdr:colOff>76200</xdr:colOff>
          <xdr:row>100</xdr:row>
          <xdr:rowOff>47625</xdr:rowOff>
        </xdr:to>
        <xdr:sp textlink="">
          <xdr:nvSpPr>
            <xdr:cNvPr id="7206" name="チェック 38" hidden="1">
              <a:extLst>
                <a:ext uri="{63B3BB69-23CF-44E3-9099-C40C66FF867C}">
                  <a14:compatExt spid="_x0000_s72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48400" y="10182225"/>
              <a:ext cx="457200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6</xdr:row>
          <xdr:rowOff>19050</xdr:rowOff>
        </xdr:from>
        <xdr:to xmlns:xdr="http://schemas.openxmlformats.org/drawingml/2006/spreadsheetDrawing">
          <xdr:col>12</xdr:col>
          <xdr:colOff>19050</xdr:colOff>
          <xdr:row>7</xdr:row>
          <xdr:rowOff>66675</xdr:rowOff>
        </xdr:to>
        <xdr:sp textlink="">
          <xdr:nvSpPr>
            <xdr:cNvPr id="7208" name="チェック 40" hidden="1">
              <a:extLst>
                <a:ext uri="{63B3BB69-23CF-44E3-9099-C40C66FF867C}">
                  <a14:compatExt spid="_x0000_s72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28650"/>
              <a:ext cx="3619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0</xdr:colOff>
          <xdr:row>6</xdr:row>
          <xdr:rowOff>9525</xdr:rowOff>
        </xdr:from>
        <xdr:to xmlns:xdr="http://schemas.openxmlformats.org/drawingml/2006/spreadsheetDrawing">
          <xdr:col>16</xdr:col>
          <xdr:colOff>9525</xdr:colOff>
          <xdr:row>7</xdr:row>
          <xdr:rowOff>66675</xdr:rowOff>
        </xdr:to>
        <xdr:sp textlink="">
          <xdr:nvSpPr>
            <xdr:cNvPr id="7209" name="チェック 41" hidden="1">
              <a:extLst>
                <a:ext uri="{63B3BB69-23CF-44E3-9099-C40C66FF867C}">
                  <a14:compatExt spid="_x0000_s72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619125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</xdr:colOff>
          <xdr:row>6</xdr:row>
          <xdr:rowOff>9525</xdr:rowOff>
        </xdr:from>
        <xdr:to xmlns:xdr="http://schemas.openxmlformats.org/drawingml/2006/spreadsheetDrawing">
          <xdr:col>20</xdr:col>
          <xdr:colOff>19050</xdr:colOff>
          <xdr:row>7</xdr:row>
          <xdr:rowOff>66675</xdr:rowOff>
        </xdr:to>
        <xdr:sp textlink="">
          <xdr:nvSpPr>
            <xdr:cNvPr id="7210" name="チェック 42" hidden="1">
              <a:extLst>
                <a:ext uri="{63B3BB69-23CF-44E3-9099-C40C66FF867C}">
                  <a14:compatExt spid="_x0000_s72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619125"/>
              <a:ext cx="35242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19050</xdr:colOff>
          <xdr:row>6</xdr:row>
          <xdr:rowOff>9525</xdr:rowOff>
        </xdr:from>
        <xdr:to xmlns:xdr="http://schemas.openxmlformats.org/drawingml/2006/spreadsheetDrawing">
          <xdr:col>24</xdr:col>
          <xdr:colOff>28575</xdr:colOff>
          <xdr:row>7</xdr:row>
          <xdr:rowOff>76200</xdr:rowOff>
        </xdr:to>
        <xdr:sp textlink="">
          <xdr:nvSpPr>
            <xdr:cNvPr id="7211" name="チェック 43" hidden="1">
              <a:extLst>
                <a:ext uri="{63B3BB69-23CF-44E3-9099-C40C66FF867C}">
                  <a14:compatExt spid="_x0000_s72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619125"/>
              <a:ext cx="3524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9525</xdr:colOff>
          <xdr:row>6</xdr:row>
          <xdr:rowOff>19050</xdr:rowOff>
        </xdr:from>
        <xdr:to xmlns:xdr="http://schemas.openxmlformats.org/drawingml/2006/spreadsheetDrawing">
          <xdr:col>28</xdr:col>
          <xdr:colOff>0</xdr:colOff>
          <xdr:row>7</xdr:row>
          <xdr:rowOff>66675</xdr:rowOff>
        </xdr:to>
        <xdr:sp textlink="">
          <xdr:nvSpPr>
            <xdr:cNvPr id="7212" name="チェック 44" hidden="1">
              <a:extLst>
                <a:ext uri="{63B3BB69-23CF-44E3-9099-C40C66FF867C}">
                  <a14:compatExt spid="_x0000_s72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28650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6</xdr:row>
          <xdr:rowOff>19050</xdr:rowOff>
        </xdr:from>
        <xdr:to xmlns:xdr="http://schemas.openxmlformats.org/drawingml/2006/spreadsheetDrawing">
          <xdr:col>32</xdr:col>
          <xdr:colOff>0</xdr:colOff>
          <xdr:row>7</xdr:row>
          <xdr:rowOff>66675</xdr:rowOff>
        </xdr:to>
        <xdr:sp textlink="">
          <xdr:nvSpPr>
            <xdr:cNvPr id="7213" name="チェック 45" hidden="1">
              <a:extLst>
                <a:ext uri="{63B3BB69-23CF-44E3-9099-C40C66FF867C}">
                  <a14:compatExt spid="_x0000_s72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628650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0</xdr:colOff>
          <xdr:row>6</xdr:row>
          <xdr:rowOff>9525</xdr:rowOff>
        </xdr:from>
        <xdr:to xmlns:xdr="http://schemas.openxmlformats.org/drawingml/2006/spreadsheetDrawing">
          <xdr:col>36</xdr:col>
          <xdr:colOff>0</xdr:colOff>
          <xdr:row>7</xdr:row>
          <xdr:rowOff>66675</xdr:rowOff>
        </xdr:to>
        <xdr:sp textlink="">
          <xdr:nvSpPr>
            <xdr:cNvPr id="7214" name="チェック 46" hidden="1">
              <a:extLst>
                <a:ext uri="{63B3BB69-23CF-44E3-9099-C40C66FF867C}">
                  <a14:compatExt spid="_x0000_s72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619125"/>
              <a:ext cx="34290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0</xdr:colOff>
          <xdr:row>8</xdr:row>
          <xdr:rowOff>19050</xdr:rowOff>
        </xdr:from>
        <xdr:to xmlns:xdr="http://schemas.openxmlformats.org/drawingml/2006/spreadsheetDrawing">
          <xdr:col>12</xdr:col>
          <xdr:colOff>0</xdr:colOff>
          <xdr:row>9</xdr:row>
          <xdr:rowOff>66675</xdr:rowOff>
        </xdr:to>
        <xdr:sp textlink="">
          <xdr:nvSpPr>
            <xdr:cNvPr id="7215" name="チェック 47" hidden="1">
              <a:extLst>
                <a:ext uri="{63B3BB69-23CF-44E3-9099-C40C66FF867C}">
                  <a14:compatExt spid="_x0000_s72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800100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0</xdr:colOff>
          <xdr:row>8</xdr:row>
          <xdr:rowOff>19050</xdr:rowOff>
        </xdr:from>
        <xdr:to xmlns:xdr="http://schemas.openxmlformats.org/drawingml/2006/spreadsheetDrawing">
          <xdr:col>16</xdr:col>
          <xdr:colOff>0</xdr:colOff>
          <xdr:row>9</xdr:row>
          <xdr:rowOff>66675</xdr:rowOff>
        </xdr:to>
        <xdr:sp textlink="">
          <xdr:nvSpPr>
            <xdr:cNvPr id="7216" name="チェック 48" hidden="1">
              <a:extLst>
                <a:ext uri="{63B3BB69-23CF-44E3-9099-C40C66FF867C}">
                  <a14:compatExt spid="_x0000_s72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800100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8</xdr:row>
          <xdr:rowOff>19050</xdr:rowOff>
        </xdr:from>
        <xdr:to xmlns:xdr="http://schemas.openxmlformats.org/drawingml/2006/spreadsheetDrawing">
          <xdr:col>20</xdr:col>
          <xdr:colOff>0</xdr:colOff>
          <xdr:row>9</xdr:row>
          <xdr:rowOff>66675</xdr:rowOff>
        </xdr:to>
        <xdr:sp textlink="">
          <xdr:nvSpPr>
            <xdr:cNvPr id="7217" name="チェック 49" hidden="1">
              <a:extLst>
                <a:ext uri="{63B3BB69-23CF-44E3-9099-C40C66FF867C}">
                  <a14:compatExt spid="_x0000_s72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800100"/>
              <a:ext cx="333375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19050</xdr:colOff>
          <xdr:row>8</xdr:row>
          <xdr:rowOff>9525</xdr:rowOff>
        </xdr:from>
        <xdr:to xmlns:xdr="http://schemas.openxmlformats.org/drawingml/2006/spreadsheetDrawing">
          <xdr:col>24</xdr:col>
          <xdr:colOff>9525</xdr:colOff>
          <xdr:row>10</xdr:row>
          <xdr:rowOff>0</xdr:rowOff>
        </xdr:to>
        <xdr:sp textlink="">
          <xdr:nvSpPr>
            <xdr:cNvPr id="7218" name="チェック 50" hidden="1">
              <a:extLst>
                <a:ext uri="{63B3BB69-23CF-44E3-9099-C40C66FF867C}">
                  <a14:compatExt spid="_x0000_s72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790575"/>
              <a:ext cx="333375" cy="1619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9525</xdr:colOff>
          <xdr:row>8</xdr:row>
          <xdr:rowOff>19050</xdr:rowOff>
        </xdr:from>
        <xdr:to xmlns:xdr="http://schemas.openxmlformats.org/drawingml/2006/spreadsheetDrawing">
          <xdr:col>27</xdr:col>
          <xdr:colOff>76200</xdr:colOff>
          <xdr:row>9</xdr:row>
          <xdr:rowOff>66675</xdr:rowOff>
        </xdr:to>
        <xdr:sp textlink="">
          <xdr:nvSpPr>
            <xdr:cNvPr id="7219" name="チェック 51" hidden="1">
              <a:extLst>
                <a:ext uri="{63B3BB69-23CF-44E3-9099-C40C66FF867C}">
                  <a14:compatExt spid="_x0000_s72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800100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28</xdr:col>
          <xdr:colOff>0</xdr:colOff>
          <xdr:row>8</xdr:row>
          <xdr:rowOff>19050</xdr:rowOff>
        </xdr:from>
        <xdr:to xmlns:xdr="http://schemas.openxmlformats.org/drawingml/2006/spreadsheetDrawing">
          <xdr:col>31</xdr:col>
          <xdr:colOff>66675</xdr:colOff>
          <xdr:row>9</xdr:row>
          <xdr:rowOff>76200</xdr:rowOff>
        </xdr:to>
        <xdr:sp textlink="">
          <xdr:nvSpPr>
            <xdr:cNvPr id="7220" name="チェック 52" hidden="1">
              <a:extLst>
                <a:ext uri="{63B3BB69-23CF-44E3-9099-C40C66FF867C}">
                  <a14:compatExt spid="_x0000_s72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800100"/>
              <a:ext cx="3238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32</xdr:col>
          <xdr:colOff>0</xdr:colOff>
          <xdr:row>8</xdr:row>
          <xdr:rowOff>19050</xdr:rowOff>
        </xdr:from>
        <xdr:to xmlns:xdr="http://schemas.openxmlformats.org/drawingml/2006/spreadsheetDrawing">
          <xdr:col>35</xdr:col>
          <xdr:colOff>66675</xdr:colOff>
          <xdr:row>9</xdr:row>
          <xdr:rowOff>66675</xdr:rowOff>
        </xdr:to>
        <xdr:sp textlink="">
          <xdr:nvSpPr>
            <xdr:cNvPr id="7221" name="チェック 53" hidden="1">
              <a:extLst>
                <a:ext uri="{63B3BB69-23CF-44E3-9099-C40C66FF867C}">
                  <a14:compatExt spid="_x0000_s72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800100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0</xdr:colOff>
          <xdr:row>10</xdr:row>
          <xdr:rowOff>9525</xdr:rowOff>
        </xdr:from>
        <xdr:to xmlns:xdr="http://schemas.openxmlformats.org/drawingml/2006/spreadsheetDrawing">
          <xdr:col>12</xdr:col>
          <xdr:colOff>0</xdr:colOff>
          <xdr:row>11</xdr:row>
          <xdr:rowOff>47625</xdr:rowOff>
        </xdr:to>
        <xdr:sp textlink="">
          <xdr:nvSpPr>
            <xdr:cNvPr id="7222" name="チェック 54" hidden="1">
              <a:extLst>
                <a:ext uri="{63B3BB69-23CF-44E3-9099-C40C66FF867C}">
                  <a14:compatExt spid="_x0000_s72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962025"/>
              <a:ext cx="342900" cy="123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0</xdr:colOff>
          <xdr:row>10</xdr:row>
          <xdr:rowOff>0</xdr:rowOff>
        </xdr:from>
        <xdr:to xmlns:xdr="http://schemas.openxmlformats.org/drawingml/2006/spreadsheetDrawing">
          <xdr:col>16</xdr:col>
          <xdr:colOff>0</xdr:colOff>
          <xdr:row>11</xdr:row>
          <xdr:rowOff>47625</xdr:rowOff>
        </xdr:to>
        <xdr:sp textlink="">
          <xdr:nvSpPr>
            <xdr:cNvPr id="7223" name="チェック 55" hidden="1">
              <a:extLst>
                <a:ext uri="{63B3BB69-23CF-44E3-9099-C40C66FF867C}">
                  <a14:compatExt spid="_x0000_s72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38225" y="952500"/>
              <a:ext cx="34290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10</xdr:row>
          <xdr:rowOff>9525</xdr:rowOff>
        </xdr:from>
        <xdr:to xmlns:xdr="http://schemas.openxmlformats.org/drawingml/2006/spreadsheetDrawing">
          <xdr:col>20</xdr:col>
          <xdr:colOff>0</xdr:colOff>
          <xdr:row>11</xdr:row>
          <xdr:rowOff>47625</xdr:rowOff>
        </xdr:to>
        <xdr:sp textlink="">
          <xdr:nvSpPr>
            <xdr:cNvPr id="7224" name="チェック 56" hidden="1">
              <a:extLst>
                <a:ext uri="{63B3BB69-23CF-44E3-9099-C40C66FF867C}">
                  <a14:compatExt spid="_x0000_s72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962025"/>
              <a:ext cx="333375" cy="123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19050</xdr:colOff>
          <xdr:row>10</xdr:row>
          <xdr:rowOff>0</xdr:rowOff>
        </xdr:from>
        <xdr:to xmlns:xdr="http://schemas.openxmlformats.org/drawingml/2006/spreadsheetDrawing">
          <xdr:col>24</xdr:col>
          <xdr:colOff>9525</xdr:colOff>
          <xdr:row>11</xdr:row>
          <xdr:rowOff>66675</xdr:rowOff>
        </xdr:to>
        <xdr:sp textlink="">
          <xdr:nvSpPr>
            <xdr:cNvPr id="7225" name="チェック 57" hidden="1">
              <a:extLst>
                <a:ext uri="{63B3BB69-23CF-44E3-9099-C40C66FF867C}">
                  <a14:compatExt spid="_x0000_s72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43075" y="952500"/>
              <a:ext cx="33337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9525</xdr:colOff>
          <xdr:row>10</xdr:row>
          <xdr:rowOff>9525</xdr:rowOff>
        </xdr:from>
        <xdr:to xmlns:xdr="http://schemas.openxmlformats.org/drawingml/2006/spreadsheetDrawing">
          <xdr:col>27</xdr:col>
          <xdr:colOff>76200</xdr:colOff>
          <xdr:row>11</xdr:row>
          <xdr:rowOff>57150</xdr:rowOff>
        </xdr:to>
        <xdr:sp textlink="">
          <xdr:nvSpPr>
            <xdr:cNvPr id="7226" name="チェック 58" hidden="1">
              <a:extLst>
                <a:ext uri="{63B3BB69-23CF-44E3-9099-C40C66FF867C}">
                  <a14:compatExt spid="_x0000_s72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962025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28</xdr:col>
          <xdr:colOff>0</xdr:colOff>
          <xdr:row>10</xdr:row>
          <xdr:rowOff>9525</xdr:rowOff>
        </xdr:from>
        <xdr:to xmlns:xdr="http://schemas.openxmlformats.org/drawingml/2006/spreadsheetDrawing">
          <xdr:col>31</xdr:col>
          <xdr:colOff>66675</xdr:colOff>
          <xdr:row>11</xdr:row>
          <xdr:rowOff>57150</xdr:rowOff>
        </xdr:to>
        <xdr:sp textlink="">
          <xdr:nvSpPr>
            <xdr:cNvPr id="7227" name="チェック 59" hidden="1">
              <a:extLst>
                <a:ext uri="{63B3BB69-23CF-44E3-9099-C40C66FF867C}">
                  <a14:compatExt spid="_x0000_s72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962025"/>
              <a:ext cx="323850" cy="1333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32</xdr:col>
          <xdr:colOff>0</xdr:colOff>
          <xdr:row>10</xdr:row>
          <xdr:rowOff>0</xdr:rowOff>
        </xdr:from>
        <xdr:to xmlns:xdr="http://schemas.openxmlformats.org/drawingml/2006/spreadsheetDrawing">
          <xdr:col>35</xdr:col>
          <xdr:colOff>66675</xdr:colOff>
          <xdr:row>11</xdr:row>
          <xdr:rowOff>47625</xdr:rowOff>
        </xdr:to>
        <xdr:sp textlink="">
          <xdr:nvSpPr>
            <xdr:cNvPr id="7228" name="チェック 60" hidden="1">
              <a:extLst>
                <a:ext uri="{63B3BB69-23CF-44E3-9099-C40C66FF867C}">
                  <a14:compatExt spid="_x0000_s72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52725" y="952500"/>
              <a:ext cx="323850" cy="1333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83</xdr:col>
      <xdr:colOff>76200</xdr:colOff>
      <xdr:row>3</xdr:row>
      <xdr:rowOff>0</xdr:rowOff>
    </xdr:from>
    <xdr:to xmlns:xdr="http://schemas.openxmlformats.org/drawingml/2006/spreadsheetDrawing">
      <xdr:col>85</xdr:col>
      <xdr:colOff>46355</xdr:colOff>
      <xdr:row>4</xdr:row>
      <xdr:rowOff>82550</xdr:rowOff>
    </xdr:to>
    <xdr:sp macro="" textlink="">
      <xdr:nvSpPr>
        <xdr:cNvPr id="7350" name="円/楕円 65"/>
        <xdr:cNvSpPr/>
      </xdr:nvSpPr>
      <xdr:spPr>
        <a:xfrm>
          <a:off x="7372350" y="352425"/>
          <a:ext cx="160655" cy="168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3</xdr:col>
      <xdr:colOff>76200</xdr:colOff>
      <xdr:row>61</xdr:row>
      <xdr:rowOff>57150</xdr:rowOff>
    </xdr:from>
    <xdr:to xmlns:xdr="http://schemas.openxmlformats.org/drawingml/2006/spreadsheetDrawing">
      <xdr:col>5</xdr:col>
      <xdr:colOff>84455</xdr:colOff>
      <xdr:row>63</xdr:row>
      <xdr:rowOff>34925</xdr:rowOff>
    </xdr:to>
    <xdr:sp macro="" textlink="">
      <xdr:nvSpPr>
        <xdr:cNvPr id="7351" name="円/楕円 65"/>
        <xdr:cNvSpPr/>
      </xdr:nvSpPr>
      <xdr:spPr>
        <a:xfrm>
          <a:off x="342900" y="6657975"/>
          <a:ext cx="179705" cy="168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97</xdr:row>
      <xdr:rowOff>19050</xdr:rowOff>
    </xdr:from>
    <xdr:to xmlns:xdr="http://schemas.openxmlformats.org/drawingml/2006/spreadsheetDrawing">
      <xdr:col>8</xdr:col>
      <xdr:colOff>50800</xdr:colOff>
      <xdr:row>101</xdr:row>
      <xdr:rowOff>99695</xdr:rowOff>
    </xdr:to>
    <xdr:sp macro="" textlink="">
      <xdr:nvSpPr>
        <xdr:cNvPr id="7352" name="円/楕円 64"/>
        <xdr:cNvSpPr/>
      </xdr:nvSpPr>
      <xdr:spPr>
        <a:xfrm>
          <a:off x="238125" y="10048875"/>
          <a:ext cx="508000" cy="480695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/>
              <a:ea typeface="HG丸ｺﾞｼｯｸM-PRO"/>
            </a:rPr>
            <a:t>キ</a:t>
          </a:r>
          <a:endParaRPr kumimoji="1" lang="en-US" altLang="ja-JP" sz="1400" b="1">
            <a:solidFill>
              <a:schemeClr val="tx1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9525</xdr:colOff>
      <xdr:row>57</xdr:row>
      <xdr:rowOff>66675</xdr:rowOff>
    </xdr:from>
    <xdr:to xmlns:xdr="http://schemas.openxmlformats.org/drawingml/2006/spreadsheetDrawing">
      <xdr:col>22</xdr:col>
      <xdr:colOff>3175</xdr:colOff>
      <xdr:row>62</xdr:row>
      <xdr:rowOff>41910</xdr:rowOff>
    </xdr:to>
    <xdr:sp macro="" textlink="">
      <xdr:nvSpPr>
        <xdr:cNvPr id="7353" name="円/楕円 63"/>
        <xdr:cNvSpPr/>
      </xdr:nvSpPr>
      <xdr:spPr>
        <a:xfrm>
          <a:off x="1390650" y="6248400"/>
          <a:ext cx="508000" cy="489585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/>
              <a:ea typeface="HG丸ｺﾞｼｯｸM-PRO"/>
            </a:rPr>
            <a:t>カ</a:t>
          </a:r>
          <a:endParaRPr kumimoji="1" lang="en-US" altLang="ja-JP" sz="1400" b="1">
            <a:solidFill>
              <a:schemeClr val="tx1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 xmlns:xdr="http://schemas.openxmlformats.org/drawingml/2006/spreadsheetDrawing">
      <xdr:col>64</xdr:col>
      <xdr:colOff>38100</xdr:colOff>
      <xdr:row>33</xdr:row>
      <xdr:rowOff>66675</xdr:rowOff>
    </xdr:from>
    <xdr:to xmlns:xdr="http://schemas.openxmlformats.org/drawingml/2006/spreadsheetDrawing">
      <xdr:col>69</xdr:col>
      <xdr:colOff>83185</xdr:colOff>
      <xdr:row>37</xdr:row>
      <xdr:rowOff>99060</xdr:rowOff>
    </xdr:to>
    <xdr:sp macro="" textlink="">
      <xdr:nvSpPr>
        <xdr:cNvPr id="7354" name="円/楕円 62"/>
        <xdr:cNvSpPr/>
      </xdr:nvSpPr>
      <xdr:spPr>
        <a:xfrm>
          <a:off x="5534025" y="3505200"/>
          <a:ext cx="492760" cy="489585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/>
              <a:ea typeface="HG丸ｺﾞｼｯｸM-PRO"/>
            </a:rPr>
            <a:t>オ</a:t>
          </a:r>
          <a:endParaRPr kumimoji="1" lang="en-US" altLang="ja-JP" sz="1400" b="1">
            <a:solidFill>
              <a:schemeClr val="tx1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25</xdr:row>
      <xdr:rowOff>0</xdr:rowOff>
    </xdr:from>
    <xdr:to xmlns:xdr="http://schemas.openxmlformats.org/drawingml/2006/spreadsheetDrawing">
      <xdr:col>71</xdr:col>
      <xdr:colOff>92710</xdr:colOff>
      <xdr:row>29</xdr:row>
      <xdr:rowOff>32385</xdr:rowOff>
    </xdr:to>
    <xdr:sp macro="" textlink="">
      <xdr:nvSpPr>
        <xdr:cNvPr id="7355" name="円/楕円 61"/>
        <xdr:cNvSpPr/>
      </xdr:nvSpPr>
      <xdr:spPr>
        <a:xfrm>
          <a:off x="5734050" y="2495550"/>
          <a:ext cx="492760" cy="518160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/>
              <a:ea typeface="HG丸ｺﾞｼｯｸM-PRO"/>
            </a:rPr>
            <a:t>エ</a:t>
          </a:r>
          <a:endParaRPr kumimoji="1" lang="en-US" altLang="ja-JP" sz="1400" b="1">
            <a:solidFill>
              <a:schemeClr val="tx1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 xmlns:xdr="http://schemas.openxmlformats.org/drawingml/2006/spreadsheetDrawing">
      <xdr:col>64</xdr:col>
      <xdr:colOff>19050</xdr:colOff>
      <xdr:row>15</xdr:row>
      <xdr:rowOff>19050</xdr:rowOff>
    </xdr:from>
    <xdr:to xmlns:xdr="http://schemas.openxmlformats.org/drawingml/2006/spreadsheetDrawing">
      <xdr:col>69</xdr:col>
      <xdr:colOff>67310</xdr:colOff>
      <xdr:row>19</xdr:row>
      <xdr:rowOff>98425</xdr:rowOff>
    </xdr:to>
    <xdr:sp macro="" textlink="">
      <xdr:nvSpPr>
        <xdr:cNvPr id="7356" name="円/楕円 60"/>
        <xdr:cNvSpPr/>
      </xdr:nvSpPr>
      <xdr:spPr>
        <a:xfrm>
          <a:off x="5514975" y="1400175"/>
          <a:ext cx="495935" cy="508000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/>
              <a:ea typeface="HG丸ｺﾞｼｯｸM-PRO"/>
            </a:rPr>
            <a:t>ウ</a:t>
          </a:r>
          <a:endParaRPr kumimoji="1" lang="en-US" altLang="ja-JP" sz="1400" b="1">
            <a:solidFill>
              <a:schemeClr val="tx1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66675</xdr:colOff>
      <xdr:row>17</xdr:row>
      <xdr:rowOff>9525</xdr:rowOff>
    </xdr:from>
    <xdr:to xmlns:xdr="http://schemas.openxmlformats.org/drawingml/2006/spreadsheetDrawing">
      <xdr:col>6</xdr:col>
      <xdr:colOff>50800</xdr:colOff>
      <xdr:row>21</xdr:row>
      <xdr:rowOff>45085</xdr:rowOff>
    </xdr:to>
    <xdr:sp macro="" textlink="">
      <xdr:nvSpPr>
        <xdr:cNvPr id="7357" name="円/楕円 59"/>
        <xdr:cNvSpPr/>
      </xdr:nvSpPr>
      <xdr:spPr>
        <a:xfrm>
          <a:off x="66675" y="1590675"/>
          <a:ext cx="508000" cy="492760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/>
              <a:ea typeface="HG丸ｺﾞｼｯｸM-PRO"/>
            </a:rPr>
            <a:t>イ</a:t>
          </a:r>
          <a:endParaRPr kumimoji="1" lang="en-US" altLang="ja-JP" sz="1400" b="1">
            <a:solidFill>
              <a:schemeClr val="tx1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76200</xdr:colOff>
      <xdr:row>1</xdr:row>
      <xdr:rowOff>0</xdr:rowOff>
    </xdr:from>
    <xdr:to xmlns:xdr="http://schemas.openxmlformats.org/drawingml/2006/spreadsheetDrawing">
      <xdr:col>6</xdr:col>
      <xdr:colOff>60325</xdr:colOff>
      <xdr:row>6</xdr:row>
      <xdr:rowOff>79375</xdr:rowOff>
    </xdr:to>
    <xdr:sp macro="" textlink="">
      <xdr:nvSpPr>
        <xdr:cNvPr id="7358" name="円/楕円 12"/>
        <xdr:cNvSpPr/>
      </xdr:nvSpPr>
      <xdr:spPr>
        <a:xfrm>
          <a:off x="76200" y="180975"/>
          <a:ext cx="508000" cy="508000"/>
        </a:xfrm>
        <a:prstGeom prst="ellipse">
          <a:avLst/>
        </a:prstGeom>
        <a:solidFill>
          <a:sysClr val="window" lastClr="FFFFFF"/>
        </a:solidFill>
        <a:ln w="76200" cap="flat" cmpd="thinThick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ア</a:t>
          </a:r>
        </a:p>
      </xdr:txBody>
    </xdr:sp>
    <xdr:clientData/>
  </xdr:twoCellAnchor>
  <xdr:twoCellAnchor>
    <xdr:from xmlns:xdr="http://schemas.openxmlformats.org/drawingml/2006/spreadsheetDrawing">
      <xdr:col>83</xdr:col>
      <xdr:colOff>57150</xdr:colOff>
      <xdr:row>1</xdr:row>
      <xdr:rowOff>38100</xdr:rowOff>
    </xdr:from>
    <xdr:to xmlns:xdr="http://schemas.openxmlformats.org/drawingml/2006/spreadsheetDrawing">
      <xdr:col>85</xdr:col>
      <xdr:colOff>28575</xdr:colOff>
      <xdr:row>2</xdr:row>
      <xdr:rowOff>57150</xdr:rowOff>
    </xdr:to>
    <xdr:sp macro="" textlink="">
      <xdr:nvSpPr>
        <xdr:cNvPr id="7359" name="楕円 7167"/>
        <xdr:cNvSpPr/>
      </xdr:nvSpPr>
      <xdr:spPr>
        <a:xfrm>
          <a:off x="7353300" y="219075"/>
          <a:ext cx="161925" cy="1047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83</xdr:col>
      <xdr:colOff>76200</xdr:colOff>
      <xdr:row>1</xdr:row>
      <xdr:rowOff>0</xdr:rowOff>
    </xdr:from>
    <xdr:to xmlns:xdr="http://schemas.openxmlformats.org/drawingml/2006/spreadsheetDrawing">
      <xdr:col>85</xdr:col>
      <xdr:colOff>46355</xdr:colOff>
      <xdr:row>2</xdr:row>
      <xdr:rowOff>82550</xdr:rowOff>
    </xdr:to>
    <xdr:sp macro="" textlink="">
      <xdr:nvSpPr>
        <xdr:cNvPr id="7360" name="円/楕円 65"/>
        <xdr:cNvSpPr/>
      </xdr:nvSpPr>
      <xdr:spPr>
        <a:xfrm>
          <a:off x="7372350" y="180975"/>
          <a:ext cx="160655" cy="168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6" Type="http://schemas.openxmlformats.org/officeDocument/2006/relationships/ctrlProp" Target="../ctrlProps/ctrlProp4.xml" /><Relationship Id="rId7" Type="http://schemas.openxmlformats.org/officeDocument/2006/relationships/ctrlProp" Target="../ctrlProps/ctrlProp5.xml" /><Relationship Id="rId8" Type="http://schemas.openxmlformats.org/officeDocument/2006/relationships/ctrlProp" Target="../ctrlProps/ctrlProp6.xml" /><Relationship Id="rId9" Type="http://schemas.openxmlformats.org/officeDocument/2006/relationships/ctrlProp" Target="../ctrlProps/ctrlProp7.xml" /><Relationship Id="rId10" Type="http://schemas.openxmlformats.org/officeDocument/2006/relationships/ctrlProp" Target="../ctrlProps/ctrlProp8.xml" /><Relationship Id="rId11" Type="http://schemas.openxmlformats.org/officeDocument/2006/relationships/ctrlProp" Target="../ctrlProps/ctrlProp9.xml" /><Relationship Id="rId12" Type="http://schemas.openxmlformats.org/officeDocument/2006/relationships/ctrlProp" Target="../ctrlProps/ctrlProp10.xml" /><Relationship Id="rId13" Type="http://schemas.openxmlformats.org/officeDocument/2006/relationships/ctrlProp" Target="../ctrlProps/ctrlProp11.xml" /><Relationship Id="rId14" Type="http://schemas.openxmlformats.org/officeDocument/2006/relationships/ctrlProp" Target="../ctrlProps/ctrlProp12.xml" /><Relationship Id="rId15" Type="http://schemas.openxmlformats.org/officeDocument/2006/relationships/ctrlProp" Target="../ctrlProps/ctrlProp13.xml" /><Relationship Id="rId16" Type="http://schemas.openxmlformats.org/officeDocument/2006/relationships/ctrlProp" Target="../ctrlProps/ctrlProp14.xml" /><Relationship Id="rId17" Type="http://schemas.openxmlformats.org/officeDocument/2006/relationships/ctrlProp" Target="../ctrlProps/ctrlProp15.xml" /><Relationship Id="rId18" Type="http://schemas.openxmlformats.org/officeDocument/2006/relationships/ctrlProp" Target="../ctrlProps/ctrlProp16.xml" /><Relationship Id="rId19" Type="http://schemas.openxmlformats.org/officeDocument/2006/relationships/ctrlProp" Target="../ctrlProps/ctrlProp17.xml" /><Relationship Id="rId20" Type="http://schemas.openxmlformats.org/officeDocument/2006/relationships/ctrlProp" Target="../ctrlProps/ctrlProp18.xml" /><Relationship Id="rId21" Type="http://schemas.openxmlformats.org/officeDocument/2006/relationships/ctrlProp" Target="../ctrlProps/ctrlProp19.xml" /><Relationship Id="rId22" Type="http://schemas.openxmlformats.org/officeDocument/2006/relationships/ctrlProp" Target="../ctrlProps/ctrlProp20.xml" /><Relationship Id="rId23" Type="http://schemas.openxmlformats.org/officeDocument/2006/relationships/ctrlProp" Target="../ctrlProps/ctrlProp21.xml" /><Relationship Id="rId24" Type="http://schemas.openxmlformats.org/officeDocument/2006/relationships/ctrlProp" Target="../ctrlProps/ctrlProp22.xml" /><Relationship Id="rId25" Type="http://schemas.openxmlformats.org/officeDocument/2006/relationships/ctrlProp" Target="../ctrlProps/ctrlProp23.xml" /><Relationship Id="rId26" Type="http://schemas.openxmlformats.org/officeDocument/2006/relationships/ctrlProp" Target="../ctrlProps/ctrlProp24.xml" /><Relationship Id="rId27" Type="http://schemas.openxmlformats.org/officeDocument/2006/relationships/ctrlProp" Target="../ctrlProps/ctrlProp25.xml" /><Relationship Id="rId28" Type="http://schemas.openxmlformats.org/officeDocument/2006/relationships/ctrlProp" Target="../ctrlProps/ctrlProp26.xml" /><Relationship Id="rId29" Type="http://schemas.openxmlformats.org/officeDocument/2006/relationships/ctrlProp" Target="../ctrlProps/ctrlProp27.xml" /><Relationship Id="rId30" Type="http://schemas.openxmlformats.org/officeDocument/2006/relationships/ctrlProp" Target="../ctrlProps/ctrlProp28.xml" /><Relationship Id="rId31" Type="http://schemas.openxmlformats.org/officeDocument/2006/relationships/ctrlProp" Target="../ctrlProps/ctrlProp29.xml" /><Relationship Id="rId32" Type="http://schemas.openxmlformats.org/officeDocument/2006/relationships/ctrlProp" Target="../ctrlProps/ctrlProp30.xml" /><Relationship Id="rId33" Type="http://schemas.openxmlformats.org/officeDocument/2006/relationships/ctrlProp" Target="../ctrlProps/ctrlProp31.xml" /><Relationship Id="rId34" Type="http://schemas.openxmlformats.org/officeDocument/2006/relationships/ctrlProp" Target="../ctrlProps/ctrlProp32.xml" /><Relationship Id="rId35" Type="http://schemas.openxmlformats.org/officeDocument/2006/relationships/ctrlProp" Target="../ctrlProps/ctrlProp33.xml" /><Relationship Id="rId36" Type="http://schemas.openxmlformats.org/officeDocument/2006/relationships/ctrlProp" Target="../ctrlProps/ctrlProp34.xml" /><Relationship Id="rId37" Type="http://schemas.openxmlformats.org/officeDocument/2006/relationships/ctrlProp" Target="../ctrlProps/ctrlProp35.xml" /><Relationship Id="rId38" Type="http://schemas.openxmlformats.org/officeDocument/2006/relationships/ctrlProp" Target="../ctrlProps/ctrlProp36.xml" /><Relationship Id="rId39" Type="http://schemas.openxmlformats.org/officeDocument/2006/relationships/ctrlProp" Target="../ctrlProps/ctrlProp37.xml" /><Relationship Id="rId40" Type="http://schemas.openxmlformats.org/officeDocument/2006/relationships/ctrlProp" Target="../ctrlProps/ctrlProp38.xml" /><Relationship Id="rId41" Type="http://schemas.openxmlformats.org/officeDocument/2006/relationships/ctrlProp" Target="../ctrlProps/ctrlProp39.xml" /><Relationship Id="rId42" Type="http://schemas.openxmlformats.org/officeDocument/2006/relationships/ctrlProp" Target="../ctrlProps/ctrlProp40.xml" /><Relationship Id="rId43" Type="http://schemas.openxmlformats.org/officeDocument/2006/relationships/ctrlProp" Target="../ctrlProps/ctrlProp41.xml" /><Relationship Id="rId44" Type="http://schemas.openxmlformats.org/officeDocument/2006/relationships/ctrlProp" Target="../ctrlProps/ctrlProp42.xml" /><Relationship Id="rId45" Type="http://schemas.openxmlformats.org/officeDocument/2006/relationships/ctrlProp" Target="../ctrlProps/ctrlProp43.xml" /><Relationship Id="rId46" Type="http://schemas.openxmlformats.org/officeDocument/2006/relationships/ctrlProp" Target="../ctrlProps/ctrlProp44.xml" /><Relationship Id="rId47" Type="http://schemas.openxmlformats.org/officeDocument/2006/relationships/ctrlProp" Target="../ctrlProps/ctrlProp45.xml" /><Relationship Id="rId48" Type="http://schemas.openxmlformats.org/officeDocument/2006/relationships/ctrlProp" Target="../ctrlProps/ctrlProp46.xml" /><Relationship Id="rId49" Type="http://schemas.openxmlformats.org/officeDocument/2006/relationships/ctrlProp" Target="../ctrlProps/ctrlProp47.xml" /><Relationship Id="rId50" Type="http://schemas.openxmlformats.org/officeDocument/2006/relationships/ctrlProp" Target="../ctrlProps/ctrlProp48.xml" /><Relationship Id="rId51" Type="http://schemas.openxmlformats.org/officeDocument/2006/relationships/ctrlProp" Target="../ctrlProps/ctrlProp49.xml" /><Relationship Id="rId52" Type="http://schemas.openxmlformats.org/officeDocument/2006/relationships/ctrlProp" Target="../ctrlProps/ctrlProp50.xml" /><Relationship Id="rId53" Type="http://schemas.openxmlformats.org/officeDocument/2006/relationships/ctrlProp" Target="../ctrlProps/ctrlProp51.xml" /><Relationship Id="rId54" Type="http://schemas.openxmlformats.org/officeDocument/2006/relationships/ctrlProp" Target="../ctrlProps/ctrlProp52.xml" /><Relationship Id="rId55" Type="http://schemas.openxmlformats.org/officeDocument/2006/relationships/ctrlProp" Target="../ctrlProps/ctrlProp53.xml" /><Relationship Id="rId56" Type="http://schemas.openxmlformats.org/officeDocument/2006/relationships/ctrlProp" Target="../ctrlProps/ctrlProp54.xml" /><Relationship Id="rId57" Type="http://schemas.openxmlformats.org/officeDocument/2006/relationships/ctrlProp" Target="../ctrlProps/ctrlProp55.xml" /><Relationship Id="rId58" Type="http://schemas.openxmlformats.org/officeDocument/2006/relationships/ctrlProp" Target="../ctrlProps/ctrlProp56.xml" /><Relationship Id="rId59" Type="http://schemas.openxmlformats.org/officeDocument/2006/relationships/ctrlProp" Target="../ctrlProps/ctrlProp57.xml" /><Relationship Id="rId60" Type="http://schemas.openxmlformats.org/officeDocument/2006/relationships/ctrlProp" Target="../ctrlProps/ctrlProp58.xml" /><Relationship Id="rId61" Type="http://schemas.openxmlformats.org/officeDocument/2006/relationships/ctrlProp" Target="../ctrlProps/ctrlProp59.xml" /><Relationship Id="rId62" Type="http://schemas.openxmlformats.org/officeDocument/2006/relationships/ctrlProp" Target="../ctrlProps/ctrlProp60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ctrlProp" Target="../ctrlProps/ctrlProp61.xml" /><Relationship Id="rId4" Type="http://schemas.openxmlformats.org/officeDocument/2006/relationships/ctrlProp" Target="../ctrlProps/ctrlProp62.xml" /><Relationship Id="rId5" Type="http://schemas.openxmlformats.org/officeDocument/2006/relationships/ctrlProp" Target="../ctrlProps/ctrlProp63.xml" /><Relationship Id="rId6" Type="http://schemas.openxmlformats.org/officeDocument/2006/relationships/ctrlProp" Target="../ctrlProps/ctrlProp64.xml" /><Relationship Id="rId7" Type="http://schemas.openxmlformats.org/officeDocument/2006/relationships/ctrlProp" Target="../ctrlProps/ctrlProp65.xml" /><Relationship Id="rId8" Type="http://schemas.openxmlformats.org/officeDocument/2006/relationships/ctrlProp" Target="../ctrlProps/ctrlProp66.xml" /><Relationship Id="rId9" Type="http://schemas.openxmlformats.org/officeDocument/2006/relationships/ctrlProp" Target="../ctrlProps/ctrlProp67.xml" /><Relationship Id="rId10" Type="http://schemas.openxmlformats.org/officeDocument/2006/relationships/ctrlProp" Target="../ctrlProps/ctrlProp68.xml" /><Relationship Id="rId11" Type="http://schemas.openxmlformats.org/officeDocument/2006/relationships/ctrlProp" Target="../ctrlProps/ctrlProp69.xml" /><Relationship Id="rId12" Type="http://schemas.openxmlformats.org/officeDocument/2006/relationships/ctrlProp" Target="../ctrlProps/ctrlProp70.xml" /><Relationship Id="rId13" Type="http://schemas.openxmlformats.org/officeDocument/2006/relationships/ctrlProp" Target="../ctrlProps/ctrlProp71.xml" /><Relationship Id="rId14" Type="http://schemas.openxmlformats.org/officeDocument/2006/relationships/ctrlProp" Target="../ctrlProps/ctrlProp72.xml" /><Relationship Id="rId15" Type="http://schemas.openxmlformats.org/officeDocument/2006/relationships/ctrlProp" Target="../ctrlProps/ctrlProp73.xml" /><Relationship Id="rId16" Type="http://schemas.openxmlformats.org/officeDocument/2006/relationships/ctrlProp" Target="../ctrlProps/ctrlProp74.xml" /><Relationship Id="rId17" Type="http://schemas.openxmlformats.org/officeDocument/2006/relationships/ctrlProp" Target="../ctrlProps/ctrlProp75.xml" /><Relationship Id="rId18" Type="http://schemas.openxmlformats.org/officeDocument/2006/relationships/ctrlProp" Target="../ctrlProps/ctrlProp76.xml" /><Relationship Id="rId19" Type="http://schemas.openxmlformats.org/officeDocument/2006/relationships/ctrlProp" Target="../ctrlProps/ctrlProp77.xml" /><Relationship Id="rId20" Type="http://schemas.openxmlformats.org/officeDocument/2006/relationships/ctrlProp" Target="../ctrlProps/ctrlProp78.xml" /><Relationship Id="rId21" Type="http://schemas.openxmlformats.org/officeDocument/2006/relationships/ctrlProp" Target="../ctrlProps/ctrlProp79.xml" /><Relationship Id="rId22" Type="http://schemas.openxmlformats.org/officeDocument/2006/relationships/ctrlProp" Target="../ctrlProps/ctrlProp80.xml" /><Relationship Id="rId23" Type="http://schemas.openxmlformats.org/officeDocument/2006/relationships/ctrlProp" Target="../ctrlProps/ctrlProp81.xml" /><Relationship Id="rId24" Type="http://schemas.openxmlformats.org/officeDocument/2006/relationships/ctrlProp" Target="../ctrlProps/ctrlProp82.xml" /><Relationship Id="rId25" Type="http://schemas.openxmlformats.org/officeDocument/2006/relationships/ctrlProp" Target="../ctrlProps/ctrlProp83.xml" /><Relationship Id="rId26" Type="http://schemas.openxmlformats.org/officeDocument/2006/relationships/ctrlProp" Target="../ctrlProps/ctrlProp84.xml" /><Relationship Id="rId27" Type="http://schemas.openxmlformats.org/officeDocument/2006/relationships/ctrlProp" Target="../ctrlProps/ctrlProp85.xml" /><Relationship Id="rId28" Type="http://schemas.openxmlformats.org/officeDocument/2006/relationships/ctrlProp" Target="../ctrlProps/ctrlProp86.xml" /><Relationship Id="rId29" Type="http://schemas.openxmlformats.org/officeDocument/2006/relationships/ctrlProp" Target="../ctrlProps/ctrlProp87.xml" /><Relationship Id="rId30" Type="http://schemas.openxmlformats.org/officeDocument/2006/relationships/ctrlProp" Target="../ctrlProps/ctrlProp88.xml" /><Relationship Id="rId31" Type="http://schemas.openxmlformats.org/officeDocument/2006/relationships/ctrlProp" Target="../ctrlProps/ctrlProp89.xml" /><Relationship Id="rId32" Type="http://schemas.openxmlformats.org/officeDocument/2006/relationships/ctrlProp" Target="../ctrlProps/ctrlProp90.xml" /><Relationship Id="rId33" Type="http://schemas.openxmlformats.org/officeDocument/2006/relationships/ctrlProp" Target="../ctrlProps/ctrlProp91.xml" /><Relationship Id="rId34" Type="http://schemas.openxmlformats.org/officeDocument/2006/relationships/ctrlProp" Target="../ctrlProps/ctrlProp92.xml" /><Relationship Id="rId35" Type="http://schemas.openxmlformats.org/officeDocument/2006/relationships/ctrlProp" Target="../ctrlProps/ctrlProp93.xml" /><Relationship Id="rId36" Type="http://schemas.openxmlformats.org/officeDocument/2006/relationships/ctrlProp" Target="../ctrlProps/ctrlProp94.xml" /><Relationship Id="rId37" Type="http://schemas.openxmlformats.org/officeDocument/2006/relationships/ctrlProp" Target="../ctrlProps/ctrlProp95.xml" /><Relationship Id="rId38" Type="http://schemas.openxmlformats.org/officeDocument/2006/relationships/ctrlProp" Target="../ctrlProps/ctrlProp96.xml" /><Relationship Id="rId39" Type="http://schemas.openxmlformats.org/officeDocument/2006/relationships/ctrlProp" Target="../ctrlProps/ctrlProp97.xml" /><Relationship Id="rId40" Type="http://schemas.openxmlformats.org/officeDocument/2006/relationships/ctrlProp" Target="../ctrlProps/ctrlProp98.xml" /><Relationship Id="rId41" Type="http://schemas.openxmlformats.org/officeDocument/2006/relationships/ctrlProp" Target="../ctrlProps/ctrlProp99.xml" /><Relationship Id="rId42" Type="http://schemas.openxmlformats.org/officeDocument/2006/relationships/ctrlProp" Target="../ctrlProps/ctrlProp100.xml" /><Relationship Id="rId43" Type="http://schemas.openxmlformats.org/officeDocument/2006/relationships/ctrlProp" Target="../ctrlProps/ctrlProp101.xml" /><Relationship Id="rId44" Type="http://schemas.openxmlformats.org/officeDocument/2006/relationships/ctrlProp" Target="../ctrlProps/ctrlProp102.xml" /><Relationship Id="rId45" Type="http://schemas.openxmlformats.org/officeDocument/2006/relationships/ctrlProp" Target="../ctrlProps/ctrlProp103.xml" /><Relationship Id="rId46" Type="http://schemas.openxmlformats.org/officeDocument/2006/relationships/ctrlProp" Target="../ctrlProps/ctrlProp104.xml" /><Relationship Id="rId47" Type="http://schemas.openxmlformats.org/officeDocument/2006/relationships/ctrlProp" Target="../ctrlProps/ctrlProp105.xml" /><Relationship Id="rId48" Type="http://schemas.openxmlformats.org/officeDocument/2006/relationships/ctrlProp" Target="../ctrlProps/ctrlProp106.xml" /><Relationship Id="rId49" Type="http://schemas.openxmlformats.org/officeDocument/2006/relationships/ctrlProp" Target="../ctrlProps/ctrlProp107.xml" /><Relationship Id="rId50" Type="http://schemas.openxmlformats.org/officeDocument/2006/relationships/ctrlProp" Target="../ctrlProps/ctrlProp108.xml" /><Relationship Id="rId51" Type="http://schemas.openxmlformats.org/officeDocument/2006/relationships/ctrlProp" Target="../ctrlProps/ctrlProp109.xml" /><Relationship Id="rId52" Type="http://schemas.openxmlformats.org/officeDocument/2006/relationships/ctrlProp" Target="../ctrlProps/ctrlProp110.xml" /><Relationship Id="rId53" Type="http://schemas.openxmlformats.org/officeDocument/2006/relationships/ctrlProp" Target="../ctrlProps/ctrlProp111.xml" /><Relationship Id="rId54" Type="http://schemas.openxmlformats.org/officeDocument/2006/relationships/ctrlProp" Target="../ctrlProps/ctrlProp112.xml" /><Relationship Id="rId55" Type="http://schemas.openxmlformats.org/officeDocument/2006/relationships/ctrlProp" Target="../ctrlProps/ctrlProp113.xml" /><Relationship Id="rId56" Type="http://schemas.openxmlformats.org/officeDocument/2006/relationships/ctrlProp" Target="../ctrlProps/ctrlProp114.xml" /><Relationship Id="rId57" Type="http://schemas.openxmlformats.org/officeDocument/2006/relationships/ctrlProp" Target="../ctrlProps/ctrlProp115.xml" /><Relationship Id="rId58" Type="http://schemas.openxmlformats.org/officeDocument/2006/relationships/ctrlProp" Target="../ctrlProps/ctrlProp116.xml" /><Relationship Id="rId59" Type="http://schemas.openxmlformats.org/officeDocument/2006/relationships/ctrlProp" Target="../ctrlProps/ctrlProp117.xml" /><Relationship Id="rId60" Type="http://schemas.openxmlformats.org/officeDocument/2006/relationships/ctrlProp" Target="../ctrlProps/ctrlProp118.xml" /><Relationship Id="rId61" Type="http://schemas.openxmlformats.org/officeDocument/2006/relationships/ctrlProp" Target="../ctrlProps/ctrlProp11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U150"/>
  <sheetViews>
    <sheetView tabSelected="1" zoomScaleSheetLayoutView="100" workbookViewId="0">
      <selection activeCell="CR38" sqref="CR38:FU39"/>
    </sheetView>
  </sheetViews>
  <sheetFormatPr defaultColWidth="1.125" defaultRowHeight="13.5"/>
  <cols>
    <col min="1" max="1" width="1.25" customWidth="1"/>
    <col min="68" max="74" width="1.25" customWidth="1"/>
    <col min="75" max="75" width="1.5" customWidth="1"/>
    <col min="76" max="188" width="1.25" customWidth="1"/>
  </cols>
  <sheetData>
    <row r="1" spans="1:17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177" ht="6.75" customHeight="1">
      <c r="A2" s="1"/>
      <c r="B2" s="2" t="s">
        <v>101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85" t="s">
        <v>86</v>
      </c>
      <c r="AB2" s="189"/>
      <c r="AC2" s="189"/>
      <c r="AD2" s="189"/>
      <c r="AE2" s="189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213"/>
      <c r="AU2" s="185" t="s">
        <v>59</v>
      </c>
      <c r="AV2" s="222"/>
      <c r="AW2" s="222"/>
      <c r="AX2" s="222"/>
      <c r="AY2" s="222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67"/>
      <c r="BN2" s="16"/>
      <c r="BO2" s="280" t="s">
        <v>54</v>
      </c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67" t="s">
        <v>87</v>
      </c>
      <c r="CG2" s="367"/>
      <c r="CH2" s="367"/>
      <c r="CI2" s="367"/>
      <c r="CJ2" s="367"/>
      <c r="CK2" s="372"/>
      <c r="CL2" s="16"/>
      <c r="CM2" s="16"/>
      <c r="CN2" s="16"/>
    </row>
    <row r="3" spans="1:177" ht="6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86"/>
      <c r="AB3" s="190"/>
      <c r="AC3" s="190"/>
      <c r="AD3" s="190"/>
      <c r="AE3" s="190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214"/>
      <c r="AU3" s="219"/>
      <c r="AV3" s="223"/>
      <c r="AW3" s="223"/>
      <c r="AX3" s="223"/>
      <c r="AY3" s="223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68"/>
      <c r="BN3" s="16"/>
      <c r="BO3" s="281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68"/>
      <c r="CG3" s="368"/>
      <c r="CH3" s="368"/>
      <c r="CI3" s="368"/>
      <c r="CJ3" s="368"/>
      <c r="CK3" s="373"/>
      <c r="CL3" s="16"/>
      <c r="CM3" s="16"/>
      <c r="CN3" s="16"/>
    </row>
    <row r="4" spans="1:177" ht="6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86"/>
      <c r="AB4" s="190"/>
      <c r="AC4" s="190"/>
      <c r="AD4" s="190"/>
      <c r="AE4" s="190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214"/>
      <c r="AU4" s="219"/>
      <c r="AV4" s="223"/>
      <c r="AW4" s="223"/>
      <c r="AX4" s="223"/>
      <c r="AY4" s="223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68"/>
      <c r="BN4" s="16"/>
      <c r="BO4" s="280" t="s">
        <v>88</v>
      </c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67" t="s">
        <v>89</v>
      </c>
      <c r="CG4" s="367"/>
      <c r="CH4" s="367"/>
      <c r="CI4" s="367"/>
      <c r="CJ4" s="367"/>
      <c r="CK4" s="372"/>
      <c r="CL4" s="16"/>
      <c r="CM4" s="16"/>
      <c r="CN4" s="16"/>
    </row>
    <row r="5" spans="1:177" ht="6.7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87"/>
      <c r="AB5" s="191"/>
      <c r="AC5" s="191"/>
      <c r="AD5" s="191"/>
      <c r="AE5" s="191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215"/>
      <c r="AU5" s="220"/>
      <c r="AV5" s="224"/>
      <c r="AW5" s="224"/>
      <c r="AX5" s="224"/>
      <c r="AY5" s="224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69"/>
      <c r="BN5" s="16"/>
      <c r="BO5" s="281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68"/>
      <c r="CG5" s="368"/>
      <c r="CH5" s="368"/>
      <c r="CI5" s="368"/>
      <c r="CJ5" s="368"/>
      <c r="CK5" s="373"/>
      <c r="CL5" s="16"/>
      <c r="CM5" s="16"/>
      <c r="CN5" s="16"/>
    </row>
    <row r="6" spans="1:177" ht="6.75" customHeight="1">
      <c r="A6" s="1"/>
      <c r="B6" s="4" t="s">
        <v>60</v>
      </c>
      <c r="C6" s="27"/>
      <c r="D6" s="27"/>
      <c r="E6" s="27"/>
      <c r="F6" s="55"/>
      <c r="G6" s="68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6"/>
      <c r="AS6" s="16"/>
      <c r="AT6" s="15"/>
      <c r="AU6" s="15"/>
      <c r="AV6" s="15"/>
      <c r="AW6" s="15"/>
      <c r="AX6" s="15"/>
      <c r="AY6" s="16"/>
      <c r="AZ6" s="16"/>
      <c r="BA6" s="16"/>
      <c r="BB6" s="16"/>
      <c r="BC6" s="16"/>
      <c r="BD6" s="244"/>
      <c r="BE6" s="16"/>
      <c r="BF6" s="16"/>
      <c r="BG6" s="16"/>
      <c r="BH6" s="16"/>
      <c r="BI6" s="16"/>
      <c r="BJ6" s="16"/>
      <c r="BK6" s="16"/>
      <c r="BL6" s="16"/>
      <c r="BM6" s="270"/>
      <c r="BN6" s="1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369"/>
      <c r="CG6" s="369"/>
      <c r="CH6" s="369"/>
      <c r="CI6" s="369"/>
      <c r="CJ6" s="369"/>
      <c r="CK6" s="369"/>
      <c r="CL6" s="1"/>
      <c r="CM6" s="1"/>
      <c r="CN6" s="394" t="s">
        <v>91</v>
      </c>
      <c r="CO6" s="394"/>
      <c r="CP6" s="394"/>
      <c r="CQ6" s="394"/>
      <c r="CR6" s="394"/>
      <c r="CS6" s="394"/>
      <c r="CT6" s="394"/>
      <c r="CU6" s="394"/>
      <c r="CV6" s="394"/>
      <c r="CW6" s="394"/>
      <c r="CX6" s="394"/>
      <c r="CY6" s="394"/>
      <c r="CZ6" s="394"/>
      <c r="DA6" s="394"/>
      <c r="DB6" s="394"/>
      <c r="DC6" s="394"/>
      <c r="DD6" s="394"/>
      <c r="DE6" s="394"/>
      <c r="DF6" s="394"/>
      <c r="DG6" s="394"/>
      <c r="DH6" s="394"/>
      <c r="DI6" s="394"/>
      <c r="DJ6" s="394"/>
      <c r="DK6" s="394"/>
      <c r="DL6" s="394"/>
      <c r="DM6" s="394"/>
      <c r="DN6" s="394"/>
      <c r="DO6" s="394"/>
      <c r="DP6" s="394"/>
      <c r="DQ6" s="394"/>
      <c r="DR6" s="394"/>
      <c r="DS6" s="394"/>
      <c r="DT6" s="394"/>
      <c r="DU6" s="394"/>
      <c r="DV6" s="394"/>
      <c r="DW6" s="394"/>
      <c r="DX6" s="394"/>
      <c r="DY6" s="394"/>
      <c r="DZ6" s="394"/>
      <c r="EA6" s="394"/>
      <c r="EB6" s="394"/>
      <c r="EC6" s="394"/>
      <c r="ED6" s="394"/>
      <c r="EE6" s="394"/>
      <c r="EF6" s="394"/>
      <c r="EG6" s="394"/>
      <c r="EH6" s="394"/>
      <c r="EI6" s="394"/>
      <c r="EJ6" s="394"/>
      <c r="EK6" s="394"/>
      <c r="EL6" s="394"/>
      <c r="EM6" s="394"/>
      <c r="EN6" s="394"/>
      <c r="EO6" s="394"/>
      <c r="EP6" s="394"/>
      <c r="EQ6" s="394"/>
      <c r="ER6" s="394"/>
      <c r="ES6" s="394"/>
      <c r="ET6" s="394"/>
      <c r="EU6" s="394"/>
      <c r="EV6" s="394"/>
      <c r="EW6" s="394"/>
      <c r="EX6" s="394"/>
      <c r="EY6" s="394"/>
      <c r="EZ6" s="394"/>
      <c r="FA6" s="394"/>
      <c r="FB6" s="394"/>
      <c r="FC6" s="394"/>
      <c r="FD6" s="394"/>
      <c r="FE6" s="394"/>
      <c r="FF6" s="394"/>
      <c r="FG6" s="394"/>
      <c r="FH6" s="394"/>
      <c r="FI6" s="394"/>
      <c r="FJ6" s="394"/>
      <c r="FK6" s="394"/>
      <c r="FL6" s="394"/>
      <c r="FM6" s="394"/>
      <c r="FN6" s="394"/>
      <c r="FO6" s="394"/>
      <c r="FP6" s="394"/>
      <c r="FQ6" s="394"/>
      <c r="FR6" s="394"/>
      <c r="FS6" s="394"/>
      <c r="FT6" s="394"/>
      <c r="FU6" s="394"/>
    </row>
    <row r="7" spans="1:177" ht="6.75" customHeight="1">
      <c r="A7" s="1"/>
      <c r="B7" s="5"/>
      <c r="C7" s="28"/>
      <c r="D7" s="28"/>
      <c r="E7" s="28"/>
      <c r="F7" s="46"/>
      <c r="G7" s="69" t="s">
        <v>69</v>
      </c>
      <c r="H7" s="88"/>
      <c r="I7" s="103" t="b">
        <v>0</v>
      </c>
      <c r="J7" s="104" t="b">
        <v>0</v>
      </c>
      <c r="K7" s="104" t="b">
        <v>0</v>
      </c>
      <c r="L7" s="104" t="b">
        <v>0</v>
      </c>
      <c r="M7" s="104" t="b">
        <v>0</v>
      </c>
      <c r="N7" s="104" t="b">
        <v>0</v>
      </c>
      <c r="O7" s="104" t="b">
        <v>0</v>
      </c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97" t="s">
        <v>3</v>
      </c>
      <c r="AL7" s="197"/>
      <c r="AM7" s="192" t="e">
        <f>COUNTIF(#REF!,TRUE)</f>
        <v>#REF!</v>
      </c>
      <c r="AN7" s="192"/>
      <c r="AO7" s="16" t="s">
        <v>6</v>
      </c>
      <c r="AP7" s="16"/>
      <c r="AQ7" s="16"/>
      <c r="AR7" s="16"/>
      <c r="AS7" s="16"/>
      <c r="AT7" s="216"/>
      <c r="AU7" s="216"/>
      <c r="AV7" s="216"/>
      <c r="AW7" s="216"/>
      <c r="AX7" s="229" t="s">
        <v>61</v>
      </c>
      <c r="AY7" s="216"/>
      <c r="AZ7" s="216"/>
      <c r="BA7" s="216"/>
      <c r="BB7" s="216"/>
      <c r="BC7" s="229" t="s">
        <v>4</v>
      </c>
      <c r="BD7" s="229"/>
      <c r="BE7" s="216"/>
      <c r="BF7" s="216"/>
      <c r="BG7" s="216"/>
      <c r="BH7" s="216"/>
      <c r="BI7" s="229" t="s">
        <v>61</v>
      </c>
      <c r="BJ7" s="216"/>
      <c r="BK7" s="216"/>
      <c r="BL7" s="216"/>
      <c r="BM7" s="271"/>
      <c r="BN7" s="1"/>
      <c r="BO7" s="7" t="s">
        <v>49</v>
      </c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74"/>
      <c r="CL7" s="15"/>
      <c r="CM7" s="15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  <c r="DX7" s="394"/>
      <c r="DY7" s="394"/>
      <c r="DZ7" s="394"/>
      <c r="EA7" s="394"/>
      <c r="EB7" s="394"/>
      <c r="EC7" s="394"/>
      <c r="ED7" s="394"/>
      <c r="EE7" s="394"/>
      <c r="EF7" s="394"/>
      <c r="EG7" s="394"/>
      <c r="EH7" s="394"/>
      <c r="EI7" s="394"/>
      <c r="EJ7" s="394"/>
      <c r="EK7" s="394"/>
      <c r="EL7" s="394"/>
      <c r="EM7" s="394"/>
      <c r="EN7" s="394"/>
      <c r="EO7" s="394"/>
      <c r="EP7" s="394"/>
      <c r="EQ7" s="394"/>
      <c r="ER7" s="394"/>
      <c r="ES7" s="394"/>
      <c r="ET7" s="394"/>
      <c r="EU7" s="394"/>
      <c r="EV7" s="394"/>
      <c r="EW7" s="394"/>
      <c r="EX7" s="394"/>
      <c r="EY7" s="394"/>
      <c r="EZ7" s="394"/>
      <c r="FA7" s="394"/>
      <c r="FB7" s="394"/>
      <c r="FC7" s="394"/>
      <c r="FD7" s="394"/>
      <c r="FE7" s="394"/>
      <c r="FF7" s="394"/>
      <c r="FG7" s="394"/>
      <c r="FH7" s="394"/>
      <c r="FI7" s="394"/>
      <c r="FJ7" s="394"/>
      <c r="FK7" s="394"/>
      <c r="FL7" s="394"/>
      <c r="FM7" s="394"/>
      <c r="FN7" s="394"/>
      <c r="FO7" s="394"/>
      <c r="FP7" s="394"/>
      <c r="FQ7" s="394"/>
      <c r="FR7" s="394"/>
      <c r="FS7" s="394"/>
      <c r="FT7" s="394"/>
      <c r="FU7" s="394"/>
    </row>
    <row r="8" spans="1:177" ht="6.75" customHeight="1">
      <c r="A8" s="1"/>
      <c r="B8" s="5"/>
      <c r="C8" s="28"/>
      <c r="D8" s="28"/>
      <c r="E8" s="28"/>
      <c r="F8" s="46"/>
      <c r="G8" s="69"/>
      <c r="H8" s="88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97"/>
      <c r="AL8" s="197"/>
      <c r="AM8" s="192"/>
      <c r="AN8" s="192"/>
      <c r="AO8" s="16"/>
      <c r="AP8" s="16"/>
      <c r="AQ8" s="16"/>
      <c r="AR8" s="16"/>
      <c r="AS8" s="16"/>
      <c r="AT8" s="216"/>
      <c r="AU8" s="216"/>
      <c r="AV8" s="216"/>
      <c r="AW8" s="216"/>
      <c r="AX8" s="15"/>
      <c r="AY8" s="216"/>
      <c r="AZ8" s="216"/>
      <c r="BA8" s="216"/>
      <c r="BB8" s="216"/>
      <c r="BC8" s="229"/>
      <c r="BD8" s="229"/>
      <c r="BE8" s="216"/>
      <c r="BF8" s="216"/>
      <c r="BG8" s="216"/>
      <c r="BH8" s="216"/>
      <c r="BI8" s="15"/>
      <c r="BJ8" s="216"/>
      <c r="BK8" s="216"/>
      <c r="BL8" s="216"/>
      <c r="BM8" s="271"/>
      <c r="BN8" s="1"/>
      <c r="BO8" s="8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75"/>
      <c r="CL8" s="15"/>
      <c r="CM8" s="15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394"/>
      <c r="DW8" s="394"/>
      <c r="DX8" s="394"/>
      <c r="DY8" s="394"/>
      <c r="DZ8" s="394"/>
      <c r="EA8" s="394"/>
      <c r="EB8" s="394"/>
      <c r="EC8" s="394"/>
      <c r="ED8" s="394"/>
      <c r="EE8" s="394"/>
      <c r="EF8" s="394"/>
      <c r="EG8" s="394"/>
      <c r="EH8" s="394"/>
      <c r="EI8" s="394"/>
      <c r="EJ8" s="394"/>
      <c r="EK8" s="394"/>
      <c r="EL8" s="394"/>
      <c r="EM8" s="394"/>
      <c r="EN8" s="394"/>
      <c r="EO8" s="394"/>
      <c r="EP8" s="394"/>
      <c r="EQ8" s="394"/>
      <c r="ER8" s="394"/>
      <c r="ES8" s="394"/>
      <c r="ET8" s="394"/>
      <c r="EU8" s="394"/>
      <c r="EV8" s="394"/>
      <c r="EW8" s="394"/>
      <c r="EX8" s="394"/>
      <c r="EY8" s="394"/>
      <c r="EZ8" s="394"/>
      <c r="FA8" s="394"/>
      <c r="FB8" s="394"/>
      <c r="FC8" s="394"/>
      <c r="FD8" s="394"/>
      <c r="FE8" s="394"/>
      <c r="FF8" s="394"/>
      <c r="FG8" s="394"/>
      <c r="FH8" s="394"/>
      <c r="FI8" s="394"/>
      <c r="FJ8" s="394"/>
      <c r="FK8" s="394"/>
      <c r="FL8" s="394"/>
      <c r="FM8" s="394"/>
      <c r="FN8" s="394"/>
      <c r="FO8" s="394"/>
      <c r="FP8" s="394"/>
      <c r="FQ8" s="394"/>
      <c r="FR8" s="394"/>
      <c r="FS8" s="394"/>
      <c r="FT8" s="394"/>
      <c r="FU8" s="394"/>
    </row>
    <row r="9" spans="1:177" ht="6.75" customHeight="1">
      <c r="A9" s="1"/>
      <c r="B9" s="5"/>
      <c r="C9" s="28"/>
      <c r="D9" s="28"/>
      <c r="E9" s="28"/>
      <c r="F9" s="46"/>
      <c r="G9" s="69" t="s">
        <v>33</v>
      </c>
      <c r="H9" s="88"/>
      <c r="I9" s="105" t="b">
        <v>0</v>
      </c>
      <c r="J9" s="105" t="b">
        <v>0</v>
      </c>
      <c r="K9" s="105" t="b">
        <v>0</v>
      </c>
      <c r="L9" s="105" t="b">
        <v>0</v>
      </c>
      <c r="M9" s="105" t="b">
        <v>0</v>
      </c>
      <c r="N9" s="105" t="b">
        <v>0</v>
      </c>
      <c r="O9" s="105" t="b">
        <v>0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97" t="s">
        <v>3</v>
      </c>
      <c r="AL9" s="197"/>
      <c r="AM9" s="192" t="e">
        <f>COUNTIF(#REF!,TRUE)</f>
        <v>#REF!</v>
      </c>
      <c r="AN9" s="192"/>
      <c r="AO9" s="16" t="s">
        <v>6</v>
      </c>
      <c r="AP9" s="16"/>
      <c r="AQ9" s="16"/>
      <c r="AR9" s="16"/>
      <c r="AS9" s="16"/>
      <c r="AT9" s="216"/>
      <c r="AU9" s="216"/>
      <c r="AV9" s="216"/>
      <c r="AW9" s="216"/>
      <c r="AX9" s="229" t="s">
        <v>61</v>
      </c>
      <c r="AY9" s="216"/>
      <c r="AZ9" s="216"/>
      <c r="BA9" s="216"/>
      <c r="BB9" s="216"/>
      <c r="BC9" s="229" t="s">
        <v>4</v>
      </c>
      <c r="BD9" s="229"/>
      <c r="BE9" s="216"/>
      <c r="BF9" s="216"/>
      <c r="BG9" s="216"/>
      <c r="BH9" s="216"/>
      <c r="BI9" s="229" t="s">
        <v>61</v>
      </c>
      <c r="BJ9" s="216"/>
      <c r="BK9" s="216"/>
      <c r="BL9" s="216"/>
      <c r="BM9" s="271"/>
      <c r="BN9" s="1"/>
      <c r="BO9" s="28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76"/>
      <c r="CL9" s="15"/>
      <c r="CM9" s="15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394"/>
      <c r="DT9" s="394"/>
      <c r="DU9" s="394"/>
      <c r="DV9" s="394"/>
      <c r="DW9" s="394"/>
      <c r="DX9" s="394"/>
      <c r="DY9" s="394"/>
      <c r="DZ9" s="394"/>
      <c r="EA9" s="394"/>
      <c r="EB9" s="394"/>
      <c r="EC9" s="394"/>
      <c r="ED9" s="394"/>
      <c r="EE9" s="394"/>
      <c r="EF9" s="394"/>
      <c r="EG9" s="394"/>
      <c r="EH9" s="394"/>
      <c r="EI9" s="394"/>
      <c r="EJ9" s="394"/>
      <c r="EK9" s="394"/>
      <c r="EL9" s="394"/>
      <c r="EM9" s="394"/>
      <c r="EN9" s="394"/>
      <c r="EO9" s="394"/>
      <c r="EP9" s="394"/>
      <c r="EQ9" s="394"/>
      <c r="ER9" s="394"/>
      <c r="ES9" s="394"/>
      <c r="ET9" s="394"/>
      <c r="EU9" s="394"/>
      <c r="EV9" s="394"/>
      <c r="EW9" s="394"/>
      <c r="EX9" s="394"/>
      <c r="EY9" s="394"/>
      <c r="EZ9" s="394"/>
      <c r="FA9" s="394"/>
      <c r="FB9" s="394"/>
      <c r="FC9" s="394"/>
      <c r="FD9" s="394"/>
      <c r="FE9" s="394"/>
      <c r="FF9" s="394"/>
      <c r="FG9" s="394"/>
      <c r="FH9" s="394"/>
      <c r="FI9" s="394"/>
      <c r="FJ9" s="394"/>
      <c r="FK9" s="394"/>
      <c r="FL9" s="394"/>
      <c r="FM9" s="394"/>
      <c r="FN9" s="394"/>
      <c r="FO9" s="394"/>
      <c r="FP9" s="394"/>
      <c r="FQ9" s="394"/>
      <c r="FR9" s="394"/>
      <c r="FS9" s="394"/>
      <c r="FT9" s="394"/>
      <c r="FU9" s="394"/>
    </row>
    <row r="10" spans="1:177" ht="6.75" customHeight="1">
      <c r="A10" s="1"/>
      <c r="B10" s="5"/>
      <c r="C10" s="28"/>
      <c r="D10" s="28"/>
      <c r="E10" s="28"/>
      <c r="F10" s="46"/>
      <c r="G10" s="69"/>
      <c r="H10" s="88"/>
      <c r="I10" s="106"/>
      <c r="J10" s="105"/>
      <c r="K10" s="105"/>
      <c r="L10" s="105"/>
      <c r="M10" s="106"/>
      <c r="N10" s="105"/>
      <c r="O10" s="105"/>
      <c r="P10" s="105"/>
      <c r="Q10" s="106"/>
      <c r="R10" s="105"/>
      <c r="S10" s="105"/>
      <c r="T10" s="105"/>
      <c r="U10" s="106"/>
      <c r="V10" s="105"/>
      <c r="W10" s="105"/>
      <c r="X10" s="105"/>
      <c r="Y10" s="106"/>
      <c r="Z10" s="105"/>
      <c r="AA10" s="105"/>
      <c r="AB10" s="105"/>
      <c r="AC10" s="106"/>
      <c r="AD10" s="105"/>
      <c r="AE10" s="105"/>
      <c r="AF10" s="105"/>
      <c r="AG10" s="106"/>
      <c r="AH10" s="105"/>
      <c r="AI10" s="105"/>
      <c r="AJ10" s="105"/>
      <c r="AK10" s="197"/>
      <c r="AL10" s="197"/>
      <c r="AM10" s="192"/>
      <c r="AN10" s="192"/>
      <c r="AO10" s="16"/>
      <c r="AP10" s="16"/>
      <c r="AQ10" s="16"/>
      <c r="AR10" s="16"/>
      <c r="AS10" s="16"/>
      <c r="AT10" s="216"/>
      <c r="AU10" s="216"/>
      <c r="AV10" s="216"/>
      <c r="AW10" s="216"/>
      <c r="AX10" s="15"/>
      <c r="AY10" s="216"/>
      <c r="AZ10" s="216"/>
      <c r="BA10" s="216"/>
      <c r="BB10" s="216"/>
      <c r="BC10" s="229"/>
      <c r="BD10" s="229"/>
      <c r="BE10" s="216"/>
      <c r="BF10" s="216"/>
      <c r="BG10" s="216"/>
      <c r="BH10" s="216"/>
      <c r="BI10" s="15"/>
      <c r="BJ10" s="216"/>
      <c r="BK10" s="216"/>
      <c r="BL10" s="216"/>
      <c r="BM10" s="271"/>
      <c r="BN10" s="1"/>
      <c r="BO10" s="284" t="s">
        <v>1</v>
      </c>
      <c r="BP10" s="31"/>
      <c r="BQ10" s="31"/>
      <c r="BR10" s="31"/>
      <c r="BS10" s="31"/>
      <c r="BT10" s="31"/>
      <c r="BU10" s="31"/>
      <c r="BV10" s="31"/>
      <c r="BW10" s="31"/>
      <c r="BX10" s="58"/>
      <c r="BY10" s="349" t="e">
        <f>SUM(BJ17*AM7,BJ31*AM9,BJ45*AM11)</f>
        <v>#REF!</v>
      </c>
      <c r="BZ10" s="349"/>
      <c r="CA10" s="349"/>
      <c r="CB10" s="349"/>
      <c r="CC10" s="349"/>
      <c r="CD10" s="365" t="s">
        <v>8</v>
      </c>
      <c r="CE10" s="365"/>
      <c r="CF10" s="365"/>
      <c r="CG10" s="365"/>
      <c r="CH10" s="365"/>
      <c r="CI10" s="365"/>
      <c r="CJ10" s="365"/>
      <c r="CK10" s="377"/>
      <c r="CL10" s="15"/>
      <c r="CM10" s="15"/>
      <c r="CN10" s="15"/>
      <c r="CP10" s="1"/>
      <c r="CQ10" s="1"/>
      <c r="CR10" s="1"/>
      <c r="CS10" s="395" t="s">
        <v>53</v>
      </c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  <c r="DO10" s="395"/>
      <c r="DP10" s="395"/>
      <c r="DQ10" s="395"/>
      <c r="DR10" s="395"/>
      <c r="DS10" s="395"/>
      <c r="DT10" s="395"/>
      <c r="DU10" s="395"/>
      <c r="DV10" s="395"/>
      <c r="DW10" s="395"/>
      <c r="DX10" s="395"/>
      <c r="DY10" s="395"/>
      <c r="DZ10" s="395"/>
      <c r="EA10" s="395"/>
      <c r="EB10" s="395"/>
      <c r="EC10" s="395"/>
      <c r="ED10" s="395"/>
      <c r="EE10" s="395"/>
      <c r="EF10" s="395"/>
      <c r="EG10" s="395"/>
      <c r="EH10" s="395"/>
      <c r="EI10" s="395"/>
      <c r="EJ10" s="395"/>
      <c r="EK10" s="395"/>
      <c r="EL10" s="395"/>
      <c r="EM10" s="395"/>
      <c r="EN10" s="395"/>
      <c r="EO10" s="395"/>
      <c r="EP10" s="395"/>
      <c r="EQ10" s="395"/>
      <c r="ER10" s="395"/>
      <c r="ES10" s="395"/>
      <c r="ET10" s="395"/>
      <c r="EU10" s="395"/>
      <c r="EV10" s="395"/>
      <c r="EW10" s="395"/>
      <c r="EX10" s="395"/>
      <c r="EY10" s="395"/>
      <c r="EZ10" s="395"/>
      <c r="FA10" s="395"/>
      <c r="FB10" s="395"/>
      <c r="FC10" s="395"/>
      <c r="FD10" s="395"/>
      <c r="FE10" s="395"/>
      <c r="FF10" s="395"/>
      <c r="FG10" s="395"/>
      <c r="FH10" s="395"/>
      <c r="FI10" s="395"/>
      <c r="FJ10" s="395"/>
      <c r="FK10" s="395"/>
      <c r="FL10" s="395"/>
      <c r="FM10" s="395"/>
      <c r="FN10" s="395"/>
      <c r="FO10" s="395"/>
      <c r="FP10" s="395"/>
      <c r="FQ10" s="395"/>
      <c r="FR10" s="395"/>
      <c r="FS10" s="395"/>
      <c r="FT10" s="395"/>
      <c r="FU10" s="395"/>
    </row>
    <row r="11" spans="1:177" ht="6.75" customHeight="1">
      <c r="A11" s="1"/>
      <c r="B11" s="5"/>
      <c r="C11" s="28"/>
      <c r="D11" s="28"/>
      <c r="E11" s="28"/>
      <c r="F11" s="46"/>
      <c r="G11" s="69" t="s">
        <v>19</v>
      </c>
      <c r="H11" s="88"/>
      <c r="I11" s="105"/>
      <c r="J11" s="105"/>
      <c r="K11" s="105"/>
      <c r="L11" s="105"/>
      <c r="M11" s="105" t="b">
        <v>0</v>
      </c>
      <c r="N11" s="105" t="b">
        <v>0</v>
      </c>
      <c r="O11" s="105" t="b">
        <v>0</v>
      </c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97" t="s">
        <v>3</v>
      </c>
      <c r="AL11" s="197"/>
      <c r="AM11" s="192" t="e">
        <f>COUNTIF(#REF!,TRUE)</f>
        <v>#REF!</v>
      </c>
      <c r="AN11" s="192"/>
      <c r="AO11" s="16" t="s">
        <v>6</v>
      </c>
      <c r="AP11" s="16"/>
      <c r="AQ11" s="16"/>
      <c r="AR11" s="16"/>
      <c r="AS11" s="16"/>
      <c r="AT11" s="216"/>
      <c r="AU11" s="216"/>
      <c r="AV11" s="216"/>
      <c r="AW11" s="216"/>
      <c r="AX11" s="229" t="s">
        <v>61</v>
      </c>
      <c r="AY11" s="216"/>
      <c r="AZ11" s="216"/>
      <c r="BA11" s="216"/>
      <c r="BB11" s="216"/>
      <c r="BC11" s="229" t="s">
        <v>4</v>
      </c>
      <c r="BD11" s="229"/>
      <c r="BE11" s="216"/>
      <c r="BF11" s="216"/>
      <c r="BG11" s="216"/>
      <c r="BH11" s="216"/>
      <c r="BI11" s="229" t="s">
        <v>61</v>
      </c>
      <c r="BJ11" s="216"/>
      <c r="BK11" s="216"/>
      <c r="BL11" s="216"/>
      <c r="BM11" s="271"/>
      <c r="BN11" s="1"/>
      <c r="BO11" s="8"/>
      <c r="BP11" s="31"/>
      <c r="BQ11" s="31"/>
      <c r="BR11" s="31"/>
      <c r="BS11" s="31"/>
      <c r="BT11" s="31"/>
      <c r="BU11" s="31"/>
      <c r="BV11" s="31"/>
      <c r="BW11" s="31"/>
      <c r="BX11" s="58"/>
      <c r="BY11" s="350"/>
      <c r="BZ11" s="350"/>
      <c r="CA11" s="350"/>
      <c r="CB11" s="350"/>
      <c r="CC11" s="350"/>
      <c r="CD11" s="328"/>
      <c r="CE11" s="328"/>
      <c r="CF11" s="328"/>
      <c r="CG11" s="328"/>
      <c r="CH11" s="328"/>
      <c r="CI11" s="328"/>
      <c r="CJ11" s="328"/>
      <c r="CK11" s="378"/>
      <c r="CL11" s="15"/>
      <c r="CM11" s="15"/>
      <c r="CN11" s="15"/>
      <c r="CO11" s="1"/>
      <c r="CP11" s="1"/>
      <c r="CQ11" s="1"/>
      <c r="CR11" s="1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  <c r="FF11" s="395"/>
      <c r="FG11" s="395"/>
      <c r="FH11" s="395"/>
      <c r="FI11" s="395"/>
      <c r="FJ11" s="395"/>
      <c r="FK11" s="395"/>
      <c r="FL11" s="395"/>
      <c r="FM11" s="395"/>
      <c r="FN11" s="395"/>
      <c r="FO11" s="395"/>
      <c r="FP11" s="395"/>
      <c r="FQ11" s="395"/>
      <c r="FR11" s="395"/>
      <c r="FS11" s="395"/>
      <c r="FT11" s="395"/>
      <c r="FU11" s="395"/>
    </row>
    <row r="12" spans="1:177" ht="6.75" customHeight="1">
      <c r="A12" s="1"/>
      <c r="B12" s="5"/>
      <c r="C12" s="28"/>
      <c r="D12" s="28"/>
      <c r="E12" s="28"/>
      <c r="F12" s="46"/>
      <c r="G12" s="69"/>
      <c r="H12" s="88"/>
      <c r="I12" s="106"/>
      <c r="J12" s="105"/>
      <c r="K12" s="105"/>
      <c r="L12" s="105"/>
      <c r="M12" s="106"/>
      <c r="N12" s="105"/>
      <c r="O12" s="105"/>
      <c r="P12" s="105"/>
      <c r="Q12" s="106"/>
      <c r="R12" s="105"/>
      <c r="S12" s="105"/>
      <c r="T12" s="105"/>
      <c r="U12" s="106"/>
      <c r="V12" s="105"/>
      <c r="W12" s="105"/>
      <c r="X12" s="105"/>
      <c r="Y12" s="106"/>
      <c r="Z12" s="105"/>
      <c r="AA12" s="105"/>
      <c r="AB12" s="105"/>
      <c r="AC12" s="106"/>
      <c r="AD12" s="105"/>
      <c r="AE12" s="105"/>
      <c r="AF12" s="105"/>
      <c r="AG12" s="106"/>
      <c r="AH12" s="105"/>
      <c r="AI12" s="105"/>
      <c r="AJ12" s="105"/>
      <c r="AK12" s="197"/>
      <c r="AL12" s="197"/>
      <c r="AM12" s="192"/>
      <c r="AN12" s="192"/>
      <c r="AO12" s="16"/>
      <c r="AP12" s="16"/>
      <c r="AQ12" s="16"/>
      <c r="AR12" s="16"/>
      <c r="AS12" s="16"/>
      <c r="AT12" s="216"/>
      <c r="AU12" s="216"/>
      <c r="AV12" s="216"/>
      <c r="AW12" s="216"/>
      <c r="AX12" s="15"/>
      <c r="AY12" s="216"/>
      <c r="AZ12" s="216"/>
      <c r="BA12" s="216"/>
      <c r="BB12" s="216"/>
      <c r="BC12" s="229"/>
      <c r="BD12" s="229"/>
      <c r="BE12" s="216"/>
      <c r="BF12" s="216"/>
      <c r="BG12" s="216"/>
      <c r="BH12" s="216"/>
      <c r="BI12" s="15"/>
      <c r="BJ12" s="216"/>
      <c r="BK12" s="216"/>
      <c r="BL12" s="216"/>
      <c r="BM12" s="271"/>
      <c r="BN12" s="1"/>
      <c r="BO12" s="9"/>
      <c r="BP12" s="32"/>
      <c r="BQ12" s="32"/>
      <c r="BR12" s="32"/>
      <c r="BS12" s="32"/>
      <c r="BT12" s="32"/>
      <c r="BU12" s="32"/>
      <c r="BV12" s="32"/>
      <c r="BW12" s="32"/>
      <c r="BX12" s="59"/>
      <c r="BY12" s="350"/>
      <c r="BZ12" s="350"/>
      <c r="CA12" s="350"/>
      <c r="CB12" s="350"/>
      <c r="CC12" s="350"/>
      <c r="CD12" s="328"/>
      <c r="CE12" s="328"/>
      <c r="CF12" s="328"/>
      <c r="CG12" s="328"/>
      <c r="CH12" s="328"/>
      <c r="CI12" s="328"/>
      <c r="CJ12" s="328"/>
      <c r="CK12" s="378"/>
      <c r="CL12" s="15"/>
      <c r="CM12" s="15"/>
      <c r="CN12" s="15"/>
    </row>
    <row r="13" spans="1:177" ht="6.75" customHeight="1">
      <c r="A13" s="1"/>
      <c r="B13" s="6"/>
      <c r="C13" s="29"/>
      <c r="D13" s="29"/>
      <c r="E13" s="29"/>
      <c r="F13" s="56"/>
      <c r="G13" s="70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72"/>
      <c r="BN13" s="1"/>
      <c r="BO13" s="285" t="s">
        <v>16</v>
      </c>
      <c r="BP13" s="314"/>
      <c r="BQ13" s="314"/>
      <c r="BR13" s="314"/>
      <c r="BS13" s="314"/>
      <c r="BT13" s="314"/>
      <c r="BU13" s="314"/>
      <c r="BV13" s="314"/>
      <c r="BW13" s="314"/>
      <c r="BX13" s="314"/>
      <c r="BY13" s="350" t="e">
        <f>SUM(BJ19*AM7,BJ33*AM9,BJ47*AM11)</f>
        <v>#REF!</v>
      </c>
      <c r="BZ13" s="350"/>
      <c r="CA13" s="350"/>
      <c r="CB13" s="350"/>
      <c r="CC13" s="350"/>
      <c r="CD13" s="328" t="s">
        <v>8</v>
      </c>
      <c r="CE13" s="328"/>
      <c r="CF13" s="328"/>
      <c r="CG13" s="328"/>
      <c r="CH13" s="328" t="s">
        <v>70</v>
      </c>
      <c r="CI13" s="328"/>
      <c r="CJ13" s="328"/>
      <c r="CK13" s="378"/>
      <c r="CL13" s="15"/>
      <c r="CM13" s="15"/>
      <c r="CN13" s="15"/>
      <c r="CO13" s="394" t="s">
        <v>48</v>
      </c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4"/>
      <c r="EB13" s="394"/>
      <c r="EC13" s="394"/>
      <c r="ED13" s="394"/>
      <c r="EE13" s="394"/>
      <c r="EF13" s="394"/>
      <c r="EG13" s="394"/>
      <c r="EH13" s="394"/>
      <c r="EI13" s="394"/>
      <c r="EJ13" s="394"/>
      <c r="EK13" s="394"/>
      <c r="EL13" s="394"/>
      <c r="EM13" s="394"/>
      <c r="EN13" s="394"/>
      <c r="EO13" s="394"/>
      <c r="EP13" s="394"/>
      <c r="EQ13" s="394"/>
      <c r="ER13" s="394"/>
      <c r="ES13" s="394"/>
      <c r="ET13" s="394"/>
      <c r="EU13" s="394"/>
      <c r="EV13" s="394"/>
      <c r="EW13" s="394"/>
      <c r="EX13" s="394"/>
      <c r="EY13" s="394"/>
      <c r="EZ13" s="394"/>
      <c r="FA13" s="394"/>
      <c r="FB13" s="394"/>
      <c r="FC13" s="394"/>
      <c r="FD13" s="394"/>
      <c r="FE13" s="394"/>
      <c r="FF13" s="394"/>
      <c r="FG13" s="394"/>
      <c r="FH13" s="394"/>
      <c r="FI13" s="394"/>
      <c r="FJ13" s="394"/>
      <c r="FK13" s="394"/>
      <c r="FL13" s="394"/>
      <c r="FM13" s="394"/>
      <c r="FN13" s="394"/>
      <c r="FO13" s="394"/>
      <c r="FP13" s="394"/>
      <c r="FQ13" s="394"/>
      <c r="FR13" s="394"/>
      <c r="FS13" s="394"/>
      <c r="FT13" s="394"/>
      <c r="FU13" s="394"/>
    </row>
    <row r="14" spans="1:177" ht="6.75" customHeight="1">
      <c r="A14" s="1"/>
      <c r="B14" s="7" t="s">
        <v>8</v>
      </c>
      <c r="C14" s="30"/>
      <c r="D14" s="30"/>
      <c r="E14" s="30"/>
      <c r="F14" s="57"/>
      <c r="G14" s="71"/>
      <c r="H14" s="71"/>
      <c r="I14" s="71"/>
      <c r="J14" s="71"/>
      <c r="K14" s="71"/>
      <c r="L14" s="71"/>
      <c r="M14" s="71"/>
      <c r="N14" s="71"/>
      <c r="O14" s="71"/>
      <c r="P14" s="40"/>
      <c r="Q14" s="40"/>
      <c r="R14" s="71"/>
      <c r="S14" s="40"/>
      <c r="T14" s="40"/>
      <c r="U14" s="71"/>
      <c r="V14" s="40"/>
      <c r="W14" s="40"/>
      <c r="X14" s="71"/>
      <c r="Y14" s="40"/>
      <c r="Z14" s="40"/>
      <c r="AA14" s="71"/>
      <c r="AB14" s="40"/>
      <c r="AC14" s="40"/>
      <c r="AD14" s="71"/>
      <c r="AE14" s="40"/>
      <c r="AF14" s="40"/>
      <c r="AG14" s="71"/>
      <c r="AH14" s="40"/>
      <c r="AI14" s="40"/>
      <c r="AJ14" s="71"/>
      <c r="AK14" s="40"/>
      <c r="AL14" s="40"/>
      <c r="AM14" s="71"/>
      <c r="AN14" s="40"/>
      <c r="AO14" s="40"/>
      <c r="AP14" s="71"/>
      <c r="AQ14" s="40"/>
      <c r="AR14" s="40"/>
      <c r="AS14" s="71"/>
      <c r="AT14" s="40"/>
      <c r="AU14" s="40"/>
      <c r="AV14" s="71"/>
      <c r="AW14" s="40"/>
      <c r="AX14" s="40"/>
      <c r="AY14" s="71"/>
      <c r="AZ14" s="40"/>
      <c r="BA14" s="40"/>
      <c r="BB14" s="71"/>
      <c r="BC14" s="40"/>
      <c r="BD14" s="40"/>
      <c r="BE14" s="71"/>
      <c r="BF14" s="40"/>
      <c r="BG14" s="40"/>
      <c r="BH14" s="71"/>
      <c r="BI14" s="71"/>
      <c r="BJ14" s="246" t="s">
        <v>9</v>
      </c>
      <c r="BK14" s="40"/>
      <c r="BL14" s="40"/>
      <c r="BM14" s="217"/>
      <c r="BN14" s="1"/>
      <c r="BO14" s="286"/>
      <c r="BP14" s="314"/>
      <c r="BQ14" s="314"/>
      <c r="BR14" s="314"/>
      <c r="BS14" s="314"/>
      <c r="BT14" s="314"/>
      <c r="BU14" s="314"/>
      <c r="BV14" s="314"/>
      <c r="BW14" s="314"/>
      <c r="BX14" s="314"/>
      <c r="BY14" s="350"/>
      <c r="BZ14" s="350"/>
      <c r="CA14" s="350"/>
      <c r="CB14" s="350"/>
      <c r="CC14" s="350"/>
      <c r="CD14" s="328"/>
      <c r="CE14" s="328"/>
      <c r="CF14" s="328"/>
      <c r="CG14" s="328"/>
      <c r="CH14" s="328"/>
      <c r="CI14" s="328"/>
      <c r="CJ14" s="328"/>
      <c r="CK14" s="378"/>
      <c r="CL14" s="15"/>
      <c r="CM14" s="15"/>
      <c r="CN14" s="15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</row>
    <row r="15" spans="1:177" ht="6.75" customHeight="1">
      <c r="A15" s="1"/>
      <c r="B15" s="8"/>
      <c r="C15" s="31"/>
      <c r="D15" s="31"/>
      <c r="E15" s="31"/>
      <c r="F15" s="58"/>
      <c r="G15" s="16"/>
      <c r="H15" s="16"/>
      <c r="I15" s="16"/>
      <c r="J15" s="16"/>
      <c r="K15" s="16"/>
      <c r="L15" s="16"/>
      <c r="M15" s="28">
        <v>0</v>
      </c>
      <c r="N15" s="28"/>
      <c r="O15" s="145"/>
      <c r="P15" s="28"/>
      <c r="Q15" s="28">
        <v>2</v>
      </c>
      <c r="R15" s="28"/>
      <c r="S15" s="28"/>
      <c r="T15" s="28"/>
      <c r="U15" s="28">
        <v>4</v>
      </c>
      <c r="V15" s="28"/>
      <c r="W15" s="28"/>
      <c r="X15" s="145"/>
      <c r="Y15" s="28">
        <v>6</v>
      </c>
      <c r="Z15" s="28"/>
      <c r="AA15" s="145"/>
      <c r="AB15" s="28"/>
      <c r="AC15" s="28">
        <v>8</v>
      </c>
      <c r="AD15" s="28"/>
      <c r="AE15" s="28"/>
      <c r="AF15" s="28"/>
      <c r="AG15" s="28">
        <v>10</v>
      </c>
      <c r="AH15" s="28"/>
      <c r="AI15" s="28"/>
      <c r="AJ15" s="145"/>
      <c r="AK15" s="28">
        <v>12</v>
      </c>
      <c r="AL15" s="28"/>
      <c r="AM15" s="145"/>
      <c r="AN15" s="28"/>
      <c r="AO15" s="28">
        <v>14</v>
      </c>
      <c r="AP15" s="28"/>
      <c r="AQ15" s="28"/>
      <c r="AR15" s="28"/>
      <c r="AS15" s="28">
        <v>16</v>
      </c>
      <c r="AT15" s="28"/>
      <c r="AU15" s="28"/>
      <c r="AV15" s="145"/>
      <c r="AW15" s="28">
        <v>18</v>
      </c>
      <c r="AX15" s="28"/>
      <c r="AY15" s="145"/>
      <c r="AZ15" s="28"/>
      <c r="BA15" s="28">
        <v>20</v>
      </c>
      <c r="BB15" s="28"/>
      <c r="BC15" s="28"/>
      <c r="BD15" s="28"/>
      <c r="BE15" s="28">
        <v>22</v>
      </c>
      <c r="BF15" s="28"/>
      <c r="BG15" s="15"/>
      <c r="BH15" s="16"/>
      <c r="BI15" s="16"/>
      <c r="BJ15" s="117"/>
      <c r="BK15" s="15"/>
      <c r="BL15" s="15"/>
      <c r="BM15" s="218"/>
      <c r="BN15" s="1"/>
      <c r="BO15" s="287"/>
      <c r="BP15" s="315"/>
      <c r="BQ15" s="315"/>
      <c r="BR15" s="315"/>
      <c r="BS15" s="315"/>
      <c r="BT15" s="315"/>
      <c r="BU15" s="315"/>
      <c r="BV15" s="315"/>
      <c r="BW15" s="315"/>
      <c r="BX15" s="315"/>
      <c r="BY15" s="351"/>
      <c r="BZ15" s="351"/>
      <c r="CA15" s="351"/>
      <c r="CB15" s="351"/>
      <c r="CC15" s="351"/>
      <c r="CD15" s="357"/>
      <c r="CE15" s="357"/>
      <c r="CF15" s="357"/>
      <c r="CG15" s="357"/>
      <c r="CH15" s="357"/>
      <c r="CI15" s="357"/>
      <c r="CJ15" s="357"/>
      <c r="CK15" s="379"/>
      <c r="CL15" s="15"/>
      <c r="CM15" s="15"/>
      <c r="CN15" s="15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394"/>
      <c r="DY15" s="394"/>
      <c r="DZ15" s="394"/>
      <c r="EA15" s="394"/>
      <c r="EB15" s="394"/>
      <c r="EC15" s="394"/>
      <c r="ED15" s="394"/>
      <c r="EE15" s="394"/>
      <c r="EF15" s="394"/>
      <c r="EG15" s="394"/>
      <c r="EH15" s="394"/>
      <c r="EI15" s="394"/>
      <c r="EJ15" s="394"/>
      <c r="EK15" s="394"/>
      <c r="EL15" s="394"/>
      <c r="EM15" s="394"/>
      <c r="EN15" s="394"/>
      <c r="EO15" s="394"/>
      <c r="EP15" s="394"/>
      <c r="EQ15" s="394"/>
      <c r="ER15" s="394"/>
      <c r="ES15" s="394"/>
      <c r="ET15" s="394"/>
      <c r="EU15" s="394"/>
      <c r="EV15" s="394"/>
      <c r="EW15" s="394"/>
      <c r="EX15" s="394"/>
      <c r="EY15" s="394"/>
      <c r="EZ15" s="394"/>
      <c r="FA15" s="394"/>
      <c r="FB15" s="394"/>
      <c r="FC15" s="394"/>
      <c r="FD15" s="394"/>
      <c r="FE15" s="394"/>
      <c r="FF15" s="394"/>
      <c r="FG15" s="394"/>
      <c r="FH15" s="394"/>
      <c r="FI15" s="394"/>
      <c r="FJ15" s="394"/>
      <c r="FK15" s="394"/>
      <c r="FL15" s="394"/>
      <c r="FM15" s="394"/>
      <c r="FN15" s="394"/>
      <c r="FO15" s="394"/>
      <c r="FP15" s="394"/>
      <c r="FQ15" s="394"/>
      <c r="FR15" s="394"/>
      <c r="FS15" s="394"/>
      <c r="FT15" s="394"/>
      <c r="FU15" s="394"/>
    </row>
    <row r="16" spans="1:177" ht="6.75" customHeight="1">
      <c r="A16" s="1"/>
      <c r="B16" s="9"/>
      <c r="C16" s="32"/>
      <c r="D16" s="32"/>
      <c r="E16" s="32"/>
      <c r="F16" s="59"/>
      <c r="G16" s="72"/>
      <c r="H16" s="72"/>
      <c r="I16" s="72"/>
      <c r="J16" s="72"/>
      <c r="K16" s="72"/>
      <c r="L16" s="72"/>
      <c r="M16" s="128"/>
      <c r="N16" s="128"/>
      <c r="O16" s="145"/>
      <c r="P16" s="128"/>
      <c r="Q16" s="128"/>
      <c r="R16" s="128"/>
      <c r="S16" s="128"/>
      <c r="T16" s="128"/>
      <c r="U16" s="128"/>
      <c r="V16" s="128"/>
      <c r="W16" s="128"/>
      <c r="X16" s="145"/>
      <c r="Y16" s="128"/>
      <c r="Z16" s="128"/>
      <c r="AA16" s="145"/>
      <c r="AB16" s="128"/>
      <c r="AC16" s="128"/>
      <c r="AD16" s="128"/>
      <c r="AE16" s="128"/>
      <c r="AF16" s="128"/>
      <c r="AG16" s="128"/>
      <c r="AH16" s="128"/>
      <c r="AI16" s="128"/>
      <c r="AJ16" s="145"/>
      <c r="AK16" s="128"/>
      <c r="AL16" s="128"/>
      <c r="AM16" s="145"/>
      <c r="AN16" s="128"/>
      <c r="AO16" s="128"/>
      <c r="AP16" s="128"/>
      <c r="AQ16" s="128"/>
      <c r="AR16" s="128"/>
      <c r="AS16" s="128"/>
      <c r="AT16" s="128"/>
      <c r="AU16" s="128"/>
      <c r="AV16" s="145"/>
      <c r="AW16" s="128"/>
      <c r="AX16" s="128"/>
      <c r="AY16" s="145"/>
      <c r="AZ16" s="128"/>
      <c r="BA16" s="128"/>
      <c r="BB16" s="128"/>
      <c r="BC16" s="128"/>
      <c r="BD16" s="128"/>
      <c r="BE16" s="128"/>
      <c r="BF16" s="128"/>
      <c r="BG16" s="208"/>
      <c r="BH16" s="16"/>
      <c r="BI16" s="245"/>
      <c r="BJ16" s="233"/>
      <c r="BK16" s="208"/>
      <c r="BL16" s="208"/>
      <c r="BM16" s="273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/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394"/>
      <c r="EQ16" s="394"/>
      <c r="ER16" s="394"/>
      <c r="ES16" s="394"/>
      <c r="ET16" s="394"/>
      <c r="EU16" s="394"/>
      <c r="EV16" s="394"/>
      <c r="EW16" s="394"/>
      <c r="EX16" s="394"/>
      <c r="EY16" s="394"/>
      <c r="EZ16" s="394"/>
      <c r="FA16" s="394"/>
      <c r="FB16" s="394"/>
      <c r="FC16" s="394"/>
      <c r="FD16" s="394"/>
      <c r="FE16" s="394"/>
      <c r="FF16" s="394"/>
      <c r="FG16" s="394"/>
      <c r="FH16" s="394"/>
      <c r="FI16" s="394"/>
      <c r="FJ16" s="394"/>
      <c r="FK16" s="394"/>
      <c r="FL16" s="394"/>
      <c r="FM16" s="394"/>
      <c r="FN16" s="394"/>
      <c r="FO16" s="394"/>
      <c r="FP16" s="394"/>
      <c r="FQ16" s="394"/>
      <c r="FR16" s="394"/>
      <c r="FS16" s="394"/>
      <c r="FT16" s="394"/>
      <c r="FU16" s="394"/>
    </row>
    <row r="17" spans="1:177" ht="9" customHeight="1">
      <c r="A17" s="1"/>
      <c r="B17" s="10" t="s">
        <v>69</v>
      </c>
      <c r="C17" s="33"/>
      <c r="D17" s="33"/>
      <c r="E17" s="33"/>
      <c r="F17" s="60"/>
      <c r="G17" s="73" t="s">
        <v>18</v>
      </c>
      <c r="H17" s="90"/>
      <c r="I17" s="90"/>
      <c r="J17" s="90"/>
      <c r="K17" s="90"/>
      <c r="L17" s="90"/>
      <c r="M17" s="129"/>
      <c r="N17" s="141"/>
      <c r="O17" s="146"/>
      <c r="P17" s="152"/>
      <c r="Q17" s="158"/>
      <c r="R17" s="141"/>
      <c r="S17" s="146"/>
      <c r="T17" s="152"/>
      <c r="U17" s="158"/>
      <c r="V17" s="141"/>
      <c r="W17" s="146"/>
      <c r="X17" s="152"/>
      <c r="Y17" s="158"/>
      <c r="Z17" s="141"/>
      <c r="AA17" s="146"/>
      <c r="AB17" s="152"/>
      <c r="AC17" s="158"/>
      <c r="AD17" s="141"/>
      <c r="AE17" s="146"/>
      <c r="AF17" s="152"/>
      <c r="AG17" s="158"/>
      <c r="AH17" s="141"/>
      <c r="AI17" s="146"/>
      <c r="AJ17" s="152"/>
      <c r="AK17" s="158"/>
      <c r="AL17" s="141"/>
      <c r="AM17" s="146"/>
      <c r="AN17" s="152"/>
      <c r="AO17" s="158"/>
      <c r="AP17" s="141"/>
      <c r="AQ17" s="146"/>
      <c r="AR17" s="152"/>
      <c r="AS17" s="158"/>
      <c r="AT17" s="141"/>
      <c r="AU17" s="146"/>
      <c r="AV17" s="152"/>
      <c r="AW17" s="158"/>
      <c r="AX17" s="141"/>
      <c r="AY17" s="146"/>
      <c r="AZ17" s="152"/>
      <c r="BA17" s="158"/>
      <c r="BB17" s="141"/>
      <c r="BC17" s="146"/>
      <c r="BD17" s="152"/>
      <c r="BE17" s="158"/>
      <c r="BF17" s="141"/>
      <c r="BG17" s="146"/>
      <c r="BH17" s="152"/>
      <c r="BI17" s="158"/>
      <c r="BJ17" s="247"/>
      <c r="BK17" s="253"/>
      <c r="BL17" s="253"/>
      <c r="BM17" s="274"/>
      <c r="BN17" s="1"/>
      <c r="BO17" s="288" t="s">
        <v>62</v>
      </c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80"/>
      <c r="CL17" s="16"/>
      <c r="CM17" s="16"/>
      <c r="CN17" s="16"/>
      <c r="CO17" s="1"/>
      <c r="CP17" s="1"/>
      <c r="CQ17" s="1"/>
      <c r="CR17" s="1" t="s">
        <v>50</v>
      </c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</row>
    <row r="18" spans="1:177" ht="9" customHeight="1">
      <c r="A18" s="1"/>
      <c r="B18" s="11"/>
      <c r="C18" s="14"/>
      <c r="D18" s="14"/>
      <c r="E18" s="14"/>
      <c r="F18" s="61"/>
      <c r="G18" s="74"/>
      <c r="H18" s="91"/>
      <c r="I18" s="91"/>
      <c r="J18" s="91"/>
      <c r="K18" s="91"/>
      <c r="L18" s="91"/>
      <c r="M18" s="130"/>
      <c r="N18" s="81"/>
      <c r="O18" s="147"/>
      <c r="P18" s="153"/>
      <c r="Q18" s="137"/>
      <c r="R18" s="81"/>
      <c r="S18" s="147"/>
      <c r="T18" s="153"/>
      <c r="U18" s="137"/>
      <c r="V18" s="81"/>
      <c r="W18" s="147"/>
      <c r="X18" s="153"/>
      <c r="Y18" s="137"/>
      <c r="Z18" s="81"/>
      <c r="AA18" s="147"/>
      <c r="AB18" s="153"/>
      <c r="AC18" s="137"/>
      <c r="AD18" s="81"/>
      <c r="AE18" s="147"/>
      <c r="AF18" s="153"/>
      <c r="AG18" s="137"/>
      <c r="AH18" s="81"/>
      <c r="AI18" s="147"/>
      <c r="AJ18" s="153"/>
      <c r="AK18" s="137"/>
      <c r="AL18" s="81"/>
      <c r="AM18" s="147"/>
      <c r="AN18" s="153"/>
      <c r="AO18" s="137"/>
      <c r="AP18" s="81"/>
      <c r="AQ18" s="147"/>
      <c r="AR18" s="153"/>
      <c r="AS18" s="137"/>
      <c r="AT18" s="81"/>
      <c r="AU18" s="147"/>
      <c r="AV18" s="153"/>
      <c r="AW18" s="137"/>
      <c r="AX18" s="81"/>
      <c r="AY18" s="147"/>
      <c r="AZ18" s="153"/>
      <c r="BA18" s="137"/>
      <c r="BB18" s="81"/>
      <c r="BC18" s="147"/>
      <c r="BD18" s="153"/>
      <c r="BE18" s="137"/>
      <c r="BF18" s="81"/>
      <c r="BG18" s="147"/>
      <c r="BH18" s="153"/>
      <c r="BI18" s="137"/>
      <c r="BJ18" s="248"/>
      <c r="BK18" s="254"/>
      <c r="BL18" s="254"/>
      <c r="BM18" s="275"/>
      <c r="BN18" s="1"/>
      <c r="BO18" s="289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81"/>
      <c r="CL18" s="16"/>
      <c r="CM18" s="16"/>
      <c r="CN18" s="16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</row>
    <row r="19" spans="1:177" ht="9" customHeight="1">
      <c r="A19" s="1"/>
      <c r="B19" s="11"/>
      <c r="C19" s="14"/>
      <c r="D19" s="14"/>
      <c r="E19" s="14"/>
      <c r="F19" s="61"/>
      <c r="G19" s="74" t="s">
        <v>64</v>
      </c>
      <c r="H19" s="91"/>
      <c r="I19" s="91"/>
      <c r="J19" s="91"/>
      <c r="K19" s="91"/>
      <c r="L19" s="91"/>
      <c r="M19" s="130"/>
      <c r="N19" s="81"/>
      <c r="O19" s="147"/>
      <c r="P19" s="153"/>
      <c r="Q19" s="137"/>
      <c r="R19" s="81"/>
      <c r="S19" s="147"/>
      <c r="T19" s="153"/>
      <c r="U19" s="137"/>
      <c r="V19" s="81"/>
      <c r="W19" s="147"/>
      <c r="X19" s="153"/>
      <c r="Y19" s="137"/>
      <c r="Z19" s="81"/>
      <c r="AA19" s="147"/>
      <c r="AB19" s="153"/>
      <c r="AC19" s="137"/>
      <c r="AD19" s="81"/>
      <c r="AE19" s="147"/>
      <c r="AF19" s="153"/>
      <c r="AG19" s="137"/>
      <c r="AH19" s="81"/>
      <c r="AI19" s="147"/>
      <c r="AJ19" s="153"/>
      <c r="AK19" s="137"/>
      <c r="AL19" s="81"/>
      <c r="AM19" s="147"/>
      <c r="AN19" s="153"/>
      <c r="AO19" s="137"/>
      <c r="AP19" s="81"/>
      <c r="AQ19" s="147"/>
      <c r="AR19" s="153"/>
      <c r="AS19" s="137"/>
      <c r="AT19" s="81"/>
      <c r="AU19" s="147"/>
      <c r="AV19" s="153"/>
      <c r="AW19" s="137"/>
      <c r="AX19" s="81"/>
      <c r="AY19" s="147"/>
      <c r="AZ19" s="153"/>
      <c r="BA19" s="137"/>
      <c r="BB19" s="81"/>
      <c r="BC19" s="147"/>
      <c r="BD19" s="153"/>
      <c r="BE19" s="137"/>
      <c r="BF19" s="81"/>
      <c r="BG19" s="147"/>
      <c r="BH19" s="153"/>
      <c r="BI19" s="137"/>
      <c r="BJ19" s="248"/>
      <c r="BK19" s="254"/>
      <c r="BL19" s="254"/>
      <c r="BM19" s="275"/>
      <c r="BN19" s="1"/>
      <c r="BO19" s="290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82"/>
      <c r="CL19" s="16"/>
      <c r="CM19" s="16"/>
      <c r="CN19" s="16"/>
      <c r="CO19" s="1"/>
      <c r="CP19" s="1"/>
      <c r="CQ19" s="1"/>
      <c r="CR19" s="1" t="s">
        <v>13</v>
      </c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</row>
    <row r="20" spans="1:177" ht="9" customHeight="1">
      <c r="A20" s="1"/>
      <c r="B20" s="11"/>
      <c r="C20" s="14"/>
      <c r="D20" s="14"/>
      <c r="E20" s="14"/>
      <c r="F20" s="61"/>
      <c r="G20" s="74"/>
      <c r="H20" s="91"/>
      <c r="I20" s="91"/>
      <c r="J20" s="91"/>
      <c r="K20" s="91"/>
      <c r="L20" s="91"/>
      <c r="M20" s="130"/>
      <c r="N20" s="81"/>
      <c r="O20" s="147"/>
      <c r="P20" s="153"/>
      <c r="Q20" s="137"/>
      <c r="R20" s="81"/>
      <c r="S20" s="147"/>
      <c r="T20" s="153"/>
      <c r="U20" s="137"/>
      <c r="V20" s="81"/>
      <c r="W20" s="147"/>
      <c r="X20" s="153"/>
      <c r="Y20" s="137"/>
      <c r="Z20" s="81"/>
      <c r="AA20" s="147"/>
      <c r="AB20" s="153"/>
      <c r="AC20" s="137"/>
      <c r="AD20" s="81"/>
      <c r="AE20" s="147"/>
      <c r="AF20" s="153"/>
      <c r="AG20" s="137"/>
      <c r="AH20" s="81"/>
      <c r="AI20" s="147"/>
      <c r="AJ20" s="153"/>
      <c r="AK20" s="137"/>
      <c r="AL20" s="81"/>
      <c r="AM20" s="147"/>
      <c r="AN20" s="153"/>
      <c r="AO20" s="137"/>
      <c r="AP20" s="81"/>
      <c r="AQ20" s="147"/>
      <c r="AR20" s="153"/>
      <c r="AS20" s="137"/>
      <c r="AT20" s="81"/>
      <c r="AU20" s="147"/>
      <c r="AV20" s="153"/>
      <c r="AW20" s="137"/>
      <c r="AX20" s="81"/>
      <c r="AY20" s="147"/>
      <c r="AZ20" s="153"/>
      <c r="BA20" s="137"/>
      <c r="BB20" s="81"/>
      <c r="BC20" s="147"/>
      <c r="BD20" s="153"/>
      <c r="BE20" s="137"/>
      <c r="BF20" s="81"/>
      <c r="BG20" s="147"/>
      <c r="BH20" s="153"/>
      <c r="BI20" s="137"/>
      <c r="BJ20" s="248"/>
      <c r="BK20" s="254"/>
      <c r="BL20" s="254"/>
      <c r="BM20" s="275"/>
      <c r="BN20" s="1"/>
      <c r="BO20" s="291" t="s">
        <v>63</v>
      </c>
      <c r="BP20" s="319"/>
      <c r="BQ20" s="319"/>
      <c r="BR20" s="319"/>
      <c r="BS20" s="319"/>
      <c r="BT20" s="319"/>
      <c r="BU20" s="319"/>
      <c r="BV20" s="319"/>
      <c r="BW20" s="319"/>
      <c r="BX20" s="341"/>
      <c r="BY20" s="350" t="e">
        <f>SUM(BJ23*AM7,BJ37*AM9,BJ51*AM11)</f>
        <v>#REF!</v>
      </c>
      <c r="BZ20" s="350"/>
      <c r="CA20" s="350"/>
      <c r="CB20" s="350"/>
      <c r="CC20" s="350"/>
      <c r="CD20" s="328" t="s">
        <v>8</v>
      </c>
      <c r="CE20" s="328"/>
      <c r="CF20" s="328"/>
      <c r="CG20" s="328"/>
      <c r="CH20" s="328" t="s">
        <v>12</v>
      </c>
      <c r="CI20" s="328"/>
      <c r="CJ20" s="328"/>
      <c r="CK20" s="378"/>
      <c r="CL20" s="15"/>
      <c r="CM20" s="15"/>
      <c r="CN20" s="15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</row>
    <row r="21" spans="1:177" ht="9" customHeight="1">
      <c r="A21" s="1"/>
      <c r="B21" s="11"/>
      <c r="C21" s="14"/>
      <c r="D21" s="14"/>
      <c r="E21" s="14"/>
      <c r="F21" s="61"/>
      <c r="G21" s="75" t="s">
        <v>7</v>
      </c>
      <c r="H21" s="92"/>
      <c r="I21" s="92"/>
      <c r="J21" s="92"/>
      <c r="K21" s="92"/>
      <c r="L21" s="92"/>
      <c r="M21" s="131"/>
      <c r="N21" s="81"/>
      <c r="O21" s="147"/>
      <c r="P21" s="153"/>
      <c r="Q21" s="137"/>
      <c r="R21" s="81"/>
      <c r="S21" s="147"/>
      <c r="T21" s="153"/>
      <c r="U21" s="137"/>
      <c r="V21" s="81"/>
      <c r="W21" s="147"/>
      <c r="X21" s="153"/>
      <c r="Y21" s="137"/>
      <c r="Z21" s="81"/>
      <c r="AA21" s="147"/>
      <c r="AB21" s="153"/>
      <c r="AC21" s="137"/>
      <c r="AD21" s="81"/>
      <c r="AE21" s="147"/>
      <c r="AF21" s="153"/>
      <c r="AG21" s="137"/>
      <c r="AH21" s="81"/>
      <c r="AI21" s="147"/>
      <c r="AJ21" s="153"/>
      <c r="AK21" s="137"/>
      <c r="AL21" s="81"/>
      <c r="AM21" s="147"/>
      <c r="AN21" s="153"/>
      <c r="AO21" s="137"/>
      <c r="AP21" s="81"/>
      <c r="AQ21" s="147"/>
      <c r="AR21" s="153"/>
      <c r="AS21" s="137"/>
      <c r="AT21" s="81"/>
      <c r="AU21" s="147"/>
      <c r="AV21" s="153"/>
      <c r="AW21" s="137"/>
      <c r="AX21" s="81"/>
      <c r="AY21" s="147"/>
      <c r="AZ21" s="153"/>
      <c r="BA21" s="137"/>
      <c r="BB21" s="81"/>
      <c r="BC21" s="147"/>
      <c r="BD21" s="153"/>
      <c r="BE21" s="137"/>
      <c r="BF21" s="81"/>
      <c r="BG21" s="147"/>
      <c r="BH21" s="153"/>
      <c r="BI21" s="137"/>
      <c r="BJ21" s="248"/>
      <c r="BK21" s="254"/>
      <c r="BL21" s="254"/>
      <c r="BM21" s="275"/>
      <c r="BN21" s="1"/>
      <c r="BO21" s="292"/>
      <c r="BP21" s="320"/>
      <c r="BQ21" s="320"/>
      <c r="BR21" s="320"/>
      <c r="BS21" s="320"/>
      <c r="BT21" s="320"/>
      <c r="BU21" s="320"/>
      <c r="BV21" s="320"/>
      <c r="BW21" s="320"/>
      <c r="BX21" s="342"/>
      <c r="BY21" s="350"/>
      <c r="BZ21" s="350"/>
      <c r="CA21" s="350"/>
      <c r="CB21" s="350"/>
      <c r="CC21" s="350"/>
      <c r="CD21" s="328"/>
      <c r="CE21" s="328"/>
      <c r="CF21" s="328"/>
      <c r="CG21" s="328"/>
      <c r="CH21" s="328"/>
      <c r="CI21" s="328"/>
      <c r="CJ21" s="328"/>
      <c r="CK21" s="378"/>
      <c r="CL21" s="15"/>
      <c r="CM21" s="15"/>
      <c r="CN21" s="15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</row>
    <row r="22" spans="1:177" ht="9" customHeight="1">
      <c r="A22" s="1"/>
      <c r="B22" s="11"/>
      <c r="C22" s="14"/>
      <c r="D22" s="14"/>
      <c r="E22" s="14"/>
      <c r="F22" s="61"/>
      <c r="G22" s="75"/>
      <c r="H22" s="92"/>
      <c r="I22" s="92"/>
      <c r="J22" s="92"/>
      <c r="K22" s="92"/>
      <c r="L22" s="92"/>
      <c r="M22" s="131"/>
      <c r="N22" s="81"/>
      <c r="O22" s="147"/>
      <c r="P22" s="153"/>
      <c r="Q22" s="137"/>
      <c r="R22" s="81"/>
      <c r="S22" s="147"/>
      <c r="T22" s="153"/>
      <c r="U22" s="137"/>
      <c r="V22" s="81"/>
      <c r="W22" s="147"/>
      <c r="X22" s="153"/>
      <c r="Y22" s="137"/>
      <c r="Z22" s="81"/>
      <c r="AA22" s="147"/>
      <c r="AB22" s="153"/>
      <c r="AC22" s="137"/>
      <c r="AD22" s="81"/>
      <c r="AE22" s="147"/>
      <c r="AF22" s="153"/>
      <c r="AG22" s="137"/>
      <c r="AH22" s="81"/>
      <c r="AI22" s="147"/>
      <c r="AJ22" s="153"/>
      <c r="AK22" s="137"/>
      <c r="AL22" s="81"/>
      <c r="AM22" s="147"/>
      <c r="AN22" s="153"/>
      <c r="AO22" s="137"/>
      <c r="AP22" s="81"/>
      <c r="AQ22" s="147"/>
      <c r="AR22" s="153"/>
      <c r="AS22" s="137"/>
      <c r="AT22" s="81"/>
      <c r="AU22" s="147"/>
      <c r="AV22" s="153"/>
      <c r="AW22" s="137"/>
      <c r="AX22" s="81"/>
      <c r="AY22" s="147"/>
      <c r="AZ22" s="153"/>
      <c r="BA22" s="137"/>
      <c r="BB22" s="81"/>
      <c r="BC22" s="147"/>
      <c r="BD22" s="153"/>
      <c r="BE22" s="137"/>
      <c r="BF22" s="81"/>
      <c r="BG22" s="147"/>
      <c r="BH22" s="153"/>
      <c r="BI22" s="137"/>
      <c r="BJ22" s="248"/>
      <c r="BK22" s="254"/>
      <c r="BL22" s="254"/>
      <c r="BM22" s="275"/>
      <c r="BN22" s="1"/>
      <c r="BO22" s="293"/>
      <c r="BP22" s="321"/>
      <c r="BQ22" s="321"/>
      <c r="BR22" s="321"/>
      <c r="BS22" s="321"/>
      <c r="BT22" s="321"/>
      <c r="BU22" s="321"/>
      <c r="BV22" s="321"/>
      <c r="BW22" s="321"/>
      <c r="BX22" s="343"/>
      <c r="BY22" s="350"/>
      <c r="BZ22" s="350"/>
      <c r="CA22" s="350"/>
      <c r="CB22" s="350"/>
      <c r="CC22" s="350"/>
      <c r="CD22" s="328"/>
      <c r="CE22" s="328"/>
      <c r="CF22" s="328"/>
      <c r="CG22" s="328"/>
      <c r="CH22" s="328"/>
      <c r="CI22" s="328"/>
      <c r="CJ22" s="328"/>
      <c r="CK22" s="378"/>
      <c r="CL22" s="15"/>
      <c r="CM22" s="15"/>
      <c r="CN22" s="15"/>
      <c r="CO22" s="394" t="s">
        <v>52</v>
      </c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4"/>
      <c r="EW22" s="394"/>
      <c r="EX22" s="394"/>
      <c r="EY22" s="394"/>
      <c r="EZ22" s="394"/>
      <c r="FA22" s="394"/>
      <c r="FB22" s="394"/>
      <c r="FC22" s="394"/>
      <c r="FD22" s="394"/>
      <c r="FE22" s="394"/>
      <c r="FF22" s="394"/>
      <c r="FG22" s="394"/>
      <c r="FH22" s="394"/>
      <c r="FI22" s="394"/>
      <c r="FJ22" s="394"/>
      <c r="FK22" s="394"/>
      <c r="FL22" s="394"/>
      <c r="FM22" s="394"/>
      <c r="FN22" s="394"/>
      <c r="FO22" s="394"/>
      <c r="FP22" s="394"/>
      <c r="FQ22" s="394"/>
      <c r="FR22" s="394"/>
      <c r="FS22" s="394"/>
      <c r="FT22" s="394"/>
      <c r="FU22" s="394"/>
    </row>
    <row r="23" spans="1:177" ht="9" customHeight="1">
      <c r="A23" s="1"/>
      <c r="B23" s="11"/>
      <c r="C23" s="14"/>
      <c r="D23" s="14"/>
      <c r="E23" s="14"/>
      <c r="F23" s="61"/>
      <c r="G23" s="75" t="s">
        <v>63</v>
      </c>
      <c r="H23" s="92"/>
      <c r="I23" s="92"/>
      <c r="J23" s="92"/>
      <c r="K23" s="92"/>
      <c r="L23" s="92"/>
      <c r="M23" s="131"/>
      <c r="N23" s="81"/>
      <c r="O23" s="147"/>
      <c r="P23" s="153"/>
      <c r="Q23" s="137"/>
      <c r="R23" s="81"/>
      <c r="S23" s="147"/>
      <c r="T23" s="153"/>
      <c r="U23" s="137"/>
      <c r="V23" s="81"/>
      <c r="W23" s="147"/>
      <c r="X23" s="153"/>
      <c r="Y23" s="137"/>
      <c r="Z23" s="81"/>
      <c r="AA23" s="147"/>
      <c r="AB23" s="153"/>
      <c r="AC23" s="137"/>
      <c r="AD23" s="81"/>
      <c r="AE23" s="147"/>
      <c r="AF23" s="153"/>
      <c r="AG23" s="137"/>
      <c r="AH23" s="81"/>
      <c r="AI23" s="147"/>
      <c r="AJ23" s="153"/>
      <c r="AK23" s="137"/>
      <c r="AL23" s="81"/>
      <c r="AM23" s="147"/>
      <c r="AN23" s="153"/>
      <c r="AO23" s="137"/>
      <c r="AP23" s="81"/>
      <c r="AQ23" s="147"/>
      <c r="AR23" s="153"/>
      <c r="AS23" s="137"/>
      <c r="AT23" s="81"/>
      <c r="AU23" s="147"/>
      <c r="AV23" s="153"/>
      <c r="AW23" s="137"/>
      <c r="AX23" s="81"/>
      <c r="AY23" s="147"/>
      <c r="AZ23" s="153"/>
      <c r="BA23" s="137"/>
      <c r="BB23" s="81"/>
      <c r="BC23" s="147"/>
      <c r="BD23" s="153"/>
      <c r="BE23" s="137"/>
      <c r="BF23" s="81"/>
      <c r="BG23" s="147"/>
      <c r="BH23" s="153"/>
      <c r="BI23" s="137"/>
      <c r="BJ23" s="248"/>
      <c r="BK23" s="254"/>
      <c r="BL23" s="254"/>
      <c r="BM23" s="275"/>
      <c r="BN23" s="1"/>
      <c r="BO23" s="219" t="s">
        <v>2</v>
      </c>
      <c r="BP23" s="322"/>
      <c r="BQ23" s="322"/>
      <c r="BR23" s="322"/>
      <c r="BS23" s="322"/>
      <c r="BT23" s="322"/>
      <c r="BU23" s="322"/>
      <c r="BV23" s="322"/>
      <c r="BW23" s="322"/>
      <c r="BX23" s="322"/>
      <c r="BY23" s="352"/>
      <c r="BZ23" s="352"/>
      <c r="CA23" s="352"/>
      <c r="CB23" s="352"/>
      <c r="CC23" s="352"/>
      <c r="CD23" s="328" t="s">
        <v>8</v>
      </c>
      <c r="CE23" s="328"/>
      <c r="CF23" s="328"/>
      <c r="CG23" s="328"/>
      <c r="CH23" s="184" t="s">
        <v>120</v>
      </c>
      <c r="CI23" s="126"/>
      <c r="CJ23" s="126"/>
      <c r="CK23" s="383"/>
      <c r="CL23" s="15"/>
      <c r="CM23" s="15"/>
      <c r="CN23" s="15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4"/>
      <c r="DX23" s="394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4"/>
      <c r="EX23" s="394"/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4"/>
      <c r="FK23" s="394"/>
      <c r="FL23" s="394"/>
      <c r="FM23" s="394"/>
      <c r="FN23" s="394"/>
      <c r="FO23" s="394"/>
      <c r="FP23" s="394"/>
      <c r="FQ23" s="394"/>
      <c r="FR23" s="394"/>
      <c r="FS23" s="394"/>
      <c r="FT23" s="394"/>
      <c r="FU23" s="394"/>
    </row>
    <row r="24" spans="1:177" ht="9" customHeight="1">
      <c r="A24" s="1"/>
      <c r="B24" s="11"/>
      <c r="C24" s="14"/>
      <c r="D24" s="14"/>
      <c r="E24" s="14"/>
      <c r="F24" s="61"/>
      <c r="G24" s="75"/>
      <c r="H24" s="92"/>
      <c r="I24" s="92"/>
      <c r="J24" s="92"/>
      <c r="K24" s="92"/>
      <c r="L24" s="92"/>
      <c r="M24" s="131"/>
      <c r="N24" s="81"/>
      <c r="O24" s="147"/>
      <c r="P24" s="153"/>
      <c r="Q24" s="137"/>
      <c r="R24" s="81"/>
      <c r="S24" s="147"/>
      <c r="T24" s="153"/>
      <c r="U24" s="137"/>
      <c r="V24" s="81"/>
      <c r="W24" s="147"/>
      <c r="X24" s="153"/>
      <c r="Y24" s="137"/>
      <c r="Z24" s="81"/>
      <c r="AA24" s="147"/>
      <c r="AB24" s="153"/>
      <c r="AC24" s="137"/>
      <c r="AD24" s="81"/>
      <c r="AE24" s="147"/>
      <c r="AF24" s="153"/>
      <c r="AG24" s="137"/>
      <c r="AH24" s="81"/>
      <c r="AI24" s="147"/>
      <c r="AJ24" s="153"/>
      <c r="AK24" s="137"/>
      <c r="AL24" s="81"/>
      <c r="AM24" s="147"/>
      <c r="AN24" s="153"/>
      <c r="AO24" s="137"/>
      <c r="AP24" s="81"/>
      <c r="AQ24" s="147"/>
      <c r="AR24" s="153"/>
      <c r="AS24" s="137"/>
      <c r="AT24" s="81"/>
      <c r="AU24" s="147"/>
      <c r="AV24" s="153"/>
      <c r="AW24" s="137"/>
      <c r="AX24" s="81"/>
      <c r="AY24" s="147"/>
      <c r="AZ24" s="153"/>
      <c r="BA24" s="137"/>
      <c r="BB24" s="81"/>
      <c r="BC24" s="147"/>
      <c r="BD24" s="153"/>
      <c r="BE24" s="137"/>
      <c r="BF24" s="81"/>
      <c r="BG24" s="147"/>
      <c r="BH24" s="153"/>
      <c r="BI24" s="137"/>
      <c r="BJ24" s="248"/>
      <c r="BK24" s="254"/>
      <c r="BL24" s="254"/>
      <c r="BM24" s="275"/>
      <c r="BN24" s="1"/>
      <c r="BO24" s="294"/>
      <c r="BP24" s="322"/>
      <c r="BQ24" s="322"/>
      <c r="BR24" s="322"/>
      <c r="BS24" s="322"/>
      <c r="BT24" s="322"/>
      <c r="BU24" s="322"/>
      <c r="BV24" s="322"/>
      <c r="BW24" s="322"/>
      <c r="BX24" s="322"/>
      <c r="BY24" s="352"/>
      <c r="BZ24" s="352"/>
      <c r="CA24" s="352"/>
      <c r="CB24" s="352"/>
      <c r="CC24" s="352"/>
      <c r="CD24" s="328"/>
      <c r="CE24" s="328"/>
      <c r="CF24" s="328"/>
      <c r="CG24" s="328"/>
      <c r="CH24" s="117"/>
      <c r="CI24" s="15"/>
      <c r="CJ24" s="15"/>
      <c r="CK24" s="218"/>
      <c r="CL24" s="15"/>
      <c r="CM24" s="15"/>
      <c r="CN24" s="15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4"/>
      <c r="DR24" s="394"/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4"/>
      <c r="ES24" s="394"/>
      <c r="ET24" s="394"/>
      <c r="EU24" s="394"/>
      <c r="EV24" s="394"/>
      <c r="EW24" s="394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  <c r="FH24" s="394"/>
      <c r="FI24" s="394"/>
      <c r="FJ24" s="394"/>
      <c r="FK24" s="394"/>
      <c r="FL24" s="394"/>
      <c r="FM24" s="394"/>
      <c r="FN24" s="394"/>
      <c r="FO24" s="394"/>
      <c r="FP24" s="394"/>
      <c r="FQ24" s="394"/>
      <c r="FR24" s="394"/>
      <c r="FS24" s="394"/>
      <c r="FT24" s="394"/>
      <c r="FU24" s="394"/>
    </row>
    <row r="25" spans="1:177" ht="9" customHeight="1">
      <c r="A25" s="1"/>
      <c r="B25" s="11"/>
      <c r="C25" s="14"/>
      <c r="D25" s="14"/>
      <c r="E25" s="14"/>
      <c r="F25" s="61"/>
      <c r="G25" s="76" t="s">
        <v>17</v>
      </c>
      <c r="H25" s="93"/>
      <c r="I25" s="93"/>
      <c r="J25" s="93"/>
      <c r="K25" s="93"/>
      <c r="L25" s="93"/>
      <c r="M25" s="132"/>
      <c r="N25" s="82"/>
      <c r="O25" s="148"/>
      <c r="P25" s="154"/>
      <c r="Q25" s="138"/>
      <c r="R25" s="82"/>
      <c r="S25" s="148"/>
      <c r="T25" s="154"/>
      <c r="U25" s="138"/>
      <c r="V25" s="82"/>
      <c r="W25" s="148"/>
      <c r="X25" s="154"/>
      <c r="Y25" s="138"/>
      <c r="Z25" s="82"/>
      <c r="AA25" s="148"/>
      <c r="AB25" s="154"/>
      <c r="AC25" s="138"/>
      <c r="AD25" s="82"/>
      <c r="AE25" s="148"/>
      <c r="AF25" s="154"/>
      <c r="AG25" s="138"/>
      <c r="AH25" s="82"/>
      <c r="AI25" s="148"/>
      <c r="AJ25" s="154"/>
      <c r="AK25" s="138"/>
      <c r="AL25" s="82"/>
      <c r="AM25" s="148"/>
      <c r="AN25" s="154"/>
      <c r="AO25" s="138"/>
      <c r="AP25" s="82"/>
      <c r="AQ25" s="148"/>
      <c r="AR25" s="154"/>
      <c r="AS25" s="138"/>
      <c r="AT25" s="82"/>
      <c r="AU25" s="148"/>
      <c r="AV25" s="154"/>
      <c r="AW25" s="138"/>
      <c r="AX25" s="82"/>
      <c r="AY25" s="148"/>
      <c r="AZ25" s="154"/>
      <c r="BA25" s="138"/>
      <c r="BB25" s="82"/>
      <c r="BC25" s="148"/>
      <c r="BD25" s="154"/>
      <c r="BE25" s="138"/>
      <c r="BF25" s="82"/>
      <c r="BG25" s="148"/>
      <c r="BH25" s="154"/>
      <c r="BI25" s="138"/>
      <c r="BJ25" s="249"/>
      <c r="BK25" s="255"/>
      <c r="BL25" s="255"/>
      <c r="BM25" s="276"/>
      <c r="BN25" s="1"/>
      <c r="BO25" s="295"/>
      <c r="BP25" s="323"/>
      <c r="BQ25" s="323"/>
      <c r="BR25" s="323"/>
      <c r="BS25" s="323"/>
      <c r="BT25" s="323"/>
      <c r="BU25" s="323"/>
      <c r="BV25" s="323"/>
      <c r="BW25" s="323"/>
      <c r="BX25" s="323"/>
      <c r="BY25" s="353"/>
      <c r="BZ25" s="353"/>
      <c r="CA25" s="353"/>
      <c r="CB25" s="353"/>
      <c r="CC25" s="353"/>
      <c r="CD25" s="357"/>
      <c r="CE25" s="357"/>
      <c r="CF25" s="357"/>
      <c r="CG25" s="357"/>
      <c r="CH25" s="118"/>
      <c r="CI25" s="41"/>
      <c r="CJ25" s="41"/>
      <c r="CK25" s="384"/>
      <c r="CL25" s="15"/>
      <c r="CM25" s="15"/>
      <c r="CN25" s="15"/>
      <c r="CO25" s="1"/>
      <c r="CP25" s="1"/>
      <c r="CQ25" s="1"/>
      <c r="CR25" s="398" t="s">
        <v>92</v>
      </c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398"/>
      <c r="DX25" s="398"/>
      <c r="DY25" s="398"/>
      <c r="DZ25" s="398"/>
      <c r="EA25" s="398"/>
      <c r="EB25" s="398"/>
      <c r="EC25" s="398"/>
      <c r="ED25" s="398"/>
      <c r="EE25" s="398"/>
      <c r="EF25" s="398"/>
      <c r="EG25" s="398"/>
      <c r="EH25" s="398"/>
      <c r="EI25" s="398"/>
      <c r="EJ25" s="398"/>
      <c r="EK25" s="398"/>
      <c r="EL25" s="398"/>
      <c r="EM25" s="398"/>
      <c r="EN25" s="398"/>
      <c r="EO25" s="398"/>
      <c r="EP25" s="398"/>
      <c r="EQ25" s="398"/>
      <c r="ER25" s="398"/>
      <c r="ES25" s="398"/>
      <c r="ET25" s="398"/>
      <c r="EU25" s="398"/>
      <c r="EV25" s="398"/>
      <c r="EW25" s="398"/>
      <c r="EX25" s="398"/>
      <c r="EY25" s="398"/>
      <c r="EZ25" s="398"/>
      <c r="FA25" s="398"/>
      <c r="FB25" s="398"/>
      <c r="FC25" s="398"/>
      <c r="FD25" s="398"/>
      <c r="FE25" s="398"/>
      <c r="FF25" s="398"/>
      <c r="FG25" s="398"/>
      <c r="FH25" s="398"/>
      <c r="FI25" s="398"/>
      <c r="FJ25" s="398"/>
      <c r="FK25" s="398"/>
      <c r="FL25" s="398"/>
      <c r="FM25" s="398"/>
      <c r="FN25" s="398"/>
      <c r="FO25" s="398"/>
      <c r="FP25" s="398"/>
      <c r="FQ25" s="398"/>
      <c r="FR25" s="398"/>
      <c r="FS25" s="398"/>
      <c r="FT25" s="398"/>
      <c r="FU25" s="396"/>
    </row>
    <row r="26" spans="1:177" ht="11.25" customHeight="1">
      <c r="A26" s="1"/>
      <c r="B26" s="11"/>
      <c r="C26" s="14"/>
      <c r="D26" s="14"/>
      <c r="E26" s="14"/>
      <c r="F26" s="61"/>
      <c r="G26" s="77" t="s">
        <v>28</v>
      </c>
      <c r="H26" s="94"/>
      <c r="I26" s="94"/>
      <c r="J26" s="94"/>
      <c r="K26" s="94"/>
      <c r="L26" s="94"/>
      <c r="M26" s="133"/>
      <c r="N26" s="83"/>
      <c r="O26" s="149"/>
      <c r="P26" s="155"/>
      <c r="Q26" s="139"/>
      <c r="R26" s="83"/>
      <c r="S26" s="149"/>
      <c r="T26" s="155"/>
      <c r="U26" s="139"/>
      <c r="V26" s="83"/>
      <c r="W26" s="149"/>
      <c r="X26" s="155"/>
      <c r="Y26" s="139"/>
      <c r="Z26" s="83"/>
      <c r="AA26" s="149"/>
      <c r="AB26" s="155"/>
      <c r="AC26" s="139"/>
      <c r="AD26" s="83"/>
      <c r="AE26" s="149"/>
      <c r="AF26" s="155"/>
      <c r="AG26" s="139"/>
      <c r="AH26" s="83"/>
      <c r="AI26" s="149"/>
      <c r="AJ26" s="155"/>
      <c r="AK26" s="139"/>
      <c r="AL26" s="83"/>
      <c r="AM26" s="149"/>
      <c r="AN26" s="155"/>
      <c r="AO26" s="139"/>
      <c r="AP26" s="83"/>
      <c r="AQ26" s="149"/>
      <c r="AR26" s="155"/>
      <c r="AS26" s="139"/>
      <c r="AT26" s="83"/>
      <c r="AU26" s="149"/>
      <c r="AV26" s="155"/>
      <c r="AW26" s="139"/>
      <c r="AX26" s="83"/>
      <c r="AY26" s="149"/>
      <c r="AZ26" s="155"/>
      <c r="BA26" s="139"/>
      <c r="BB26" s="83"/>
      <c r="BC26" s="149"/>
      <c r="BD26" s="155"/>
      <c r="BE26" s="139"/>
      <c r="BF26" s="83"/>
      <c r="BG26" s="149"/>
      <c r="BH26" s="155"/>
      <c r="BI26" s="139"/>
      <c r="BJ26" s="250"/>
      <c r="BK26" s="256"/>
      <c r="BL26" s="256"/>
      <c r="BM26" s="277"/>
      <c r="BN26" s="1"/>
      <c r="BO26" s="296"/>
      <c r="BP26" s="16"/>
      <c r="BQ26" s="16"/>
      <c r="BR26" s="16"/>
      <c r="BS26" s="16"/>
      <c r="BT26" s="16"/>
      <c r="BU26" s="16"/>
      <c r="BV26" s="16"/>
      <c r="BW26" s="16"/>
      <c r="BX26" s="16"/>
      <c r="BY26" s="354"/>
      <c r="BZ26" s="354"/>
      <c r="CA26" s="354"/>
      <c r="CB26" s="354"/>
      <c r="CC26" s="354"/>
      <c r="CD26" s="16"/>
      <c r="CE26" s="16"/>
      <c r="CF26" s="16"/>
      <c r="CG26" s="16"/>
      <c r="CH26" s="16"/>
      <c r="CI26" s="16"/>
      <c r="CJ26" s="16"/>
      <c r="CK26" s="16"/>
      <c r="CL26" s="15"/>
      <c r="CM26" s="15"/>
      <c r="CN26" s="15"/>
      <c r="CO26" s="1"/>
      <c r="CP26" s="1"/>
      <c r="CQ26" s="1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  <c r="DE26" s="398"/>
      <c r="DF26" s="398"/>
      <c r="DG26" s="398"/>
      <c r="DH26" s="398"/>
      <c r="DI26" s="398"/>
      <c r="DJ26" s="398"/>
      <c r="DK26" s="398"/>
      <c r="DL26" s="398"/>
      <c r="DM26" s="398"/>
      <c r="DN26" s="398"/>
      <c r="DO26" s="398"/>
      <c r="DP26" s="398"/>
      <c r="DQ26" s="398"/>
      <c r="DR26" s="398"/>
      <c r="DS26" s="398"/>
      <c r="DT26" s="398"/>
      <c r="DU26" s="398"/>
      <c r="DV26" s="398"/>
      <c r="DW26" s="398"/>
      <c r="DX26" s="398"/>
      <c r="DY26" s="398"/>
      <c r="DZ26" s="398"/>
      <c r="EA26" s="398"/>
      <c r="EB26" s="398"/>
      <c r="EC26" s="398"/>
      <c r="ED26" s="398"/>
      <c r="EE26" s="398"/>
      <c r="EF26" s="398"/>
      <c r="EG26" s="398"/>
      <c r="EH26" s="398"/>
      <c r="EI26" s="398"/>
      <c r="EJ26" s="398"/>
      <c r="EK26" s="398"/>
      <c r="EL26" s="398"/>
      <c r="EM26" s="398"/>
      <c r="EN26" s="398"/>
      <c r="EO26" s="398"/>
      <c r="EP26" s="398"/>
      <c r="EQ26" s="398"/>
      <c r="ER26" s="398"/>
      <c r="ES26" s="398"/>
      <c r="ET26" s="398"/>
      <c r="EU26" s="398"/>
      <c r="EV26" s="398"/>
      <c r="EW26" s="398"/>
      <c r="EX26" s="398"/>
      <c r="EY26" s="398"/>
      <c r="EZ26" s="398"/>
      <c r="FA26" s="398"/>
      <c r="FB26" s="398"/>
      <c r="FC26" s="398"/>
      <c r="FD26" s="398"/>
      <c r="FE26" s="398"/>
      <c r="FF26" s="398"/>
      <c r="FG26" s="398"/>
      <c r="FH26" s="398"/>
      <c r="FI26" s="398"/>
      <c r="FJ26" s="398"/>
      <c r="FK26" s="398"/>
      <c r="FL26" s="398"/>
      <c r="FM26" s="398"/>
      <c r="FN26" s="398"/>
      <c r="FO26" s="398"/>
      <c r="FP26" s="398"/>
      <c r="FQ26" s="398"/>
      <c r="FR26" s="398"/>
      <c r="FS26" s="398"/>
      <c r="FT26" s="398"/>
      <c r="FU26" s="396"/>
    </row>
    <row r="27" spans="1:177" ht="9" customHeight="1">
      <c r="A27" s="1"/>
      <c r="B27" s="11"/>
      <c r="C27" s="14"/>
      <c r="D27" s="14"/>
      <c r="E27" s="14"/>
      <c r="F27" s="61"/>
      <c r="G27" s="78" t="s">
        <v>0</v>
      </c>
      <c r="H27" s="95"/>
      <c r="I27" s="95"/>
      <c r="J27" s="95"/>
      <c r="K27" s="95"/>
      <c r="L27" s="95"/>
      <c r="M27" s="134"/>
      <c r="N27" s="81"/>
      <c r="O27" s="147"/>
      <c r="P27" s="153"/>
      <c r="Q27" s="137"/>
      <c r="R27" s="81"/>
      <c r="S27" s="147"/>
      <c r="T27" s="153"/>
      <c r="U27" s="137"/>
      <c r="V27" s="81"/>
      <c r="W27" s="147"/>
      <c r="X27" s="153"/>
      <c r="Y27" s="137"/>
      <c r="Z27" s="81"/>
      <c r="AA27" s="147"/>
      <c r="AB27" s="153"/>
      <c r="AC27" s="137"/>
      <c r="AD27" s="81"/>
      <c r="AE27" s="147"/>
      <c r="AF27" s="153"/>
      <c r="AG27" s="137"/>
      <c r="AH27" s="81"/>
      <c r="AI27" s="147"/>
      <c r="AJ27" s="153"/>
      <c r="AK27" s="137"/>
      <c r="AL27" s="81"/>
      <c r="AM27" s="147"/>
      <c r="AN27" s="153"/>
      <c r="AO27" s="137"/>
      <c r="AP27" s="81"/>
      <c r="AQ27" s="147"/>
      <c r="AR27" s="153"/>
      <c r="AS27" s="137"/>
      <c r="AT27" s="81"/>
      <c r="AU27" s="147"/>
      <c r="AV27" s="153"/>
      <c r="AW27" s="137"/>
      <c r="AX27" s="81"/>
      <c r="AY27" s="147"/>
      <c r="AZ27" s="153"/>
      <c r="BA27" s="137"/>
      <c r="BB27" s="81"/>
      <c r="BC27" s="147"/>
      <c r="BD27" s="153"/>
      <c r="BE27" s="137"/>
      <c r="BF27" s="81"/>
      <c r="BG27" s="147"/>
      <c r="BH27" s="153"/>
      <c r="BI27" s="137"/>
      <c r="BJ27" s="248"/>
      <c r="BK27" s="254"/>
      <c r="BL27" s="254"/>
      <c r="BM27" s="275"/>
      <c r="BN27" s="1"/>
      <c r="BO27" s="17" t="s">
        <v>20</v>
      </c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17"/>
      <c r="CL27" s="15"/>
      <c r="CM27" s="15"/>
      <c r="CN27" s="15"/>
      <c r="CO27" s="1"/>
      <c r="CP27" s="1"/>
      <c r="CQ27" s="1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398"/>
      <c r="DX27" s="398"/>
      <c r="DY27" s="398"/>
      <c r="DZ27" s="398"/>
      <c r="EA27" s="398"/>
      <c r="EB27" s="398"/>
      <c r="EC27" s="398"/>
      <c r="ED27" s="398"/>
      <c r="EE27" s="398"/>
      <c r="EF27" s="398"/>
      <c r="EG27" s="398"/>
      <c r="EH27" s="398"/>
      <c r="EI27" s="398"/>
      <c r="EJ27" s="398"/>
      <c r="EK27" s="398"/>
      <c r="EL27" s="398"/>
      <c r="EM27" s="398"/>
      <c r="EN27" s="398"/>
      <c r="EO27" s="398"/>
      <c r="EP27" s="398"/>
      <c r="EQ27" s="398"/>
      <c r="ER27" s="398"/>
      <c r="ES27" s="398"/>
      <c r="ET27" s="398"/>
      <c r="EU27" s="398"/>
      <c r="EV27" s="398"/>
      <c r="EW27" s="398"/>
      <c r="EX27" s="398"/>
      <c r="EY27" s="398"/>
      <c r="EZ27" s="398"/>
      <c r="FA27" s="398"/>
      <c r="FB27" s="398"/>
      <c r="FC27" s="398"/>
      <c r="FD27" s="398"/>
      <c r="FE27" s="398"/>
      <c r="FF27" s="398"/>
      <c r="FG27" s="398"/>
      <c r="FH27" s="398"/>
      <c r="FI27" s="398"/>
      <c r="FJ27" s="398"/>
      <c r="FK27" s="398"/>
      <c r="FL27" s="398"/>
      <c r="FM27" s="398"/>
      <c r="FN27" s="398"/>
      <c r="FO27" s="398"/>
      <c r="FP27" s="398"/>
      <c r="FQ27" s="398"/>
      <c r="FR27" s="398"/>
      <c r="FS27" s="398"/>
      <c r="FT27" s="398"/>
      <c r="FU27" s="396"/>
    </row>
    <row r="28" spans="1:177" ht="9" customHeight="1">
      <c r="A28" s="1"/>
      <c r="B28" s="11"/>
      <c r="C28" s="14"/>
      <c r="D28" s="14"/>
      <c r="E28" s="14"/>
      <c r="F28" s="61"/>
      <c r="G28" s="79"/>
      <c r="H28" s="96"/>
      <c r="I28" s="96"/>
      <c r="J28" s="96"/>
      <c r="K28" s="96"/>
      <c r="L28" s="96"/>
      <c r="M28" s="135"/>
      <c r="N28" s="81"/>
      <c r="O28" s="147"/>
      <c r="P28" s="153"/>
      <c r="Q28" s="137"/>
      <c r="R28" s="81"/>
      <c r="S28" s="147"/>
      <c r="T28" s="153"/>
      <c r="U28" s="137"/>
      <c r="V28" s="81"/>
      <c r="W28" s="147"/>
      <c r="X28" s="153"/>
      <c r="Y28" s="137"/>
      <c r="Z28" s="81"/>
      <c r="AA28" s="147"/>
      <c r="AB28" s="153"/>
      <c r="AC28" s="137"/>
      <c r="AD28" s="81"/>
      <c r="AE28" s="147"/>
      <c r="AF28" s="153"/>
      <c r="AG28" s="137"/>
      <c r="AH28" s="81"/>
      <c r="AI28" s="147"/>
      <c r="AJ28" s="153"/>
      <c r="AK28" s="137"/>
      <c r="AL28" s="81"/>
      <c r="AM28" s="147"/>
      <c r="AN28" s="153"/>
      <c r="AO28" s="137"/>
      <c r="AP28" s="81"/>
      <c r="AQ28" s="147"/>
      <c r="AR28" s="153"/>
      <c r="AS28" s="137"/>
      <c r="AT28" s="81"/>
      <c r="AU28" s="147"/>
      <c r="AV28" s="153"/>
      <c r="AW28" s="137"/>
      <c r="AX28" s="81"/>
      <c r="AY28" s="147"/>
      <c r="AZ28" s="153"/>
      <c r="BA28" s="137"/>
      <c r="BB28" s="81"/>
      <c r="BC28" s="147"/>
      <c r="BD28" s="153"/>
      <c r="BE28" s="137"/>
      <c r="BF28" s="81"/>
      <c r="BG28" s="147"/>
      <c r="BH28" s="153"/>
      <c r="BI28" s="137"/>
      <c r="BJ28" s="248"/>
      <c r="BK28" s="254"/>
      <c r="BL28" s="254"/>
      <c r="BM28" s="275"/>
      <c r="BN28" s="1"/>
      <c r="BO28" s="18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218"/>
      <c r="CL28" s="15"/>
      <c r="CM28" s="15"/>
      <c r="CN28" s="15"/>
      <c r="CO28" s="1"/>
      <c r="CP28" s="1"/>
      <c r="CQ28" s="1"/>
      <c r="CR28" s="398" t="s">
        <v>93</v>
      </c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8"/>
      <c r="DD28" s="398"/>
      <c r="DE28" s="398"/>
      <c r="DF28" s="398"/>
      <c r="DG28" s="398"/>
      <c r="DH28" s="398"/>
      <c r="DI28" s="398"/>
      <c r="DJ28" s="398"/>
      <c r="DK28" s="398"/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398"/>
      <c r="DX28" s="398"/>
      <c r="DY28" s="398"/>
      <c r="DZ28" s="398"/>
      <c r="EA28" s="398"/>
      <c r="EB28" s="398"/>
      <c r="EC28" s="398"/>
      <c r="ED28" s="398"/>
      <c r="EE28" s="398"/>
      <c r="EF28" s="398"/>
      <c r="EG28" s="398"/>
      <c r="EH28" s="398"/>
      <c r="EI28" s="398"/>
      <c r="EJ28" s="398"/>
      <c r="EK28" s="398"/>
      <c r="EL28" s="398"/>
      <c r="EM28" s="398"/>
      <c r="EN28" s="398"/>
      <c r="EO28" s="398"/>
      <c r="EP28" s="398"/>
      <c r="EQ28" s="398"/>
      <c r="ER28" s="398"/>
      <c r="ES28" s="398"/>
      <c r="ET28" s="398"/>
      <c r="EU28" s="398"/>
      <c r="EV28" s="398"/>
      <c r="EW28" s="398"/>
      <c r="EX28" s="398"/>
      <c r="EY28" s="398"/>
      <c r="EZ28" s="398"/>
      <c r="FA28" s="398"/>
      <c r="FB28" s="398"/>
      <c r="FC28" s="398"/>
      <c r="FD28" s="398"/>
      <c r="FE28" s="398"/>
      <c r="FF28" s="398"/>
      <c r="FG28" s="398"/>
      <c r="FH28" s="398"/>
      <c r="FI28" s="398"/>
      <c r="FJ28" s="398"/>
      <c r="FK28" s="398"/>
      <c r="FL28" s="398"/>
      <c r="FM28" s="398"/>
      <c r="FN28" s="398"/>
      <c r="FO28" s="398"/>
      <c r="FP28" s="398"/>
      <c r="FQ28" s="398"/>
      <c r="FR28" s="398"/>
      <c r="FS28" s="398"/>
      <c r="FT28" s="398"/>
      <c r="FU28" s="396"/>
    </row>
    <row r="29" spans="1:177" ht="9" customHeight="1">
      <c r="A29" s="1"/>
      <c r="B29" s="11"/>
      <c r="C29" s="14"/>
      <c r="D29" s="14"/>
      <c r="E29" s="14"/>
      <c r="F29" s="61"/>
      <c r="G29" s="78" t="s">
        <v>27</v>
      </c>
      <c r="H29" s="95"/>
      <c r="I29" s="95"/>
      <c r="J29" s="95"/>
      <c r="K29" s="95"/>
      <c r="L29" s="95"/>
      <c r="M29" s="134"/>
      <c r="N29" s="81"/>
      <c r="O29" s="147"/>
      <c r="P29" s="153"/>
      <c r="Q29" s="137"/>
      <c r="R29" s="81"/>
      <c r="S29" s="147"/>
      <c r="T29" s="153"/>
      <c r="U29" s="137"/>
      <c r="V29" s="81"/>
      <c r="W29" s="147"/>
      <c r="X29" s="153"/>
      <c r="Y29" s="137"/>
      <c r="Z29" s="81"/>
      <c r="AA29" s="147"/>
      <c r="AB29" s="153"/>
      <c r="AC29" s="137"/>
      <c r="AD29" s="81"/>
      <c r="AE29" s="147"/>
      <c r="AF29" s="153"/>
      <c r="AG29" s="137"/>
      <c r="AH29" s="81"/>
      <c r="AI29" s="147"/>
      <c r="AJ29" s="153"/>
      <c r="AK29" s="137"/>
      <c r="AL29" s="81"/>
      <c r="AM29" s="147"/>
      <c r="AN29" s="153"/>
      <c r="AO29" s="137"/>
      <c r="AP29" s="81"/>
      <c r="AQ29" s="147"/>
      <c r="AR29" s="153"/>
      <c r="AS29" s="137"/>
      <c r="AT29" s="81"/>
      <c r="AU29" s="147"/>
      <c r="AV29" s="153"/>
      <c r="AW29" s="137"/>
      <c r="AX29" s="81"/>
      <c r="AY29" s="147"/>
      <c r="AZ29" s="153"/>
      <c r="BA29" s="137"/>
      <c r="BB29" s="81"/>
      <c r="BC29" s="147"/>
      <c r="BD29" s="153"/>
      <c r="BE29" s="137"/>
      <c r="BF29" s="81"/>
      <c r="BG29" s="147"/>
      <c r="BH29" s="153"/>
      <c r="BI29" s="137"/>
      <c r="BJ29" s="248"/>
      <c r="BK29" s="254"/>
      <c r="BL29" s="254"/>
      <c r="BM29" s="275"/>
      <c r="BN29" s="1"/>
      <c r="BO29" s="297" t="s">
        <v>11</v>
      </c>
      <c r="BP29" s="324"/>
      <c r="BQ29" s="324"/>
      <c r="BR29" s="324"/>
      <c r="BS29" s="324"/>
      <c r="BT29" s="324"/>
      <c r="BU29" s="324"/>
      <c r="BV29" s="324"/>
      <c r="BW29" s="324"/>
      <c r="BX29" s="344"/>
      <c r="BY29" s="355"/>
      <c r="BZ29" s="359"/>
      <c r="CA29" s="359"/>
      <c r="CB29" s="359"/>
      <c r="CC29" s="364"/>
      <c r="CD29" s="366" t="s">
        <v>21</v>
      </c>
      <c r="CE29" s="359"/>
      <c r="CF29" s="359"/>
      <c r="CG29" s="364"/>
      <c r="CH29" s="366" t="s">
        <v>72</v>
      </c>
      <c r="CI29" s="359"/>
      <c r="CJ29" s="359"/>
      <c r="CK29" s="385"/>
      <c r="CL29" s="197"/>
      <c r="CM29" s="15"/>
      <c r="CN29" s="15"/>
      <c r="CO29" s="1"/>
      <c r="CP29" s="1"/>
      <c r="CQ29" s="1"/>
      <c r="CR29" s="398"/>
      <c r="CS29" s="398"/>
      <c r="CT29" s="398"/>
      <c r="CU29" s="398"/>
      <c r="CV29" s="398"/>
      <c r="CW29" s="398"/>
      <c r="CX29" s="398"/>
      <c r="CY29" s="398"/>
      <c r="CZ29" s="398"/>
      <c r="DA29" s="398"/>
      <c r="DB29" s="398"/>
      <c r="DC29" s="398"/>
      <c r="DD29" s="398"/>
      <c r="DE29" s="398"/>
      <c r="DF29" s="398"/>
      <c r="DG29" s="398"/>
      <c r="DH29" s="398"/>
      <c r="DI29" s="398"/>
      <c r="DJ29" s="398"/>
      <c r="DK29" s="398"/>
      <c r="DL29" s="398"/>
      <c r="DM29" s="398"/>
      <c r="DN29" s="398"/>
      <c r="DO29" s="398"/>
      <c r="DP29" s="398"/>
      <c r="DQ29" s="398"/>
      <c r="DR29" s="398"/>
      <c r="DS29" s="398"/>
      <c r="DT29" s="398"/>
      <c r="DU29" s="398"/>
      <c r="DV29" s="398"/>
      <c r="DW29" s="398"/>
      <c r="DX29" s="398"/>
      <c r="DY29" s="398"/>
      <c r="DZ29" s="398"/>
      <c r="EA29" s="398"/>
      <c r="EB29" s="398"/>
      <c r="EC29" s="398"/>
      <c r="ED29" s="398"/>
      <c r="EE29" s="398"/>
      <c r="EF29" s="398"/>
      <c r="EG29" s="398"/>
      <c r="EH29" s="398"/>
      <c r="EI29" s="398"/>
      <c r="EJ29" s="398"/>
      <c r="EK29" s="398"/>
      <c r="EL29" s="398"/>
      <c r="EM29" s="398"/>
      <c r="EN29" s="398"/>
      <c r="EO29" s="398"/>
      <c r="EP29" s="398"/>
      <c r="EQ29" s="398"/>
      <c r="ER29" s="398"/>
      <c r="ES29" s="398"/>
      <c r="ET29" s="398"/>
      <c r="EU29" s="398"/>
      <c r="EV29" s="398"/>
      <c r="EW29" s="398"/>
      <c r="EX29" s="398"/>
      <c r="EY29" s="398"/>
      <c r="EZ29" s="398"/>
      <c r="FA29" s="398"/>
      <c r="FB29" s="398"/>
      <c r="FC29" s="398"/>
      <c r="FD29" s="398"/>
      <c r="FE29" s="398"/>
      <c r="FF29" s="398"/>
      <c r="FG29" s="398"/>
      <c r="FH29" s="398"/>
      <c r="FI29" s="398"/>
      <c r="FJ29" s="398"/>
      <c r="FK29" s="398"/>
      <c r="FL29" s="398"/>
      <c r="FM29" s="398"/>
      <c r="FN29" s="398"/>
      <c r="FO29" s="398"/>
      <c r="FP29" s="398"/>
      <c r="FQ29" s="398"/>
      <c r="FR29" s="398"/>
      <c r="FS29" s="398"/>
      <c r="FT29" s="398"/>
      <c r="FU29" s="1"/>
    </row>
    <row r="30" spans="1:177" ht="9" customHeight="1">
      <c r="A30" s="1"/>
      <c r="B30" s="12"/>
      <c r="C30" s="34"/>
      <c r="D30" s="34"/>
      <c r="E30" s="34"/>
      <c r="F30" s="62"/>
      <c r="G30" s="80"/>
      <c r="H30" s="97"/>
      <c r="I30" s="97"/>
      <c r="J30" s="97"/>
      <c r="K30" s="97"/>
      <c r="L30" s="97"/>
      <c r="M30" s="136"/>
      <c r="N30" s="142"/>
      <c r="O30" s="150"/>
      <c r="P30" s="156"/>
      <c r="Q30" s="159"/>
      <c r="R30" s="142"/>
      <c r="S30" s="150"/>
      <c r="T30" s="156"/>
      <c r="U30" s="159"/>
      <c r="V30" s="142"/>
      <c r="W30" s="150"/>
      <c r="X30" s="156"/>
      <c r="Y30" s="159"/>
      <c r="Z30" s="142"/>
      <c r="AA30" s="150"/>
      <c r="AB30" s="156"/>
      <c r="AC30" s="159"/>
      <c r="AD30" s="142"/>
      <c r="AE30" s="150"/>
      <c r="AF30" s="156"/>
      <c r="AG30" s="159"/>
      <c r="AH30" s="142"/>
      <c r="AI30" s="150"/>
      <c r="AJ30" s="156"/>
      <c r="AK30" s="159"/>
      <c r="AL30" s="142"/>
      <c r="AM30" s="150"/>
      <c r="AN30" s="156"/>
      <c r="AO30" s="159"/>
      <c r="AP30" s="142"/>
      <c r="AQ30" s="150"/>
      <c r="AR30" s="156"/>
      <c r="AS30" s="159"/>
      <c r="AT30" s="142"/>
      <c r="AU30" s="150"/>
      <c r="AV30" s="156"/>
      <c r="AW30" s="159"/>
      <c r="AX30" s="142"/>
      <c r="AY30" s="150"/>
      <c r="AZ30" s="156"/>
      <c r="BA30" s="159"/>
      <c r="BB30" s="142"/>
      <c r="BC30" s="150"/>
      <c r="BD30" s="156"/>
      <c r="BE30" s="159"/>
      <c r="BF30" s="142"/>
      <c r="BG30" s="150"/>
      <c r="BH30" s="156"/>
      <c r="BI30" s="159"/>
      <c r="BJ30" s="251"/>
      <c r="BK30" s="257"/>
      <c r="BL30" s="257"/>
      <c r="BM30" s="278"/>
      <c r="BN30" s="1"/>
      <c r="BO30" s="298"/>
      <c r="BP30" s="16"/>
      <c r="BQ30" s="16"/>
      <c r="BR30" s="16"/>
      <c r="BS30" s="16"/>
      <c r="BT30" s="16"/>
      <c r="BU30" s="16"/>
      <c r="BV30" s="16"/>
      <c r="BW30" s="16"/>
      <c r="BX30" s="245"/>
      <c r="BY30" s="117"/>
      <c r="BZ30" s="15"/>
      <c r="CA30" s="15"/>
      <c r="CB30" s="15"/>
      <c r="CC30" s="181"/>
      <c r="CD30" s="117"/>
      <c r="CE30" s="15"/>
      <c r="CF30" s="15"/>
      <c r="CG30" s="181"/>
      <c r="CH30" s="117"/>
      <c r="CI30" s="15"/>
      <c r="CJ30" s="15"/>
      <c r="CK30" s="270"/>
      <c r="CL30" s="197"/>
      <c r="CM30" s="197"/>
      <c r="CN30" s="197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</row>
    <row r="31" spans="1:177" ht="9" customHeight="1">
      <c r="A31" s="1"/>
      <c r="B31" s="10" t="s">
        <v>33</v>
      </c>
      <c r="C31" s="33"/>
      <c r="D31" s="33"/>
      <c r="E31" s="33"/>
      <c r="F31" s="60"/>
      <c r="G31" s="73" t="s">
        <v>18</v>
      </c>
      <c r="H31" s="90"/>
      <c r="I31" s="90"/>
      <c r="J31" s="90"/>
      <c r="K31" s="90"/>
      <c r="L31" s="90"/>
      <c r="M31" s="129"/>
      <c r="N31" s="141"/>
      <c r="O31" s="146"/>
      <c r="P31" s="152"/>
      <c r="Q31" s="158"/>
      <c r="R31" s="141"/>
      <c r="S31" s="146"/>
      <c r="T31" s="152"/>
      <c r="U31" s="158"/>
      <c r="V31" s="141"/>
      <c r="W31" s="146"/>
      <c r="X31" s="152"/>
      <c r="Y31" s="158"/>
      <c r="Z31" s="141"/>
      <c r="AA31" s="146"/>
      <c r="AB31" s="152"/>
      <c r="AC31" s="158"/>
      <c r="AD31" s="141"/>
      <c r="AE31" s="146"/>
      <c r="AF31" s="152"/>
      <c r="AG31" s="158"/>
      <c r="AH31" s="141"/>
      <c r="AI31" s="146"/>
      <c r="AJ31" s="152"/>
      <c r="AK31" s="158"/>
      <c r="AL31" s="141"/>
      <c r="AM31" s="146"/>
      <c r="AN31" s="152"/>
      <c r="AO31" s="158"/>
      <c r="AP31" s="141"/>
      <c r="AQ31" s="146"/>
      <c r="AR31" s="152"/>
      <c r="AS31" s="158"/>
      <c r="AT31" s="141"/>
      <c r="AU31" s="146"/>
      <c r="AV31" s="152"/>
      <c r="AW31" s="158"/>
      <c r="AX31" s="141"/>
      <c r="AY31" s="146"/>
      <c r="AZ31" s="152"/>
      <c r="BA31" s="158"/>
      <c r="BB31" s="141"/>
      <c r="BC31" s="146"/>
      <c r="BD31" s="152"/>
      <c r="BE31" s="158"/>
      <c r="BF31" s="141"/>
      <c r="BG31" s="146"/>
      <c r="BH31" s="152"/>
      <c r="BI31" s="158"/>
      <c r="BJ31" s="247"/>
      <c r="BK31" s="253"/>
      <c r="BL31" s="253"/>
      <c r="BM31" s="274"/>
      <c r="BN31" s="1"/>
      <c r="BO31" s="299"/>
      <c r="BP31" s="72"/>
      <c r="BQ31" s="72"/>
      <c r="BR31" s="72"/>
      <c r="BS31" s="72"/>
      <c r="BT31" s="72"/>
      <c r="BU31" s="72"/>
      <c r="BV31" s="72"/>
      <c r="BW31" s="72"/>
      <c r="BX31" s="345"/>
      <c r="BY31" s="233"/>
      <c r="BZ31" s="208"/>
      <c r="CA31" s="208"/>
      <c r="CB31" s="208"/>
      <c r="CC31" s="228"/>
      <c r="CD31" s="233"/>
      <c r="CE31" s="208"/>
      <c r="CF31" s="208"/>
      <c r="CG31" s="228"/>
      <c r="CH31" s="233"/>
      <c r="CI31" s="208"/>
      <c r="CJ31" s="208"/>
      <c r="CK31" s="386"/>
      <c r="CL31" s="197"/>
      <c r="CM31" s="197"/>
      <c r="CN31" s="197"/>
      <c r="CO31" s="394" t="s">
        <v>38</v>
      </c>
      <c r="CP31" s="394"/>
      <c r="CQ31" s="394"/>
      <c r="CR31" s="394"/>
      <c r="CS31" s="394"/>
      <c r="CT31" s="394"/>
      <c r="CU31" s="394"/>
      <c r="CV31" s="394"/>
      <c r="CW31" s="394"/>
      <c r="CX31" s="394"/>
      <c r="CY31" s="394"/>
      <c r="CZ31" s="394"/>
      <c r="DA31" s="394"/>
      <c r="DB31" s="394"/>
      <c r="DC31" s="394"/>
      <c r="DD31" s="394"/>
      <c r="DE31" s="394"/>
      <c r="DF31" s="394"/>
      <c r="DG31" s="394"/>
      <c r="DH31" s="394"/>
      <c r="DI31" s="394"/>
      <c r="DJ31" s="394"/>
      <c r="DK31" s="394"/>
      <c r="DL31" s="394"/>
      <c r="DM31" s="394"/>
      <c r="DN31" s="394"/>
      <c r="DO31" s="394"/>
      <c r="DP31" s="394"/>
      <c r="DQ31" s="394"/>
      <c r="DR31" s="394"/>
      <c r="DS31" s="394"/>
      <c r="DT31" s="394"/>
      <c r="DU31" s="394"/>
      <c r="DV31" s="394"/>
      <c r="DW31" s="394"/>
      <c r="DX31" s="394"/>
      <c r="DY31" s="394"/>
      <c r="DZ31" s="394"/>
      <c r="EA31" s="394"/>
      <c r="EB31" s="394"/>
      <c r="EC31" s="394"/>
      <c r="ED31" s="394"/>
      <c r="EE31" s="394"/>
      <c r="EF31" s="394"/>
      <c r="EG31" s="394"/>
      <c r="EH31" s="394"/>
      <c r="EI31" s="394"/>
      <c r="EJ31" s="394"/>
      <c r="EK31" s="394"/>
      <c r="EL31" s="394"/>
      <c r="EM31" s="394"/>
      <c r="EN31" s="394"/>
      <c r="EO31" s="394"/>
      <c r="EP31" s="394"/>
      <c r="EQ31" s="394"/>
      <c r="ER31" s="394"/>
      <c r="ES31" s="394"/>
      <c r="ET31" s="394"/>
      <c r="EU31" s="394"/>
      <c r="EV31" s="394"/>
      <c r="EW31" s="394"/>
      <c r="EX31" s="394"/>
      <c r="EY31" s="394"/>
      <c r="EZ31" s="394"/>
      <c r="FA31" s="394"/>
      <c r="FB31" s="394"/>
      <c r="FC31" s="394"/>
      <c r="FD31" s="394"/>
      <c r="FE31" s="394"/>
      <c r="FF31" s="394"/>
      <c r="FG31" s="394"/>
      <c r="FH31" s="394"/>
      <c r="FI31" s="394"/>
      <c r="FJ31" s="394"/>
      <c r="FK31" s="394"/>
      <c r="FL31" s="394"/>
      <c r="FM31" s="394"/>
      <c r="FN31" s="394"/>
      <c r="FO31" s="394"/>
      <c r="FP31" s="394"/>
      <c r="FQ31" s="394"/>
      <c r="FR31" s="394"/>
      <c r="FS31" s="394"/>
      <c r="FT31" s="394"/>
      <c r="FU31" s="394"/>
    </row>
    <row r="32" spans="1:177" ht="9" customHeight="1">
      <c r="A32" s="1"/>
      <c r="B32" s="11"/>
      <c r="C32" s="14"/>
      <c r="D32" s="14"/>
      <c r="E32" s="14"/>
      <c r="F32" s="61"/>
      <c r="G32" s="74"/>
      <c r="H32" s="91"/>
      <c r="I32" s="91"/>
      <c r="J32" s="91"/>
      <c r="K32" s="91"/>
      <c r="L32" s="91"/>
      <c r="M32" s="130"/>
      <c r="N32" s="81"/>
      <c r="O32" s="147"/>
      <c r="P32" s="153"/>
      <c r="Q32" s="137"/>
      <c r="R32" s="81"/>
      <c r="S32" s="147"/>
      <c r="T32" s="153"/>
      <c r="U32" s="137"/>
      <c r="V32" s="81"/>
      <c r="W32" s="147"/>
      <c r="X32" s="153"/>
      <c r="Y32" s="137"/>
      <c r="Z32" s="81"/>
      <c r="AA32" s="147"/>
      <c r="AB32" s="153"/>
      <c r="AC32" s="137"/>
      <c r="AD32" s="81"/>
      <c r="AE32" s="147"/>
      <c r="AF32" s="153"/>
      <c r="AG32" s="137"/>
      <c r="AH32" s="81"/>
      <c r="AI32" s="147"/>
      <c r="AJ32" s="153"/>
      <c r="AK32" s="137"/>
      <c r="AL32" s="81"/>
      <c r="AM32" s="147"/>
      <c r="AN32" s="153"/>
      <c r="AO32" s="137"/>
      <c r="AP32" s="81"/>
      <c r="AQ32" s="147"/>
      <c r="AR32" s="153"/>
      <c r="AS32" s="137"/>
      <c r="AT32" s="81"/>
      <c r="AU32" s="147"/>
      <c r="AV32" s="153"/>
      <c r="AW32" s="137"/>
      <c r="AX32" s="81"/>
      <c r="AY32" s="147"/>
      <c r="AZ32" s="153"/>
      <c r="BA32" s="137"/>
      <c r="BB32" s="81"/>
      <c r="BC32" s="147"/>
      <c r="BD32" s="153"/>
      <c r="BE32" s="137"/>
      <c r="BF32" s="81"/>
      <c r="BG32" s="147"/>
      <c r="BH32" s="153"/>
      <c r="BI32" s="137"/>
      <c r="BJ32" s="248"/>
      <c r="BK32" s="254"/>
      <c r="BL32" s="254"/>
      <c r="BM32" s="275"/>
      <c r="BN32" s="1"/>
      <c r="BO32" s="300" t="s">
        <v>26</v>
      </c>
      <c r="BP32" s="325"/>
      <c r="BQ32" s="325"/>
      <c r="BR32" s="325"/>
      <c r="BS32" s="325"/>
      <c r="BT32" s="325"/>
      <c r="BU32" s="325"/>
      <c r="BV32" s="325"/>
      <c r="BW32" s="325"/>
      <c r="BX32" s="346"/>
      <c r="BY32" s="356"/>
      <c r="BZ32" s="328"/>
      <c r="CA32" s="328"/>
      <c r="CB32" s="328"/>
      <c r="CC32" s="328"/>
      <c r="CD32" s="328" t="s">
        <v>21</v>
      </c>
      <c r="CE32" s="328"/>
      <c r="CF32" s="328"/>
      <c r="CG32" s="328"/>
      <c r="CH32" s="328" t="s">
        <v>74</v>
      </c>
      <c r="CI32" s="328"/>
      <c r="CJ32" s="328"/>
      <c r="CK32" s="381"/>
      <c r="CL32" s="16"/>
      <c r="CM32" s="197"/>
      <c r="CN32" s="197"/>
      <c r="CO32" s="394"/>
      <c r="CP32" s="394"/>
      <c r="CQ32" s="394"/>
      <c r="CR32" s="394"/>
      <c r="CS32" s="394"/>
      <c r="CT32" s="394"/>
      <c r="CU32" s="394"/>
      <c r="CV32" s="394"/>
      <c r="CW32" s="394"/>
      <c r="CX32" s="394"/>
      <c r="CY32" s="394"/>
      <c r="CZ32" s="394"/>
      <c r="DA32" s="394"/>
      <c r="DB32" s="394"/>
      <c r="DC32" s="394"/>
      <c r="DD32" s="394"/>
      <c r="DE32" s="394"/>
      <c r="DF32" s="394"/>
      <c r="DG32" s="394"/>
      <c r="DH32" s="394"/>
      <c r="DI32" s="394"/>
      <c r="DJ32" s="394"/>
      <c r="DK32" s="394"/>
      <c r="DL32" s="394"/>
      <c r="DM32" s="394"/>
      <c r="DN32" s="394"/>
      <c r="DO32" s="394"/>
      <c r="DP32" s="394"/>
      <c r="DQ32" s="394"/>
      <c r="DR32" s="394"/>
      <c r="DS32" s="394"/>
      <c r="DT32" s="394"/>
      <c r="DU32" s="394"/>
      <c r="DV32" s="394"/>
      <c r="DW32" s="394"/>
      <c r="DX32" s="394"/>
      <c r="DY32" s="394"/>
      <c r="DZ32" s="394"/>
      <c r="EA32" s="394"/>
      <c r="EB32" s="394"/>
      <c r="EC32" s="394"/>
      <c r="ED32" s="394"/>
      <c r="EE32" s="394"/>
      <c r="EF32" s="394"/>
      <c r="EG32" s="394"/>
      <c r="EH32" s="394"/>
      <c r="EI32" s="394"/>
      <c r="EJ32" s="394"/>
      <c r="EK32" s="394"/>
      <c r="EL32" s="394"/>
      <c r="EM32" s="394"/>
      <c r="EN32" s="394"/>
      <c r="EO32" s="394"/>
      <c r="EP32" s="394"/>
      <c r="EQ32" s="394"/>
      <c r="ER32" s="394"/>
      <c r="ES32" s="394"/>
      <c r="ET32" s="394"/>
      <c r="EU32" s="394"/>
      <c r="EV32" s="394"/>
      <c r="EW32" s="394"/>
      <c r="EX32" s="394"/>
      <c r="EY32" s="394"/>
      <c r="EZ32" s="394"/>
      <c r="FA32" s="394"/>
      <c r="FB32" s="394"/>
      <c r="FC32" s="394"/>
      <c r="FD32" s="394"/>
      <c r="FE32" s="394"/>
      <c r="FF32" s="394"/>
      <c r="FG32" s="394"/>
      <c r="FH32" s="394"/>
      <c r="FI32" s="394"/>
      <c r="FJ32" s="394"/>
      <c r="FK32" s="394"/>
      <c r="FL32" s="394"/>
      <c r="FM32" s="394"/>
      <c r="FN32" s="394"/>
      <c r="FO32" s="394"/>
      <c r="FP32" s="394"/>
      <c r="FQ32" s="394"/>
      <c r="FR32" s="394"/>
      <c r="FS32" s="394"/>
      <c r="FT32" s="394"/>
      <c r="FU32" s="394"/>
    </row>
    <row r="33" spans="1:177" ht="9" customHeight="1">
      <c r="A33" s="1"/>
      <c r="B33" s="11"/>
      <c r="C33" s="14"/>
      <c r="D33" s="14"/>
      <c r="E33" s="14"/>
      <c r="F33" s="61"/>
      <c r="G33" s="74" t="s">
        <v>64</v>
      </c>
      <c r="H33" s="91"/>
      <c r="I33" s="91"/>
      <c r="J33" s="91"/>
      <c r="K33" s="91"/>
      <c r="L33" s="91"/>
      <c r="M33" s="130"/>
      <c r="N33" s="81"/>
      <c r="O33" s="147"/>
      <c r="P33" s="153"/>
      <c r="Q33" s="137"/>
      <c r="R33" s="81"/>
      <c r="S33" s="147"/>
      <c r="T33" s="153"/>
      <c r="U33" s="137"/>
      <c r="V33" s="81"/>
      <c r="W33" s="147"/>
      <c r="X33" s="153"/>
      <c r="Y33" s="137"/>
      <c r="Z33" s="81"/>
      <c r="AA33" s="147"/>
      <c r="AB33" s="153"/>
      <c r="AC33" s="137"/>
      <c r="AD33" s="81"/>
      <c r="AE33" s="147"/>
      <c r="AF33" s="153"/>
      <c r="AG33" s="137"/>
      <c r="AH33" s="81"/>
      <c r="AI33" s="147"/>
      <c r="AJ33" s="153"/>
      <c r="AK33" s="137"/>
      <c r="AL33" s="81"/>
      <c r="AM33" s="147"/>
      <c r="AN33" s="153"/>
      <c r="AO33" s="137"/>
      <c r="AP33" s="81"/>
      <c r="AQ33" s="147"/>
      <c r="AR33" s="153"/>
      <c r="AS33" s="137"/>
      <c r="AT33" s="81"/>
      <c r="AU33" s="147"/>
      <c r="AV33" s="153"/>
      <c r="AW33" s="137"/>
      <c r="AX33" s="81"/>
      <c r="AY33" s="147"/>
      <c r="AZ33" s="153"/>
      <c r="BA33" s="137"/>
      <c r="BB33" s="81"/>
      <c r="BC33" s="147"/>
      <c r="BD33" s="153"/>
      <c r="BE33" s="137"/>
      <c r="BF33" s="81"/>
      <c r="BG33" s="147"/>
      <c r="BH33" s="153"/>
      <c r="BI33" s="137"/>
      <c r="BJ33" s="248"/>
      <c r="BK33" s="254"/>
      <c r="BL33" s="254"/>
      <c r="BM33" s="275"/>
      <c r="BN33" s="1"/>
      <c r="BO33" s="301"/>
      <c r="BP33" s="326"/>
      <c r="BQ33" s="326"/>
      <c r="BR33" s="326"/>
      <c r="BS33" s="326"/>
      <c r="BT33" s="326"/>
      <c r="BU33" s="326"/>
      <c r="BV33" s="326"/>
      <c r="BW33" s="326"/>
      <c r="BX33" s="347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81"/>
      <c r="CL33" s="15"/>
      <c r="CM33" s="16"/>
      <c r="CN33" s="16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  <c r="DI33" s="394"/>
      <c r="DJ33" s="394"/>
      <c r="DK33" s="394"/>
      <c r="DL33" s="394"/>
      <c r="DM33" s="394"/>
      <c r="DN33" s="394"/>
      <c r="DO33" s="394"/>
      <c r="DP33" s="394"/>
      <c r="DQ33" s="394"/>
      <c r="DR33" s="394"/>
      <c r="DS33" s="394"/>
      <c r="DT33" s="394"/>
      <c r="DU33" s="394"/>
      <c r="DV33" s="394"/>
      <c r="DW33" s="394"/>
      <c r="DX33" s="394"/>
      <c r="DY33" s="394"/>
      <c r="DZ33" s="394"/>
      <c r="EA33" s="394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4"/>
      <c r="EX33" s="394"/>
      <c r="EY33" s="394"/>
      <c r="EZ33" s="394"/>
      <c r="FA33" s="394"/>
      <c r="FB33" s="394"/>
      <c r="FC33" s="394"/>
      <c r="FD33" s="394"/>
      <c r="FE33" s="394"/>
      <c r="FF33" s="394"/>
      <c r="FG33" s="394"/>
      <c r="FH33" s="394"/>
      <c r="FI33" s="394"/>
      <c r="FJ33" s="394"/>
      <c r="FK33" s="394"/>
      <c r="FL33" s="394"/>
      <c r="FM33" s="394"/>
      <c r="FN33" s="394"/>
      <c r="FO33" s="394"/>
      <c r="FP33" s="394"/>
      <c r="FQ33" s="394"/>
      <c r="FR33" s="394"/>
      <c r="FS33" s="394"/>
      <c r="FT33" s="394"/>
      <c r="FU33" s="394"/>
    </row>
    <row r="34" spans="1:177" ht="9" customHeight="1">
      <c r="A34" s="1"/>
      <c r="B34" s="11"/>
      <c r="C34" s="14"/>
      <c r="D34" s="14"/>
      <c r="E34" s="14"/>
      <c r="F34" s="61"/>
      <c r="G34" s="74"/>
      <c r="H34" s="91"/>
      <c r="I34" s="91"/>
      <c r="J34" s="91"/>
      <c r="K34" s="91"/>
      <c r="L34" s="91"/>
      <c r="M34" s="130"/>
      <c r="N34" s="81"/>
      <c r="O34" s="147"/>
      <c r="P34" s="153"/>
      <c r="Q34" s="137"/>
      <c r="R34" s="81"/>
      <c r="S34" s="147"/>
      <c r="T34" s="153"/>
      <c r="U34" s="137"/>
      <c r="V34" s="81"/>
      <c r="W34" s="147"/>
      <c r="X34" s="153"/>
      <c r="Y34" s="137"/>
      <c r="Z34" s="81"/>
      <c r="AA34" s="147"/>
      <c r="AB34" s="153"/>
      <c r="AC34" s="137"/>
      <c r="AD34" s="81"/>
      <c r="AE34" s="147"/>
      <c r="AF34" s="153"/>
      <c r="AG34" s="137"/>
      <c r="AH34" s="81"/>
      <c r="AI34" s="147"/>
      <c r="AJ34" s="153"/>
      <c r="AK34" s="137"/>
      <c r="AL34" s="81"/>
      <c r="AM34" s="147"/>
      <c r="AN34" s="153"/>
      <c r="AO34" s="137"/>
      <c r="AP34" s="81"/>
      <c r="AQ34" s="147"/>
      <c r="AR34" s="153"/>
      <c r="AS34" s="137"/>
      <c r="AT34" s="81"/>
      <c r="AU34" s="147"/>
      <c r="AV34" s="153"/>
      <c r="AW34" s="137"/>
      <c r="AX34" s="81"/>
      <c r="AY34" s="147"/>
      <c r="AZ34" s="153"/>
      <c r="BA34" s="137"/>
      <c r="BB34" s="81"/>
      <c r="BC34" s="147"/>
      <c r="BD34" s="153"/>
      <c r="BE34" s="137"/>
      <c r="BF34" s="81"/>
      <c r="BG34" s="147"/>
      <c r="BH34" s="153"/>
      <c r="BI34" s="137"/>
      <c r="BJ34" s="248"/>
      <c r="BK34" s="254"/>
      <c r="BL34" s="254"/>
      <c r="BM34" s="275"/>
      <c r="BN34" s="1"/>
      <c r="BO34" s="302"/>
      <c r="BP34" s="327"/>
      <c r="BQ34" s="327"/>
      <c r="BR34" s="327"/>
      <c r="BS34" s="327"/>
      <c r="BT34" s="327"/>
      <c r="BU34" s="327"/>
      <c r="BV34" s="327"/>
      <c r="BW34" s="327"/>
      <c r="BX34" s="348"/>
      <c r="BY34" s="357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87"/>
      <c r="CL34" s="15"/>
      <c r="CM34" s="15"/>
      <c r="CN34" s="15"/>
      <c r="CO34" s="1"/>
      <c r="CP34" s="1"/>
      <c r="CQ34" s="1"/>
      <c r="CR34" s="1" t="s">
        <v>55</v>
      </c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</row>
    <row r="35" spans="1:177" ht="9" customHeight="1">
      <c r="A35" s="1"/>
      <c r="B35" s="11"/>
      <c r="C35" s="14"/>
      <c r="D35" s="14"/>
      <c r="E35" s="14"/>
      <c r="F35" s="61"/>
      <c r="G35" s="81" t="s">
        <v>7</v>
      </c>
      <c r="H35" s="98"/>
      <c r="I35" s="98"/>
      <c r="J35" s="98"/>
      <c r="K35" s="98"/>
      <c r="L35" s="98"/>
      <c r="M35" s="137"/>
      <c r="N35" s="81"/>
      <c r="O35" s="147"/>
      <c r="P35" s="153"/>
      <c r="Q35" s="137"/>
      <c r="R35" s="81"/>
      <c r="S35" s="147"/>
      <c r="T35" s="153"/>
      <c r="U35" s="137"/>
      <c r="V35" s="81"/>
      <c r="W35" s="147"/>
      <c r="X35" s="153"/>
      <c r="Y35" s="137"/>
      <c r="Z35" s="81"/>
      <c r="AA35" s="147"/>
      <c r="AB35" s="153"/>
      <c r="AC35" s="137"/>
      <c r="AD35" s="81"/>
      <c r="AE35" s="147"/>
      <c r="AF35" s="153"/>
      <c r="AG35" s="137"/>
      <c r="AH35" s="81"/>
      <c r="AI35" s="147"/>
      <c r="AJ35" s="153"/>
      <c r="AK35" s="137"/>
      <c r="AL35" s="81"/>
      <c r="AM35" s="147"/>
      <c r="AN35" s="153"/>
      <c r="AO35" s="137"/>
      <c r="AP35" s="81"/>
      <c r="AQ35" s="147"/>
      <c r="AR35" s="153"/>
      <c r="AS35" s="137"/>
      <c r="AT35" s="81"/>
      <c r="AU35" s="147"/>
      <c r="AV35" s="153"/>
      <c r="AW35" s="137"/>
      <c r="AX35" s="81"/>
      <c r="AY35" s="147"/>
      <c r="AZ35" s="153"/>
      <c r="BA35" s="137"/>
      <c r="BB35" s="81"/>
      <c r="BC35" s="147"/>
      <c r="BD35" s="153"/>
      <c r="BE35" s="137"/>
      <c r="BF35" s="81"/>
      <c r="BG35" s="147"/>
      <c r="BH35" s="153"/>
      <c r="BI35" s="137"/>
      <c r="BJ35" s="248"/>
      <c r="BK35" s="254"/>
      <c r="BL35" s="254"/>
      <c r="BM35" s="275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6"/>
      <c r="CM35" s="15"/>
      <c r="CN35" s="15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</row>
    <row r="36" spans="1:177" ht="9" customHeight="1">
      <c r="A36" s="1"/>
      <c r="B36" s="11"/>
      <c r="C36" s="14"/>
      <c r="D36" s="14"/>
      <c r="E36" s="14"/>
      <c r="F36" s="61"/>
      <c r="G36" s="81"/>
      <c r="H36" s="98"/>
      <c r="I36" s="98"/>
      <c r="J36" s="98"/>
      <c r="K36" s="98"/>
      <c r="L36" s="98"/>
      <c r="M36" s="137"/>
      <c r="N36" s="81"/>
      <c r="O36" s="147"/>
      <c r="P36" s="153"/>
      <c r="Q36" s="137"/>
      <c r="R36" s="81"/>
      <c r="S36" s="147"/>
      <c r="T36" s="153"/>
      <c r="U36" s="137"/>
      <c r="V36" s="81"/>
      <c r="W36" s="147"/>
      <c r="X36" s="153"/>
      <c r="Y36" s="137"/>
      <c r="Z36" s="81"/>
      <c r="AA36" s="147"/>
      <c r="AB36" s="153"/>
      <c r="AC36" s="137"/>
      <c r="AD36" s="81"/>
      <c r="AE36" s="147"/>
      <c r="AF36" s="153"/>
      <c r="AG36" s="137"/>
      <c r="AH36" s="81"/>
      <c r="AI36" s="147"/>
      <c r="AJ36" s="153"/>
      <c r="AK36" s="137"/>
      <c r="AL36" s="81"/>
      <c r="AM36" s="147"/>
      <c r="AN36" s="153"/>
      <c r="AO36" s="137"/>
      <c r="AP36" s="81"/>
      <c r="AQ36" s="147"/>
      <c r="AR36" s="153"/>
      <c r="AS36" s="137"/>
      <c r="AT36" s="81"/>
      <c r="AU36" s="147"/>
      <c r="AV36" s="153"/>
      <c r="AW36" s="137"/>
      <c r="AX36" s="81"/>
      <c r="AY36" s="147"/>
      <c r="AZ36" s="153"/>
      <c r="BA36" s="137"/>
      <c r="BB36" s="81"/>
      <c r="BC36" s="147"/>
      <c r="BD36" s="153"/>
      <c r="BE36" s="137"/>
      <c r="BF36" s="81"/>
      <c r="BG36" s="147"/>
      <c r="BH36" s="153"/>
      <c r="BI36" s="137"/>
      <c r="BJ36" s="248"/>
      <c r="BK36" s="254"/>
      <c r="BL36" s="254"/>
      <c r="BM36" s="275"/>
      <c r="BN36" s="1"/>
      <c r="BO36" s="17" t="s">
        <v>25</v>
      </c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217"/>
      <c r="CL36" s="16"/>
      <c r="CM36" s="16"/>
      <c r="CN36" s="16"/>
      <c r="CO36" s="1"/>
      <c r="CP36" s="1"/>
      <c r="CQ36" s="1"/>
      <c r="CR36" s="1" t="s">
        <v>15</v>
      </c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</row>
    <row r="37" spans="1:177" ht="9" customHeight="1">
      <c r="A37" s="1"/>
      <c r="B37" s="11"/>
      <c r="C37" s="14"/>
      <c r="D37" s="14"/>
      <c r="E37" s="14"/>
      <c r="F37" s="61"/>
      <c r="G37" s="81" t="s">
        <v>63</v>
      </c>
      <c r="H37" s="98"/>
      <c r="I37" s="98"/>
      <c r="J37" s="98"/>
      <c r="K37" s="98"/>
      <c r="L37" s="98"/>
      <c r="M37" s="137"/>
      <c r="N37" s="81"/>
      <c r="O37" s="147"/>
      <c r="P37" s="153"/>
      <c r="Q37" s="137"/>
      <c r="R37" s="81"/>
      <c r="S37" s="147"/>
      <c r="T37" s="153"/>
      <c r="U37" s="137"/>
      <c r="V37" s="81"/>
      <c r="W37" s="147"/>
      <c r="X37" s="153"/>
      <c r="Y37" s="137"/>
      <c r="Z37" s="81"/>
      <c r="AA37" s="147"/>
      <c r="AB37" s="153"/>
      <c r="AC37" s="137"/>
      <c r="AD37" s="81"/>
      <c r="AE37" s="147"/>
      <c r="AF37" s="153"/>
      <c r="AG37" s="137"/>
      <c r="AH37" s="81"/>
      <c r="AI37" s="147"/>
      <c r="AJ37" s="153"/>
      <c r="AK37" s="137"/>
      <c r="AL37" s="81"/>
      <c r="AM37" s="147"/>
      <c r="AN37" s="153"/>
      <c r="AO37" s="137"/>
      <c r="AP37" s="81"/>
      <c r="AQ37" s="147"/>
      <c r="AR37" s="153"/>
      <c r="AS37" s="137"/>
      <c r="AT37" s="81"/>
      <c r="AU37" s="147"/>
      <c r="AV37" s="153"/>
      <c r="AW37" s="137"/>
      <c r="AX37" s="81"/>
      <c r="AY37" s="147"/>
      <c r="AZ37" s="153"/>
      <c r="BA37" s="137"/>
      <c r="BB37" s="81"/>
      <c r="BC37" s="147"/>
      <c r="BD37" s="153"/>
      <c r="BE37" s="137"/>
      <c r="BF37" s="81"/>
      <c r="BG37" s="147"/>
      <c r="BH37" s="153"/>
      <c r="BI37" s="137"/>
      <c r="BJ37" s="248"/>
      <c r="BK37" s="254"/>
      <c r="BL37" s="254"/>
      <c r="BM37" s="275"/>
      <c r="BN37" s="1"/>
      <c r="BO37" s="18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218"/>
      <c r="CL37" s="16"/>
      <c r="CM37" s="16"/>
      <c r="CN37" s="16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</row>
    <row r="38" spans="1:177" ht="9" customHeight="1">
      <c r="A38" s="1"/>
      <c r="B38" s="11"/>
      <c r="C38" s="14"/>
      <c r="D38" s="14"/>
      <c r="E38" s="14"/>
      <c r="F38" s="61"/>
      <c r="G38" s="81"/>
      <c r="H38" s="98"/>
      <c r="I38" s="98"/>
      <c r="J38" s="98"/>
      <c r="K38" s="98"/>
      <c r="L38" s="98"/>
      <c r="M38" s="137"/>
      <c r="N38" s="81"/>
      <c r="O38" s="147"/>
      <c r="P38" s="153"/>
      <c r="Q38" s="137"/>
      <c r="R38" s="81"/>
      <c r="S38" s="147"/>
      <c r="T38" s="153"/>
      <c r="U38" s="137"/>
      <c r="V38" s="81"/>
      <c r="W38" s="147"/>
      <c r="X38" s="153"/>
      <c r="Y38" s="137"/>
      <c r="Z38" s="81"/>
      <c r="AA38" s="147"/>
      <c r="AB38" s="153"/>
      <c r="AC38" s="137"/>
      <c r="AD38" s="81"/>
      <c r="AE38" s="147"/>
      <c r="AF38" s="153"/>
      <c r="AG38" s="137"/>
      <c r="AH38" s="81"/>
      <c r="AI38" s="147"/>
      <c r="AJ38" s="153"/>
      <c r="AK38" s="137"/>
      <c r="AL38" s="81"/>
      <c r="AM38" s="147"/>
      <c r="AN38" s="153"/>
      <c r="AO38" s="137"/>
      <c r="AP38" s="81"/>
      <c r="AQ38" s="147"/>
      <c r="AR38" s="153"/>
      <c r="AS38" s="137"/>
      <c r="AT38" s="81"/>
      <c r="AU38" s="147"/>
      <c r="AV38" s="153"/>
      <c r="AW38" s="137"/>
      <c r="AX38" s="81"/>
      <c r="AY38" s="147"/>
      <c r="AZ38" s="153"/>
      <c r="BA38" s="137"/>
      <c r="BB38" s="81"/>
      <c r="BC38" s="147"/>
      <c r="BD38" s="153"/>
      <c r="BE38" s="137"/>
      <c r="BF38" s="81"/>
      <c r="BG38" s="147"/>
      <c r="BH38" s="153"/>
      <c r="BI38" s="137"/>
      <c r="BJ38" s="248"/>
      <c r="BK38" s="254"/>
      <c r="BL38" s="254"/>
      <c r="BM38" s="275"/>
      <c r="BN38" s="1"/>
      <c r="BO38" s="303" t="s">
        <v>121</v>
      </c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60" t="str">
        <f>IF(ISERROR(AN95/BY32/BY23),"",AN95/BY32/BY23)</f>
        <v/>
      </c>
      <c r="CB38" s="360"/>
      <c r="CC38" s="360"/>
      <c r="CD38" s="360"/>
      <c r="CE38" s="360"/>
      <c r="CF38" s="360"/>
      <c r="CG38" s="328" t="s">
        <v>75</v>
      </c>
      <c r="CH38" s="328"/>
      <c r="CI38" s="328"/>
      <c r="CJ38" s="328"/>
      <c r="CK38" s="378"/>
      <c r="CL38" s="16"/>
      <c r="CM38" s="16"/>
      <c r="CN38" s="16"/>
      <c r="CO38" s="1"/>
      <c r="CP38" s="1"/>
      <c r="CQ38" s="1"/>
      <c r="CR38" s="1" t="s">
        <v>122</v>
      </c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</row>
    <row r="39" spans="1:177" ht="9" customHeight="1">
      <c r="A39" s="1"/>
      <c r="B39" s="11"/>
      <c r="C39" s="14"/>
      <c r="D39" s="14"/>
      <c r="E39" s="14"/>
      <c r="F39" s="61"/>
      <c r="G39" s="82" t="s">
        <v>17</v>
      </c>
      <c r="H39" s="99"/>
      <c r="I39" s="99"/>
      <c r="J39" s="99"/>
      <c r="K39" s="99"/>
      <c r="L39" s="99"/>
      <c r="M39" s="138"/>
      <c r="N39" s="81"/>
      <c r="O39" s="147"/>
      <c r="P39" s="153"/>
      <c r="Q39" s="137"/>
      <c r="R39" s="81"/>
      <c r="S39" s="147"/>
      <c r="T39" s="153"/>
      <c r="U39" s="137"/>
      <c r="V39" s="81"/>
      <c r="W39" s="147"/>
      <c r="X39" s="153"/>
      <c r="Y39" s="137"/>
      <c r="Z39" s="81"/>
      <c r="AA39" s="147"/>
      <c r="AB39" s="153"/>
      <c r="AC39" s="137"/>
      <c r="AD39" s="81"/>
      <c r="AE39" s="147"/>
      <c r="AF39" s="153"/>
      <c r="AG39" s="137"/>
      <c r="AH39" s="81"/>
      <c r="AI39" s="147"/>
      <c r="AJ39" s="153"/>
      <c r="AK39" s="137"/>
      <c r="AL39" s="81"/>
      <c r="AM39" s="147"/>
      <c r="AN39" s="153"/>
      <c r="AO39" s="137"/>
      <c r="AP39" s="81"/>
      <c r="AQ39" s="147"/>
      <c r="AR39" s="153"/>
      <c r="AS39" s="137"/>
      <c r="AT39" s="81"/>
      <c r="AU39" s="147"/>
      <c r="AV39" s="153"/>
      <c r="AW39" s="137"/>
      <c r="AX39" s="81"/>
      <c r="AY39" s="147"/>
      <c r="AZ39" s="153"/>
      <c r="BA39" s="137"/>
      <c r="BB39" s="81"/>
      <c r="BC39" s="147"/>
      <c r="BD39" s="153"/>
      <c r="BE39" s="137"/>
      <c r="BF39" s="81"/>
      <c r="BG39" s="147"/>
      <c r="BH39" s="153"/>
      <c r="BI39" s="137"/>
      <c r="BJ39" s="248"/>
      <c r="BK39" s="254"/>
      <c r="BL39" s="254"/>
      <c r="BM39" s="275"/>
      <c r="BN39" s="1"/>
      <c r="BO39" s="303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8"/>
      <c r="CA39" s="360"/>
      <c r="CB39" s="360"/>
      <c r="CC39" s="360"/>
      <c r="CD39" s="360"/>
      <c r="CE39" s="360"/>
      <c r="CF39" s="360"/>
      <c r="CG39" s="328"/>
      <c r="CH39" s="328"/>
      <c r="CI39" s="328"/>
      <c r="CJ39" s="328"/>
      <c r="CK39" s="378"/>
      <c r="CL39" s="16"/>
      <c r="CM39" s="16"/>
      <c r="CN39" s="16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</row>
    <row r="40" spans="1:177" ht="9" customHeight="1">
      <c r="A40" s="1"/>
      <c r="B40" s="11"/>
      <c r="C40" s="14"/>
      <c r="D40" s="14"/>
      <c r="E40" s="14"/>
      <c r="F40" s="61"/>
      <c r="G40" s="83" t="s">
        <v>28</v>
      </c>
      <c r="H40" s="100"/>
      <c r="I40" s="100"/>
      <c r="J40" s="100"/>
      <c r="K40" s="100"/>
      <c r="L40" s="100"/>
      <c r="M40" s="139"/>
      <c r="N40" s="81"/>
      <c r="O40" s="147"/>
      <c r="P40" s="153"/>
      <c r="Q40" s="137"/>
      <c r="R40" s="81"/>
      <c r="S40" s="147"/>
      <c r="T40" s="153"/>
      <c r="U40" s="137"/>
      <c r="V40" s="81"/>
      <c r="W40" s="147"/>
      <c r="X40" s="153"/>
      <c r="Y40" s="137"/>
      <c r="Z40" s="81"/>
      <c r="AA40" s="147"/>
      <c r="AB40" s="153"/>
      <c r="AC40" s="137"/>
      <c r="AD40" s="81"/>
      <c r="AE40" s="147"/>
      <c r="AF40" s="153"/>
      <c r="AG40" s="137"/>
      <c r="AH40" s="81"/>
      <c r="AI40" s="147"/>
      <c r="AJ40" s="153"/>
      <c r="AK40" s="137"/>
      <c r="AL40" s="81"/>
      <c r="AM40" s="147"/>
      <c r="AN40" s="153"/>
      <c r="AO40" s="137"/>
      <c r="AP40" s="81"/>
      <c r="AQ40" s="147"/>
      <c r="AR40" s="153"/>
      <c r="AS40" s="137"/>
      <c r="AT40" s="81"/>
      <c r="AU40" s="147"/>
      <c r="AV40" s="153"/>
      <c r="AW40" s="137"/>
      <c r="AX40" s="81"/>
      <c r="AY40" s="147"/>
      <c r="AZ40" s="153"/>
      <c r="BA40" s="137"/>
      <c r="BB40" s="81"/>
      <c r="BC40" s="147"/>
      <c r="BD40" s="153"/>
      <c r="BE40" s="137"/>
      <c r="BF40" s="81"/>
      <c r="BG40" s="147"/>
      <c r="BH40" s="153"/>
      <c r="BI40" s="137"/>
      <c r="BJ40" s="248"/>
      <c r="BK40" s="254"/>
      <c r="BL40" s="254"/>
      <c r="BM40" s="275"/>
      <c r="BN40" s="1"/>
      <c r="BO40" s="304" t="s">
        <v>76</v>
      </c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60" t="str">
        <f>IF(ISERROR((AN95+BK95)/BY20),"",(AN95+BK95)/BY20)</f>
        <v/>
      </c>
      <c r="CB40" s="360"/>
      <c r="CC40" s="360"/>
      <c r="CD40" s="360"/>
      <c r="CE40" s="360"/>
      <c r="CF40" s="360"/>
      <c r="CG40" s="328" t="s">
        <v>75</v>
      </c>
      <c r="CH40" s="328"/>
      <c r="CI40" s="328"/>
      <c r="CJ40" s="328"/>
      <c r="CK40" s="378"/>
      <c r="CL40" s="16"/>
      <c r="CM40" s="16"/>
      <c r="CN40" s="16"/>
      <c r="CO40" s="1"/>
      <c r="CP40" s="1"/>
      <c r="CQ40" s="1"/>
      <c r="CR40" s="1" t="s">
        <v>116</v>
      </c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</row>
    <row r="41" spans="1:177" ht="9" customHeight="1">
      <c r="A41" s="1"/>
      <c r="B41" s="11"/>
      <c r="C41" s="14"/>
      <c r="D41" s="14"/>
      <c r="E41" s="14"/>
      <c r="F41" s="61"/>
      <c r="G41" s="78" t="s">
        <v>0</v>
      </c>
      <c r="H41" s="95"/>
      <c r="I41" s="95"/>
      <c r="J41" s="95"/>
      <c r="K41" s="95"/>
      <c r="L41" s="95"/>
      <c r="M41" s="134"/>
      <c r="N41" s="81"/>
      <c r="O41" s="147"/>
      <c r="P41" s="153"/>
      <c r="Q41" s="137"/>
      <c r="R41" s="81"/>
      <c r="S41" s="147"/>
      <c r="T41" s="153"/>
      <c r="U41" s="137"/>
      <c r="V41" s="81"/>
      <c r="W41" s="147"/>
      <c r="X41" s="153"/>
      <c r="Y41" s="137"/>
      <c r="Z41" s="81"/>
      <c r="AA41" s="147"/>
      <c r="AB41" s="153"/>
      <c r="AC41" s="137"/>
      <c r="AD41" s="81"/>
      <c r="AE41" s="147"/>
      <c r="AF41" s="153"/>
      <c r="AG41" s="137"/>
      <c r="AH41" s="81"/>
      <c r="AI41" s="147"/>
      <c r="AJ41" s="153"/>
      <c r="AK41" s="137"/>
      <c r="AL41" s="81"/>
      <c r="AM41" s="147"/>
      <c r="AN41" s="153"/>
      <c r="AO41" s="137"/>
      <c r="AP41" s="81"/>
      <c r="AQ41" s="147"/>
      <c r="AR41" s="153"/>
      <c r="AS41" s="137"/>
      <c r="AT41" s="81"/>
      <c r="AU41" s="147"/>
      <c r="AV41" s="153"/>
      <c r="AW41" s="137"/>
      <c r="AX41" s="81"/>
      <c r="AY41" s="147"/>
      <c r="AZ41" s="153"/>
      <c r="BA41" s="137"/>
      <c r="BB41" s="81"/>
      <c r="BC41" s="147"/>
      <c r="BD41" s="153"/>
      <c r="BE41" s="137"/>
      <c r="BF41" s="81"/>
      <c r="BG41" s="147"/>
      <c r="BH41" s="153"/>
      <c r="BI41" s="137"/>
      <c r="BJ41" s="248"/>
      <c r="BK41" s="254"/>
      <c r="BL41" s="254"/>
      <c r="BM41" s="275"/>
      <c r="BN41" s="1"/>
      <c r="BO41" s="304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60"/>
      <c r="CB41" s="360"/>
      <c r="CC41" s="360"/>
      <c r="CD41" s="360"/>
      <c r="CE41" s="360"/>
      <c r="CF41" s="360"/>
      <c r="CG41" s="328"/>
      <c r="CH41" s="328"/>
      <c r="CI41" s="328"/>
      <c r="CJ41" s="328"/>
      <c r="CK41" s="378"/>
      <c r="CL41" s="1"/>
      <c r="CM41" s="16"/>
      <c r="CN41" s="16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</row>
    <row r="42" spans="1:177" ht="9" customHeight="1">
      <c r="A42" s="1"/>
      <c r="B42" s="11"/>
      <c r="C42" s="14"/>
      <c r="D42" s="14"/>
      <c r="E42" s="14"/>
      <c r="F42" s="61"/>
      <c r="G42" s="79"/>
      <c r="H42" s="96"/>
      <c r="I42" s="96"/>
      <c r="J42" s="96"/>
      <c r="K42" s="96"/>
      <c r="L42" s="96"/>
      <c r="M42" s="135"/>
      <c r="N42" s="81"/>
      <c r="O42" s="147"/>
      <c r="P42" s="153"/>
      <c r="Q42" s="137"/>
      <c r="R42" s="81"/>
      <c r="S42" s="147"/>
      <c r="T42" s="153"/>
      <c r="U42" s="137"/>
      <c r="V42" s="81"/>
      <c r="W42" s="147"/>
      <c r="X42" s="153"/>
      <c r="Y42" s="137"/>
      <c r="Z42" s="81"/>
      <c r="AA42" s="147"/>
      <c r="AB42" s="153"/>
      <c r="AC42" s="137"/>
      <c r="AD42" s="81"/>
      <c r="AE42" s="147"/>
      <c r="AF42" s="153"/>
      <c r="AG42" s="137"/>
      <c r="AH42" s="81"/>
      <c r="AI42" s="147"/>
      <c r="AJ42" s="153"/>
      <c r="AK42" s="137"/>
      <c r="AL42" s="81"/>
      <c r="AM42" s="147"/>
      <c r="AN42" s="153"/>
      <c r="AO42" s="137"/>
      <c r="AP42" s="81"/>
      <c r="AQ42" s="147"/>
      <c r="AR42" s="153"/>
      <c r="AS42" s="137"/>
      <c r="AT42" s="81"/>
      <c r="AU42" s="147"/>
      <c r="AV42" s="153"/>
      <c r="AW42" s="137"/>
      <c r="AX42" s="81"/>
      <c r="AY42" s="147"/>
      <c r="AZ42" s="153"/>
      <c r="BA42" s="137"/>
      <c r="BB42" s="81"/>
      <c r="BC42" s="147"/>
      <c r="BD42" s="153"/>
      <c r="BE42" s="137"/>
      <c r="BF42" s="81"/>
      <c r="BG42" s="147"/>
      <c r="BH42" s="153"/>
      <c r="BI42" s="137"/>
      <c r="BJ42" s="248"/>
      <c r="BK42" s="254"/>
      <c r="BL42" s="254"/>
      <c r="BM42" s="275"/>
      <c r="BN42" s="1"/>
      <c r="BO42" s="219" t="s">
        <v>77</v>
      </c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360" t="str">
        <f>IF(ISERROR((AN95+CF95+BK95)/BY29/BY20),"",(AN95+CF95+BK95)/BY29/BY20)</f>
        <v/>
      </c>
      <c r="CB42" s="360"/>
      <c r="CC42" s="360"/>
      <c r="CD42" s="360"/>
      <c r="CE42" s="360"/>
      <c r="CF42" s="360"/>
      <c r="CG42" s="328" t="s">
        <v>75</v>
      </c>
      <c r="CH42" s="328"/>
      <c r="CI42" s="328"/>
      <c r="CJ42" s="328"/>
      <c r="CK42" s="378"/>
      <c r="CL42" s="15"/>
      <c r="CM42" s="1"/>
      <c r="CN42" s="1"/>
      <c r="CO42" s="1"/>
      <c r="CP42" s="1"/>
      <c r="CQ42" s="1"/>
      <c r="CR42" s="1" t="s">
        <v>119</v>
      </c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</row>
    <row r="43" spans="1:177" ht="9" customHeight="1">
      <c r="A43" s="1"/>
      <c r="B43" s="11"/>
      <c r="C43" s="14"/>
      <c r="D43" s="14"/>
      <c r="E43" s="14"/>
      <c r="F43" s="61"/>
      <c r="G43" s="78" t="s">
        <v>27</v>
      </c>
      <c r="H43" s="95"/>
      <c r="I43" s="95"/>
      <c r="J43" s="95"/>
      <c r="K43" s="95"/>
      <c r="L43" s="95"/>
      <c r="M43" s="134"/>
      <c r="N43" s="81"/>
      <c r="O43" s="147"/>
      <c r="P43" s="153"/>
      <c r="Q43" s="137"/>
      <c r="R43" s="81"/>
      <c r="S43" s="147"/>
      <c r="T43" s="153"/>
      <c r="U43" s="137"/>
      <c r="V43" s="81"/>
      <c r="W43" s="147"/>
      <c r="X43" s="153"/>
      <c r="Y43" s="137"/>
      <c r="Z43" s="81"/>
      <c r="AA43" s="147"/>
      <c r="AB43" s="153"/>
      <c r="AC43" s="137"/>
      <c r="AD43" s="81"/>
      <c r="AE43" s="147"/>
      <c r="AF43" s="153"/>
      <c r="AG43" s="137"/>
      <c r="AH43" s="81"/>
      <c r="AI43" s="147"/>
      <c r="AJ43" s="153"/>
      <c r="AK43" s="137"/>
      <c r="AL43" s="81"/>
      <c r="AM43" s="147"/>
      <c r="AN43" s="153"/>
      <c r="AO43" s="137"/>
      <c r="AP43" s="81"/>
      <c r="AQ43" s="147"/>
      <c r="AR43" s="153"/>
      <c r="AS43" s="137"/>
      <c r="AT43" s="81"/>
      <c r="AU43" s="147"/>
      <c r="AV43" s="153"/>
      <c r="AW43" s="137"/>
      <c r="AX43" s="81"/>
      <c r="AY43" s="147"/>
      <c r="AZ43" s="153"/>
      <c r="BA43" s="137"/>
      <c r="BB43" s="81"/>
      <c r="BC43" s="147"/>
      <c r="BD43" s="153"/>
      <c r="BE43" s="137"/>
      <c r="BF43" s="81"/>
      <c r="BG43" s="147"/>
      <c r="BH43" s="153"/>
      <c r="BI43" s="137"/>
      <c r="BJ43" s="248"/>
      <c r="BK43" s="254"/>
      <c r="BL43" s="254"/>
      <c r="BM43" s="275"/>
      <c r="BN43" s="1"/>
      <c r="BO43" s="220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361"/>
      <c r="CB43" s="361"/>
      <c r="CC43" s="361"/>
      <c r="CD43" s="361"/>
      <c r="CE43" s="361"/>
      <c r="CF43" s="361"/>
      <c r="CG43" s="357"/>
      <c r="CH43" s="357"/>
      <c r="CI43" s="357"/>
      <c r="CJ43" s="357"/>
      <c r="CK43" s="379"/>
      <c r="CL43" s="15"/>
      <c r="CM43" s="15"/>
      <c r="CN43" s="15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</row>
    <row r="44" spans="1:177" ht="9" customHeight="1">
      <c r="A44" s="1"/>
      <c r="B44" s="12"/>
      <c r="C44" s="34"/>
      <c r="D44" s="34"/>
      <c r="E44" s="34"/>
      <c r="F44" s="62"/>
      <c r="G44" s="80"/>
      <c r="H44" s="97"/>
      <c r="I44" s="97"/>
      <c r="J44" s="97"/>
      <c r="K44" s="97"/>
      <c r="L44" s="97"/>
      <c r="M44" s="136"/>
      <c r="N44" s="142"/>
      <c r="O44" s="150"/>
      <c r="P44" s="156"/>
      <c r="Q44" s="159"/>
      <c r="R44" s="142"/>
      <c r="S44" s="150"/>
      <c r="T44" s="156"/>
      <c r="U44" s="159"/>
      <c r="V44" s="142"/>
      <c r="W44" s="150"/>
      <c r="X44" s="156"/>
      <c r="Y44" s="159"/>
      <c r="Z44" s="142"/>
      <c r="AA44" s="150"/>
      <c r="AB44" s="156"/>
      <c r="AC44" s="159"/>
      <c r="AD44" s="142"/>
      <c r="AE44" s="150"/>
      <c r="AF44" s="156"/>
      <c r="AG44" s="159"/>
      <c r="AH44" s="142"/>
      <c r="AI44" s="150"/>
      <c r="AJ44" s="156"/>
      <c r="AK44" s="159"/>
      <c r="AL44" s="142"/>
      <c r="AM44" s="150"/>
      <c r="AN44" s="156"/>
      <c r="AO44" s="159"/>
      <c r="AP44" s="142"/>
      <c r="AQ44" s="150"/>
      <c r="AR44" s="156"/>
      <c r="AS44" s="159"/>
      <c r="AT44" s="142"/>
      <c r="AU44" s="150"/>
      <c r="AV44" s="156"/>
      <c r="AW44" s="159"/>
      <c r="AX44" s="142"/>
      <c r="AY44" s="150"/>
      <c r="AZ44" s="156"/>
      <c r="BA44" s="159"/>
      <c r="BB44" s="142"/>
      <c r="BC44" s="150"/>
      <c r="BD44" s="156"/>
      <c r="BE44" s="159"/>
      <c r="BF44" s="142"/>
      <c r="BG44" s="150"/>
      <c r="BH44" s="156"/>
      <c r="BI44" s="159"/>
      <c r="BJ44" s="251"/>
      <c r="BK44" s="257"/>
      <c r="BL44" s="257"/>
      <c r="BM44" s="278"/>
      <c r="BN44" s="1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62"/>
      <c r="CB44" s="362"/>
      <c r="CC44" s="362"/>
      <c r="CD44" s="362"/>
      <c r="CE44" s="362"/>
      <c r="CF44" s="362"/>
      <c r="CG44" s="15"/>
      <c r="CH44" s="15"/>
      <c r="CI44" s="15"/>
      <c r="CJ44" s="15"/>
      <c r="CK44" s="15"/>
      <c r="CL44" s="15"/>
      <c r="CM44" s="15"/>
      <c r="CN44" s="15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</row>
    <row r="45" spans="1:177" ht="9" customHeight="1">
      <c r="A45" s="1"/>
      <c r="B45" s="10" t="s">
        <v>19</v>
      </c>
      <c r="C45" s="33"/>
      <c r="D45" s="33"/>
      <c r="E45" s="33"/>
      <c r="F45" s="60"/>
      <c r="G45" s="73" t="s">
        <v>18</v>
      </c>
      <c r="H45" s="90"/>
      <c r="I45" s="90"/>
      <c r="J45" s="90"/>
      <c r="K45" s="90"/>
      <c r="L45" s="90"/>
      <c r="M45" s="129"/>
      <c r="N45" s="141"/>
      <c r="O45" s="146"/>
      <c r="P45" s="152"/>
      <c r="Q45" s="158"/>
      <c r="R45" s="141"/>
      <c r="S45" s="146"/>
      <c r="T45" s="152"/>
      <c r="U45" s="158"/>
      <c r="V45" s="141"/>
      <c r="W45" s="146"/>
      <c r="X45" s="152"/>
      <c r="Y45" s="158"/>
      <c r="Z45" s="141"/>
      <c r="AA45" s="146"/>
      <c r="AB45" s="152"/>
      <c r="AC45" s="158"/>
      <c r="AD45" s="141"/>
      <c r="AE45" s="146"/>
      <c r="AF45" s="152"/>
      <c r="AG45" s="158"/>
      <c r="AH45" s="141"/>
      <c r="AI45" s="146"/>
      <c r="AJ45" s="152"/>
      <c r="AK45" s="158"/>
      <c r="AL45" s="141"/>
      <c r="AM45" s="146"/>
      <c r="AN45" s="152"/>
      <c r="AO45" s="158"/>
      <c r="AP45" s="141"/>
      <c r="AQ45" s="146"/>
      <c r="AR45" s="152"/>
      <c r="AS45" s="158"/>
      <c r="AT45" s="141"/>
      <c r="AU45" s="146"/>
      <c r="AV45" s="152"/>
      <c r="AW45" s="158"/>
      <c r="AX45" s="141"/>
      <c r="AY45" s="146"/>
      <c r="AZ45" s="152"/>
      <c r="BA45" s="158"/>
      <c r="BB45" s="141"/>
      <c r="BC45" s="146"/>
      <c r="BD45" s="152"/>
      <c r="BE45" s="158"/>
      <c r="BF45" s="141"/>
      <c r="BG45" s="146"/>
      <c r="BH45" s="152"/>
      <c r="BI45" s="158"/>
      <c r="BJ45" s="247"/>
      <c r="BK45" s="253"/>
      <c r="BL45" s="253"/>
      <c r="BM45" s="274"/>
      <c r="BN45" s="1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62"/>
      <c r="CB45" s="362"/>
      <c r="CC45" s="362"/>
      <c r="CD45" s="362"/>
      <c r="CE45" s="362"/>
      <c r="CF45" s="362"/>
      <c r="CG45" s="15"/>
      <c r="CH45" s="15"/>
      <c r="CI45" s="15"/>
      <c r="CJ45" s="15"/>
      <c r="CK45" s="15"/>
      <c r="CL45" s="15"/>
      <c r="CM45" s="15"/>
      <c r="CN45" s="15"/>
      <c r="CO45" s="394" t="s">
        <v>35</v>
      </c>
      <c r="CP45" s="394"/>
      <c r="CQ45" s="394"/>
      <c r="CR45" s="394"/>
      <c r="CS45" s="394"/>
      <c r="CT45" s="394"/>
      <c r="CU45" s="394"/>
      <c r="CV45" s="394"/>
      <c r="CW45" s="394"/>
      <c r="CX45" s="394"/>
      <c r="CY45" s="394"/>
      <c r="CZ45" s="394"/>
      <c r="DA45" s="394"/>
      <c r="DB45" s="394"/>
      <c r="DC45" s="394"/>
      <c r="DD45" s="394"/>
      <c r="DE45" s="394"/>
      <c r="DF45" s="394"/>
      <c r="DG45" s="394"/>
      <c r="DH45" s="394"/>
      <c r="DI45" s="394"/>
      <c r="DJ45" s="394"/>
      <c r="DK45" s="394"/>
      <c r="DL45" s="394"/>
      <c r="DM45" s="394"/>
      <c r="DN45" s="394"/>
      <c r="DO45" s="394"/>
      <c r="DP45" s="394"/>
      <c r="DQ45" s="394"/>
      <c r="DR45" s="394"/>
      <c r="DS45" s="394"/>
      <c r="DT45" s="394"/>
      <c r="DU45" s="394"/>
      <c r="DV45" s="394"/>
      <c r="DW45" s="394"/>
      <c r="DX45" s="394"/>
      <c r="DY45" s="394"/>
      <c r="DZ45" s="394"/>
      <c r="EA45" s="394"/>
      <c r="EB45" s="394"/>
      <c r="EC45" s="394"/>
      <c r="ED45" s="394"/>
      <c r="EE45" s="394"/>
      <c r="EF45" s="394"/>
      <c r="EG45" s="394"/>
      <c r="EH45" s="394"/>
      <c r="EI45" s="394"/>
      <c r="EJ45" s="394"/>
      <c r="EK45" s="394"/>
      <c r="EL45" s="394"/>
      <c r="EM45" s="394"/>
      <c r="EN45" s="394"/>
      <c r="EO45" s="394"/>
      <c r="EP45" s="394"/>
      <c r="EQ45" s="394"/>
      <c r="ER45" s="394"/>
      <c r="ES45" s="394"/>
      <c r="ET45" s="394"/>
      <c r="EU45" s="394"/>
      <c r="EV45" s="394"/>
      <c r="EW45" s="394"/>
      <c r="EX45" s="394"/>
      <c r="EY45" s="394"/>
      <c r="EZ45" s="394"/>
      <c r="FA45" s="394"/>
      <c r="FB45" s="394"/>
      <c r="FC45" s="394"/>
      <c r="FD45" s="394"/>
      <c r="FE45" s="394"/>
      <c r="FF45" s="394"/>
      <c r="FG45" s="394"/>
      <c r="FH45" s="394"/>
      <c r="FI45" s="394"/>
      <c r="FJ45" s="394"/>
      <c r="FK45" s="394"/>
      <c r="FL45" s="394"/>
      <c r="FM45" s="394"/>
      <c r="FN45" s="394"/>
      <c r="FO45" s="394"/>
      <c r="FP45" s="394"/>
      <c r="FQ45" s="394"/>
      <c r="FR45" s="394"/>
      <c r="FS45" s="394"/>
      <c r="FT45" s="394"/>
      <c r="FU45" s="394"/>
    </row>
    <row r="46" spans="1:177" ht="9" customHeight="1">
      <c r="A46" s="1"/>
      <c r="B46" s="11"/>
      <c r="C46" s="14"/>
      <c r="D46" s="14"/>
      <c r="E46" s="14"/>
      <c r="F46" s="61"/>
      <c r="G46" s="74"/>
      <c r="H46" s="91"/>
      <c r="I46" s="91"/>
      <c r="J46" s="91"/>
      <c r="K46" s="91"/>
      <c r="L46" s="91"/>
      <c r="M46" s="130"/>
      <c r="N46" s="81"/>
      <c r="O46" s="147"/>
      <c r="P46" s="153"/>
      <c r="Q46" s="137"/>
      <c r="R46" s="81"/>
      <c r="S46" s="147"/>
      <c r="T46" s="153"/>
      <c r="U46" s="137"/>
      <c r="V46" s="81"/>
      <c r="W46" s="147"/>
      <c r="X46" s="153"/>
      <c r="Y46" s="137"/>
      <c r="Z46" s="81"/>
      <c r="AA46" s="147"/>
      <c r="AB46" s="153"/>
      <c r="AC46" s="137"/>
      <c r="AD46" s="81"/>
      <c r="AE46" s="147"/>
      <c r="AF46" s="153"/>
      <c r="AG46" s="137"/>
      <c r="AH46" s="81"/>
      <c r="AI46" s="147"/>
      <c r="AJ46" s="153"/>
      <c r="AK46" s="137"/>
      <c r="AL46" s="81"/>
      <c r="AM46" s="147"/>
      <c r="AN46" s="153"/>
      <c r="AO46" s="137"/>
      <c r="AP46" s="81"/>
      <c r="AQ46" s="147"/>
      <c r="AR46" s="153"/>
      <c r="AS46" s="137"/>
      <c r="AT46" s="81"/>
      <c r="AU46" s="147"/>
      <c r="AV46" s="153"/>
      <c r="AW46" s="137"/>
      <c r="AX46" s="81"/>
      <c r="AY46" s="147"/>
      <c r="AZ46" s="153"/>
      <c r="BA46" s="137"/>
      <c r="BB46" s="81"/>
      <c r="BC46" s="147"/>
      <c r="BD46" s="153"/>
      <c r="BE46" s="137"/>
      <c r="BF46" s="81"/>
      <c r="BG46" s="147"/>
      <c r="BH46" s="153"/>
      <c r="BI46" s="137"/>
      <c r="BJ46" s="248"/>
      <c r="BK46" s="254"/>
      <c r="BL46" s="254"/>
      <c r="BM46" s="275"/>
      <c r="BN46" s="1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62"/>
      <c r="CB46" s="362"/>
      <c r="CC46" s="362"/>
      <c r="CD46" s="362"/>
      <c r="CE46" s="362"/>
      <c r="CF46" s="362"/>
      <c r="CG46" s="15"/>
      <c r="CH46" s="15"/>
      <c r="CI46" s="15"/>
      <c r="CJ46" s="15"/>
      <c r="CK46" s="15"/>
      <c r="CL46" s="15"/>
      <c r="CM46" s="15"/>
      <c r="CN46" s="15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4"/>
      <c r="EG46" s="394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4"/>
      <c r="ES46" s="394"/>
      <c r="ET46" s="394"/>
      <c r="EU46" s="394"/>
      <c r="EV46" s="394"/>
      <c r="EW46" s="394"/>
      <c r="EX46" s="394"/>
      <c r="EY46" s="394"/>
      <c r="EZ46" s="394"/>
      <c r="FA46" s="394"/>
      <c r="FB46" s="394"/>
      <c r="FC46" s="394"/>
      <c r="FD46" s="394"/>
      <c r="FE46" s="394"/>
      <c r="FF46" s="394"/>
      <c r="FG46" s="394"/>
      <c r="FH46" s="394"/>
      <c r="FI46" s="394"/>
      <c r="FJ46" s="394"/>
      <c r="FK46" s="394"/>
      <c r="FL46" s="394"/>
      <c r="FM46" s="394"/>
      <c r="FN46" s="394"/>
      <c r="FO46" s="394"/>
      <c r="FP46" s="394"/>
      <c r="FQ46" s="394"/>
      <c r="FR46" s="394"/>
      <c r="FS46" s="394"/>
      <c r="FT46" s="394"/>
      <c r="FU46" s="394"/>
    </row>
    <row r="47" spans="1:177" ht="9" customHeight="1">
      <c r="A47" s="1"/>
      <c r="B47" s="11"/>
      <c r="C47" s="14"/>
      <c r="D47" s="14"/>
      <c r="E47" s="14"/>
      <c r="F47" s="61"/>
      <c r="G47" s="74" t="s">
        <v>64</v>
      </c>
      <c r="H47" s="91"/>
      <c r="I47" s="91"/>
      <c r="J47" s="91"/>
      <c r="K47" s="91"/>
      <c r="L47" s="91"/>
      <c r="M47" s="130"/>
      <c r="N47" s="81"/>
      <c r="O47" s="147"/>
      <c r="P47" s="153"/>
      <c r="Q47" s="137"/>
      <c r="R47" s="81"/>
      <c r="S47" s="147"/>
      <c r="T47" s="153"/>
      <c r="U47" s="137"/>
      <c r="V47" s="81"/>
      <c r="W47" s="147"/>
      <c r="X47" s="153"/>
      <c r="Y47" s="137"/>
      <c r="Z47" s="81"/>
      <c r="AA47" s="147"/>
      <c r="AB47" s="153"/>
      <c r="AC47" s="137"/>
      <c r="AD47" s="81"/>
      <c r="AE47" s="147"/>
      <c r="AF47" s="153"/>
      <c r="AG47" s="137"/>
      <c r="AH47" s="81"/>
      <c r="AI47" s="147"/>
      <c r="AJ47" s="153"/>
      <c r="AK47" s="137"/>
      <c r="AL47" s="81"/>
      <c r="AM47" s="147"/>
      <c r="AN47" s="153"/>
      <c r="AO47" s="137"/>
      <c r="AP47" s="81"/>
      <c r="AQ47" s="147"/>
      <c r="AR47" s="153"/>
      <c r="AS47" s="137"/>
      <c r="AT47" s="81"/>
      <c r="AU47" s="147"/>
      <c r="AV47" s="153"/>
      <c r="AW47" s="137"/>
      <c r="AX47" s="81"/>
      <c r="AY47" s="147"/>
      <c r="AZ47" s="153"/>
      <c r="BA47" s="137"/>
      <c r="BB47" s="81"/>
      <c r="BC47" s="147"/>
      <c r="BD47" s="153"/>
      <c r="BE47" s="137"/>
      <c r="BF47" s="81"/>
      <c r="BG47" s="147"/>
      <c r="BH47" s="153"/>
      <c r="BI47" s="137"/>
      <c r="BJ47" s="248"/>
      <c r="BK47" s="254"/>
      <c r="BL47" s="254"/>
      <c r="BM47" s="275"/>
      <c r="BN47" s="1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62"/>
      <c r="CB47" s="362"/>
      <c r="CC47" s="362"/>
      <c r="CD47" s="362"/>
      <c r="CE47" s="362"/>
      <c r="CF47" s="362"/>
      <c r="CG47" s="15"/>
      <c r="CH47" s="15"/>
      <c r="CI47" s="15"/>
      <c r="CJ47" s="15"/>
      <c r="CK47" s="15"/>
      <c r="CL47" s="15"/>
      <c r="CM47" s="15"/>
      <c r="CN47" s="15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  <c r="DO47" s="394"/>
      <c r="DP47" s="394"/>
      <c r="DQ47" s="394"/>
      <c r="DR47" s="394"/>
      <c r="DS47" s="394"/>
      <c r="DT47" s="394"/>
      <c r="DU47" s="394"/>
      <c r="DV47" s="394"/>
      <c r="DW47" s="394"/>
      <c r="DX47" s="394"/>
      <c r="DY47" s="394"/>
      <c r="DZ47" s="394"/>
      <c r="EA47" s="394"/>
      <c r="EB47" s="394"/>
      <c r="EC47" s="394"/>
      <c r="ED47" s="394"/>
      <c r="EE47" s="394"/>
      <c r="EF47" s="394"/>
      <c r="EG47" s="394"/>
      <c r="EH47" s="394"/>
      <c r="EI47" s="394"/>
      <c r="EJ47" s="394"/>
      <c r="EK47" s="394"/>
      <c r="EL47" s="394"/>
      <c r="EM47" s="394"/>
      <c r="EN47" s="394"/>
      <c r="EO47" s="394"/>
      <c r="EP47" s="394"/>
      <c r="EQ47" s="394"/>
      <c r="ER47" s="394"/>
      <c r="ES47" s="394"/>
      <c r="ET47" s="394"/>
      <c r="EU47" s="394"/>
      <c r="EV47" s="394"/>
      <c r="EW47" s="394"/>
      <c r="EX47" s="394"/>
      <c r="EY47" s="394"/>
      <c r="EZ47" s="394"/>
      <c r="FA47" s="394"/>
      <c r="FB47" s="394"/>
      <c r="FC47" s="394"/>
      <c r="FD47" s="394"/>
      <c r="FE47" s="394"/>
      <c r="FF47" s="394"/>
      <c r="FG47" s="394"/>
      <c r="FH47" s="394"/>
      <c r="FI47" s="394"/>
      <c r="FJ47" s="394"/>
      <c r="FK47" s="394"/>
      <c r="FL47" s="394"/>
      <c r="FM47" s="394"/>
      <c r="FN47" s="394"/>
      <c r="FO47" s="394"/>
      <c r="FP47" s="394"/>
      <c r="FQ47" s="394"/>
      <c r="FR47" s="394"/>
      <c r="FS47" s="394"/>
      <c r="FT47" s="394"/>
      <c r="FU47" s="394"/>
    </row>
    <row r="48" spans="1:177" ht="9" customHeight="1">
      <c r="A48" s="1"/>
      <c r="B48" s="11"/>
      <c r="C48" s="14"/>
      <c r="D48" s="14"/>
      <c r="E48" s="14"/>
      <c r="F48" s="61"/>
      <c r="G48" s="74"/>
      <c r="H48" s="91"/>
      <c r="I48" s="91"/>
      <c r="J48" s="91"/>
      <c r="K48" s="91"/>
      <c r="L48" s="91"/>
      <c r="M48" s="130"/>
      <c r="N48" s="81"/>
      <c r="O48" s="147"/>
      <c r="P48" s="153"/>
      <c r="Q48" s="137"/>
      <c r="R48" s="81"/>
      <c r="S48" s="147"/>
      <c r="T48" s="153"/>
      <c r="U48" s="137"/>
      <c r="V48" s="81"/>
      <c r="W48" s="147"/>
      <c r="X48" s="153"/>
      <c r="Y48" s="137"/>
      <c r="Z48" s="81"/>
      <c r="AA48" s="147"/>
      <c r="AB48" s="153"/>
      <c r="AC48" s="137"/>
      <c r="AD48" s="81"/>
      <c r="AE48" s="147"/>
      <c r="AF48" s="153"/>
      <c r="AG48" s="137"/>
      <c r="AH48" s="81"/>
      <c r="AI48" s="147"/>
      <c r="AJ48" s="153"/>
      <c r="AK48" s="137"/>
      <c r="AL48" s="81"/>
      <c r="AM48" s="147"/>
      <c r="AN48" s="153"/>
      <c r="AO48" s="137"/>
      <c r="AP48" s="81"/>
      <c r="AQ48" s="147"/>
      <c r="AR48" s="153"/>
      <c r="AS48" s="137"/>
      <c r="AT48" s="81"/>
      <c r="AU48" s="147"/>
      <c r="AV48" s="153"/>
      <c r="AW48" s="137"/>
      <c r="AX48" s="81"/>
      <c r="AY48" s="147"/>
      <c r="AZ48" s="153"/>
      <c r="BA48" s="137"/>
      <c r="BB48" s="81"/>
      <c r="BC48" s="147"/>
      <c r="BD48" s="153"/>
      <c r="BE48" s="137"/>
      <c r="BF48" s="81"/>
      <c r="BG48" s="147"/>
      <c r="BH48" s="153"/>
      <c r="BI48" s="137"/>
      <c r="BJ48" s="248"/>
      <c r="BK48" s="254"/>
      <c r="BL48" s="254"/>
      <c r="BM48" s="275"/>
      <c r="BN48" s="1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62"/>
      <c r="CB48" s="362"/>
      <c r="CC48" s="362"/>
      <c r="CD48" s="362"/>
      <c r="CE48" s="362"/>
      <c r="CF48" s="362"/>
      <c r="CG48" s="15"/>
      <c r="CH48" s="15"/>
      <c r="CI48" s="15"/>
      <c r="CJ48" s="15"/>
      <c r="CK48" s="15"/>
      <c r="CL48" s="15"/>
      <c r="CM48" s="15"/>
      <c r="CN48" s="15"/>
      <c r="CO48" s="1"/>
      <c r="CP48" s="1"/>
      <c r="CQ48" s="1"/>
      <c r="CR48" s="398" t="s">
        <v>97</v>
      </c>
      <c r="CS48" s="398"/>
      <c r="CT48" s="398"/>
      <c r="CU48" s="398"/>
      <c r="CV48" s="398"/>
      <c r="CW48" s="398"/>
      <c r="CX48" s="398"/>
      <c r="CY48" s="398"/>
      <c r="CZ48" s="398"/>
      <c r="DA48" s="398"/>
      <c r="DB48" s="398"/>
      <c r="DC48" s="398"/>
      <c r="DD48" s="398"/>
      <c r="DE48" s="398"/>
      <c r="DF48" s="398"/>
      <c r="DG48" s="398"/>
      <c r="DH48" s="398"/>
      <c r="DI48" s="398"/>
      <c r="DJ48" s="398"/>
      <c r="DK48" s="398"/>
      <c r="DL48" s="398"/>
      <c r="DM48" s="398"/>
      <c r="DN48" s="398"/>
      <c r="DO48" s="398"/>
      <c r="DP48" s="398"/>
      <c r="DQ48" s="398"/>
      <c r="DR48" s="398"/>
      <c r="DS48" s="398"/>
      <c r="DT48" s="398"/>
      <c r="DU48" s="398"/>
      <c r="DV48" s="398"/>
      <c r="DW48" s="398"/>
      <c r="DX48" s="398"/>
      <c r="DY48" s="398"/>
      <c r="DZ48" s="398"/>
      <c r="EA48" s="398"/>
      <c r="EB48" s="398"/>
      <c r="EC48" s="398"/>
      <c r="ED48" s="398"/>
      <c r="EE48" s="398"/>
      <c r="EF48" s="398"/>
      <c r="EG48" s="398"/>
      <c r="EH48" s="398"/>
      <c r="EI48" s="398"/>
      <c r="EJ48" s="398"/>
      <c r="EK48" s="398"/>
      <c r="EL48" s="398"/>
      <c r="EM48" s="398"/>
      <c r="EN48" s="398"/>
      <c r="EO48" s="398"/>
      <c r="EP48" s="398"/>
      <c r="EQ48" s="398"/>
      <c r="ER48" s="398"/>
      <c r="ES48" s="398"/>
      <c r="ET48" s="398"/>
      <c r="EU48" s="398"/>
      <c r="EV48" s="398"/>
      <c r="EW48" s="398"/>
      <c r="EX48" s="398"/>
      <c r="EY48" s="398"/>
      <c r="EZ48" s="398"/>
      <c r="FA48" s="398"/>
      <c r="FB48" s="398"/>
      <c r="FC48" s="398"/>
      <c r="FD48" s="398"/>
      <c r="FE48" s="398"/>
      <c r="FF48" s="398"/>
      <c r="FG48" s="398"/>
      <c r="FH48" s="398"/>
      <c r="FI48" s="398"/>
      <c r="FJ48" s="398"/>
      <c r="FK48" s="398"/>
      <c r="FL48" s="398"/>
      <c r="FM48" s="398"/>
      <c r="FN48" s="398"/>
      <c r="FO48" s="398"/>
      <c r="FP48" s="398"/>
      <c r="FQ48" s="398"/>
      <c r="FR48" s="398"/>
      <c r="FS48" s="398"/>
      <c r="FT48" s="398"/>
      <c r="FU48" s="401"/>
    </row>
    <row r="49" spans="1:177" ht="9" customHeight="1">
      <c r="A49" s="1"/>
      <c r="B49" s="11"/>
      <c r="C49" s="14"/>
      <c r="D49" s="14"/>
      <c r="E49" s="14"/>
      <c r="F49" s="61"/>
      <c r="G49" s="81" t="s">
        <v>7</v>
      </c>
      <c r="H49" s="98"/>
      <c r="I49" s="98"/>
      <c r="J49" s="98"/>
      <c r="K49" s="98"/>
      <c r="L49" s="98"/>
      <c r="M49" s="137"/>
      <c r="N49" s="81"/>
      <c r="O49" s="147"/>
      <c r="P49" s="153"/>
      <c r="Q49" s="137"/>
      <c r="R49" s="81"/>
      <c r="S49" s="147"/>
      <c r="T49" s="153"/>
      <c r="U49" s="137"/>
      <c r="V49" s="81"/>
      <c r="W49" s="147"/>
      <c r="X49" s="153"/>
      <c r="Y49" s="137"/>
      <c r="Z49" s="81"/>
      <c r="AA49" s="147"/>
      <c r="AB49" s="153"/>
      <c r="AC49" s="137"/>
      <c r="AD49" s="81"/>
      <c r="AE49" s="147"/>
      <c r="AF49" s="153"/>
      <c r="AG49" s="137"/>
      <c r="AH49" s="81"/>
      <c r="AI49" s="147"/>
      <c r="AJ49" s="153"/>
      <c r="AK49" s="137"/>
      <c r="AL49" s="81"/>
      <c r="AM49" s="147"/>
      <c r="AN49" s="153"/>
      <c r="AO49" s="137"/>
      <c r="AP49" s="81"/>
      <c r="AQ49" s="147"/>
      <c r="AR49" s="153"/>
      <c r="AS49" s="137"/>
      <c r="AT49" s="81"/>
      <c r="AU49" s="147"/>
      <c r="AV49" s="153"/>
      <c r="AW49" s="137"/>
      <c r="AX49" s="81"/>
      <c r="AY49" s="147"/>
      <c r="AZ49" s="153"/>
      <c r="BA49" s="137"/>
      <c r="BB49" s="81"/>
      <c r="BC49" s="147"/>
      <c r="BD49" s="153"/>
      <c r="BE49" s="137"/>
      <c r="BF49" s="81"/>
      <c r="BG49" s="147"/>
      <c r="BH49" s="153"/>
      <c r="BI49" s="137"/>
      <c r="BJ49" s="248"/>
      <c r="BK49" s="254"/>
      <c r="BL49" s="254"/>
      <c r="BM49" s="275"/>
      <c r="BN49" s="1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62"/>
      <c r="CB49" s="362"/>
      <c r="CC49" s="362"/>
      <c r="CD49" s="362"/>
      <c r="CE49" s="362"/>
      <c r="CF49" s="362"/>
      <c r="CG49" s="15"/>
      <c r="CH49" s="15"/>
      <c r="CI49" s="15"/>
      <c r="CJ49" s="15"/>
      <c r="CK49" s="15"/>
      <c r="CL49" s="15"/>
      <c r="CM49" s="15"/>
      <c r="CN49" s="15"/>
      <c r="CO49" s="1"/>
      <c r="CP49" s="1"/>
      <c r="CQ49" s="1"/>
      <c r="CR49" s="398"/>
      <c r="CS49" s="398"/>
      <c r="CT49" s="398"/>
      <c r="CU49" s="398"/>
      <c r="CV49" s="398"/>
      <c r="CW49" s="398"/>
      <c r="CX49" s="398"/>
      <c r="CY49" s="398"/>
      <c r="CZ49" s="398"/>
      <c r="DA49" s="398"/>
      <c r="DB49" s="398"/>
      <c r="DC49" s="398"/>
      <c r="DD49" s="398"/>
      <c r="DE49" s="398"/>
      <c r="DF49" s="398"/>
      <c r="DG49" s="398"/>
      <c r="DH49" s="398"/>
      <c r="DI49" s="398"/>
      <c r="DJ49" s="398"/>
      <c r="DK49" s="398"/>
      <c r="DL49" s="398"/>
      <c r="DM49" s="398"/>
      <c r="DN49" s="398"/>
      <c r="DO49" s="398"/>
      <c r="DP49" s="398"/>
      <c r="DQ49" s="398"/>
      <c r="DR49" s="398"/>
      <c r="DS49" s="398"/>
      <c r="DT49" s="398"/>
      <c r="DU49" s="398"/>
      <c r="DV49" s="398"/>
      <c r="DW49" s="398"/>
      <c r="DX49" s="398"/>
      <c r="DY49" s="398"/>
      <c r="DZ49" s="398"/>
      <c r="EA49" s="398"/>
      <c r="EB49" s="398"/>
      <c r="EC49" s="398"/>
      <c r="ED49" s="398"/>
      <c r="EE49" s="398"/>
      <c r="EF49" s="398"/>
      <c r="EG49" s="398"/>
      <c r="EH49" s="398"/>
      <c r="EI49" s="398"/>
      <c r="EJ49" s="398"/>
      <c r="EK49" s="398"/>
      <c r="EL49" s="398"/>
      <c r="EM49" s="398"/>
      <c r="EN49" s="398"/>
      <c r="EO49" s="398"/>
      <c r="EP49" s="398"/>
      <c r="EQ49" s="398"/>
      <c r="ER49" s="398"/>
      <c r="ES49" s="398"/>
      <c r="ET49" s="398"/>
      <c r="EU49" s="398"/>
      <c r="EV49" s="398"/>
      <c r="EW49" s="398"/>
      <c r="EX49" s="398"/>
      <c r="EY49" s="398"/>
      <c r="EZ49" s="398"/>
      <c r="FA49" s="398"/>
      <c r="FB49" s="398"/>
      <c r="FC49" s="398"/>
      <c r="FD49" s="398"/>
      <c r="FE49" s="398"/>
      <c r="FF49" s="398"/>
      <c r="FG49" s="398"/>
      <c r="FH49" s="398"/>
      <c r="FI49" s="398"/>
      <c r="FJ49" s="398"/>
      <c r="FK49" s="398"/>
      <c r="FL49" s="398"/>
      <c r="FM49" s="398"/>
      <c r="FN49" s="398"/>
      <c r="FO49" s="398"/>
      <c r="FP49" s="398"/>
      <c r="FQ49" s="398"/>
      <c r="FR49" s="398"/>
      <c r="FS49" s="398"/>
      <c r="FT49" s="398"/>
      <c r="FU49" s="401"/>
    </row>
    <row r="50" spans="1:177" ht="9" customHeight="1">
      <c r="A50" s="1"/>
      <c r="B50" s="11"/>
      <c r="C50" s="14"/>
      <c r="D50" s="14"/>
      <c r="E50" s="14"/>
      <c r="F50" s="61"/>
      <c r="G50" s="81"/>
      <c r="H50" s="98"/>
      <c r="I50" s="98"/>
      <c r="J50" s="98"/>
      <c r="K50" s="98"/>
      <c r="L50" s="98"/>
      <c r="M50" s="137"/>
      <c r="N50" s="81"/>
      <c r="O50" s="147"/>
      <c r="P50" s="153"/>
      <c r="Q50" s="137"/>
      <c r="R50" s="81"/>
      <c r="S50" s="147"/>
      <c r="T50" s="153"/>
      <c r="U50" s="137"/>
      <c r="V50" s="81"/>
      <c r="W50" s="147"/>
      <c r="X50" s="153"/>
      <c r="Y50" s="137"/>
      <c r="Z50" s="81"/>
      <c r="AA50" s="147"/>
      <c r="AB50" s="153"/>
      <c r="AC50" s="137"/>
      <c r="AD50" s="81"/>
      <c r="AE50" s="147"/>
      <c r="AF50" s="153"/>
      <c r="AG50" s="137"/>
      <c r="AH50" s="81"/>
      <c r="AI50" s="147"/>
      <c r="AJ50" s="153"/>
      <c r="AK50" s="137"/>
      <c r="AL50" s="81"/>
      <c r="AM50" s="147"/>
      <c r="AN50" s="153"/>
      <c r="AO50" s="137"/>
      <c r="AP50" s="81"/>
      <c r="AQ50" s="147"/>
      <c r="AR50" s="153"/>
      <c r="AS50" s="137"/>
      <c r="AT50" s="81"/>
      <c r="AU50" s="147"/>
      <c r="AV50" s="153"/>
      <c r="AW50" s="137"/>
      <c r="AX50" s="81"/>
      <c r="AY50" s="147"/>
      <c r="AZ50" s="153"/>
      <c r="BA50" s="137"/>
      <c r="BB50" s="81"/>
      <c r="BC50" s="147"/>
      <c r="BD50" s="153"/>
      <c r="BE50" s="137"/>
      <c r="BF50" s="81"/>
      <c r="BG50" s="147"/>
      <c r="BH50" s="153"/>
      <c r="BI50" s="137"/>
      <c r="BJ50" s="248"/>
      <c r="BK50" s="254"/>
      <c r="BL50" s="254"/>
      <c r="BM50" s="275"/>
      <c r="BN50" s="1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62"/>
      <c r="CB50" s="362"/>
      <c r="CC50" s="362"/>
      <c r="CD50" s="362"/>
      <c r="CE50" s="362"/>
      <c r="CF50" s="362"/>
      <c r="CG50" s="15"/>
      <c r="CH50" s="15"/>
      <c r="CI50" s="15"/>
      <c r="CJ50" s="15"/>
      <c r="CK50" s="15"/>
      <c r="CL50" s="15"/>
      <c r="CM50" s="15"/>
      <c r="CN50" s="15"/>
      <c r="CO50" s="1"/>
      <c r="CP50" s="1"/>
      <c r="CQ50" s="1"/>
      <c r="CR50" s="398" t="s">
        <v>85</v>
      </c>
      <c r="CS50" s="398"/>
      <c r="CT50" s="398"/>
      <c r="CU50" s="398"/>
      <c r="CV50" s="398"/>
      <c r="CW50" s="398"/>
      <c r="CX50" s="398"/>
      <c r="CY50" s="398"/>
      <c r="CZ50" s="398"/>
      <c r="DA50" s="398"/>
      <c r="DB50" s="398"/>
      <c r="DC50" s="398"/>
      <c r="DD50" s="398"/>
      <c r="DE50" s="398"/>
      <c r="DF50" s="398"/>
      <c r="DG50" s="398"/>
      <c r="DH50" s="398"/>
      <c r="DI50" s="398"/>
      <c r="DJ50" s="398"/>
      <c r="DK50" s="398"/>
      <c r="DL50" s="398"/>
      <c r="DM50" s="398"/>
      <c r="DN50" s="398"/>
      <c r="DO50" s="398"/>
      <c r="DP50" s="398"/>
      <c r="DQ50" s="398"/>
      <c r="DR50" s="398"/>
      <c r="DS50" s="398"/>
      <c r="DT50" s="398"/>
      <c r="DU50" s="398"/>
      <c r="DV50" s="398"/>
      <c r="DW50" s="398"/>
      <c r="DX50" s="398"/>
      <c r="DY50" s="398"/>
      <c r="DZ50" s="398"/>
      <c r="EA50" s="398"/>
      <c r="EB50" s="398"/>
      <c r="EC50" s="398"/>
      <c r="ED50" s="398"/>
      <c r="EE50" s="398"/>
      <c r="EF50" s="398"/>
      <c r="EG50" s="398"/>
      <c r="EH50" s="398"/>
      <c r="EI50" s="398"/>
      <c r="EJ50" s="398"/>
      <c r="EK50" s="398"/>
      <c r="EL50" s="398"/>
      <c r="EM50" s="398"/>
      <c r="EN50" s="398"/>
      <c r="EO50" s="398"/>
      <c r="EP50" s="398"/>
      <c r="EQ50" s="398"/>
      <c r="ER50" s="398"/>
      <c r="ES50" s="398"/>
      <c r="ET50" s="398"/>
      <c r="EU50" s="398"/>
      <c r="EV50" s="398"/>
      <c r="EW50" s="398"/>
      <c r="EX50" s="398"/>
      <c r="EY50" s="398"/>
      <c r="EZ50" s="398"/>
      <c r="FA50" s="398"/>
      <c r="FB50" s="398"/>
      <c r="FC50" s="398"/>
      <c r="FD50" s="398"/>
      <c r="FE50" s="398"/>
      <c r="FF50" s="398"/>
      <c r="FG50" s="398"/>
      <c r="FH50" s="398"/>
      <c r="FI50" s="398"/>
      <c r="FJ50" s="398"/>
      <c r="FK50" s="398"/>
      <c r="FL50" s="398"/>
      <c r="FM50" s="398"/>
      <c r="FN50" s="398"/>
      <c r="FO50" s="398"/>
      <c r="FP50" s="398"/>
      <c r="FQ50" s="398"/>
      <c r="FR50" s="398"/>
      <c r="FS50" s="398"/>
      <c r="FT50" s="398"/>
      <c r="FU50" s="401"/>
    </row>
    <row r="51" spans="1:177" ht="9" customHeight="1">
      <c r="A51" s="1"/>
      <c r="B51" s="11"/>
      <c r="C51" s="14"/>
      <c r="D51" s="14"/>
      <c r="E51" s="14"/>
      <c r="F51" s="61"/>
      <c r="G51" s="81" t="s">
        <v>63</v>
      </c>
      <c r="H51" s="98"/>
      <c r="I51" s="98"/>
      <c r="J51" s="98"/>
      <c r="K51" s="98"/>
      <c r="L51" s="98"/>
      <c r="M51" s="137"/>
      <c r="N51" s="81"/>
      <c r="O51" s="147"/>
      <c r="P51" s="153"/>
      <c r="Q51" s="137"/>
      <c r="R51" s="81"/>
      <c r="S51" s="147"/>
      <c r="T51" s="153"/>
      <c r="U51" s="137"/>
      <c r="V51" s="81"/>
      <c r="W51" s="147"/>
      <c r="X51" s="153"/>
      <c r="Y51" s="137"/>
      <c r="Z51" s="81"/>
      <c r="AA51" s="147"/>
      <c r="AB51" s="153"/>
      <c r="AC51" s="137"/>
      <c r="AD51" s="81"/>
      <c r="AE51" s="147"/>
      <c r="AF51" s="153"/>
      <c r="AG51" s="137"/>
      <c r="AH51" s="81"/>
      <c r="AI51" s="147"/>
      <c r="AJ51" s="153"/>
      <c r="AK51" s="137"/>
      <c r="AL51" s="81"/>
      <c r="AM51" s="147"/>
      <c r="AN51" s="153"/>
      <c r="AO51" s="137"/>
      <c r="AP51" s="81"/>
      <c r="AQ51" s="147"/>
      <c r="AR51" s="153"/>
      <c r="AS51" s="137"/>
      <c r="AT51" s="81"/>
      <c r="AU51" s="147"/>
      <c r="AV51" s="153"/>
      <c r="AW51" s="137"/>
      <c r="AX51" s="81"/>
      <c r="AY51" s="147"/>
      <c r="AZ51" s="153"/>
      <c r="BA51" s="137"/>
      <c r="BB51" s="81"/>
      <c r="BC51" s="147"/>
      <c r="BD51" s="153"/>
      <c r="BE51" s="137"/>
      <c r="BF51" s="81"/>
      <c r="BG51" s="147"/>
      <c r="BH51" s="153"/>
      <c r="BI51" s="137"/>
      <c r="BJ51" s="248"/>
      <c r="BK51" s="254"/>
      <c r="BL51" s="254"/>
      <c r="BM51" s="275"/>
      <c r="BN51" s="1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62"/>
      <c r="CB51" s="362"/>
      <c r="CC51" s="362"/>
      <c r="CD51" s="362"/>
      <c r="CE51" s="362"/>
      <c r="CF51" s="362"/>
      <c r="CG51" s="15"/>
      <c r="CH51" s="15"/>
      <c r="CI51" s="15"/>
      <c r="CJ51" s="15"/>
      <c r="CK51" s="15"/>
      <c r="CL51" s="15"/>
      <c r="CM51" s="15"/>
      <c r="CN51" s="15"/>
      <c r="CO51" s="394"/>
      <c r="CP51" s="394"/>
      <c r="CQ51" s="394"/>
      <c r="CR51" s="398"/>
      <c r="CS51" s="398"/>
      <c r="CT51" s="398"/>
      <c r="CU51" s="398"/>
      <c r="CV51" s="398"/>
      <c r="CW51" s="398"/>
      <c r="CX51" s="398"/>
      <c r="CY51" s="398"/>
      <c r="CZ51" s="398"/>
      <c r="DA51" s="398"/>
      <c r="DB51" s="398"/>
      <c r="DC51" s="398"/>
      <c r="DD51" s="398"/>
      <c r="DE51" s="398"/>
      <c r="DF51" s="398"/>
      <c r="DG51" s="398"/>
      <c r="DH51" s="398"/>
      <c r="DI51" s="398"/>
      <c r="DJ51" s="398"/>
      <c r="DK51" s="398"/>
      <c r="DL51" s="398"/>
      <c r="DM51" s="398"/>
      <c r="DN51" s="398"/>
      <c r="DO51" s="398"/>
      <c r="DP51" s="398"/>
      <c r="DQ51" s="398"/>
      <c r="DR51" s="398"/>
      <c r="DS51" s="398"/>
      <c r="DT51" s="398"/>
      <c r="DU51" s="398"/>
      <c r="DV51" s="398"/>
      <c r="DW51" s="398"/>
      <c r="DX51" s="398"/>
      <c r="DY51" s="398"/>
      <c r="DZ51" s="398"/>
      <c r="EA51" s="398"/>
      <c r="EB51" s="398"/>
      <c r="EC51" s="398"/>
      <c r="ED51" s="398"/>
      <c r="EE51" s="398"/>
      <c r="EF51" s="398"/>
      <c r="EG51" s="398"/>
      <c r="EH51" s="398"/>
      <c r="EI51" s="398"/>
      <c r="EJ51" s="398"/>
      <c r="EK51" s="398"/>
      <c r="EL51" s="398"/>
      <c r="EM51" s="398"/>
      <c r="EN51" s="398"/>
      <c r="EO51" s="398"/>
      <c r="EP51" s="398"/>
      <c r="EQ51" s="398"/>
      <c r="ER51" s="398"/>
      <c r="ES51" s="398"/>
      <c r="ET51" s="398"/>
      <c r="EU51" s="398"/>
      <c r="EV51" s="398"/>
      <c r="EW51" s="398"/>
      <c r="EX51" s="398"/>
      <c r="EY51" s="398"/>
      <c r="EZ51" s="398"/>
      <c r="FA51" s="398"/>
      <c r="FB51" s="398"/>
      <c r="FC51" s="398"/>
      <c r="FD51" s="398"/>
      <c r="FE51" s="398"/>
      <c r="FF51" s="398"/>
      <c r="FG51" s="398"/>
      <c r="FH51" s="398"/>
      <c r="FI51" s="398"/>
      <c r="FJ51" s="398"/>
      <c r="FK51" s="398"/>
      <c r="FL51" s="398"/>
      <c r="FM51" s="398"/>
      <c r="FN51" s="398"/>
      <c r="FO51" s="398"/>
      <c r="FP51" s="398"/>
      <c r="FQ51" s="398"/>
      <c r="FR51" s="398"/>
      <c r="FS51" s="398"/>
      <c r="FT51" s="398"/>
      <c r="FU51" s="401"/>
    </row>
    <row r="52" spans="1:177" ht="9" customHeight="1">
      <c r="A52" s="1"/>
      <c r="B52" s="11"/>
      <c r="C52" s="14"/>
      <c r="D52" s="14"/>
      <c r="E52" s="14"/>
      <c r="F52" s="61"/>
      <c r="G52" s="81"/>
      <c r="H52" s="98"/>
      <c r="I52" s="98"/>
      <c r="J52" s="98"/>
      <c r="K52" s="98"/>
      <c r="L52" s="98"/>
      <c r="M52" s="137"/>
      <c r="N52" s="81"/>
      <c r="O52" s="147"/>
      <c r="P52" s="153"/>
      <c r="Q52" s="137"/>
      <c r="R52" s="81"/>
      <c r="S52" s="147"/>
      <c r="T52" s="153"/>
      <c r="U52" s="137"/>
      <c r="V52" s="81"/>
      <c r="W52" s="147"/>
      <c r="X52" s="153"/>
      <c r="Y52" s="137"/>
      <c r="Z52" s="81"/>
      <c r="AA52" s="147"/>
      <c r="AB52" s="153"/>
      <c r="AC52" s="137"/>
      <c r="AD52" s="81"/>
      <c r="AE52" s="147"/>
      <c r="AF52" s="153"/>
      <c r="AG52" s="137"/>
      <c r="AH52" s="81"/>
      <c r="AI52" s="147"/>
      <c r="AJ52" s="153"/>
      <c r="AK52" s="137"/>
      <c r="AL52" s="81"/>
      <c r="AM52" s="147"/>
      <c r="AN52" s="153"/>
      <c r="AO52" s="137"/>
      <c r="AP52" s="81"/>
      <c r="AQ52" s="147"/>
      <c r="AR52" s="153"/>
      <c r="AS52" s="137"/>
      <c r="AT52" s="81"/>
      <c r="AU52" s="147"/>
      <c r="AV52" s="153"/>
      <c r="AW52" s="137"/>
      <c r="AX52" s="81"/>
      <c r="AY52" s="147"/>
      <c r="AZ52" s="153"/>
      <c r="BA52" s="137"/>
      <c r="BB52" s="81"/>
      <c r="BC52" s="147"/>
      <c r="BD52" s="153"/>
      <c r="BE52" s="137"/>
      <c r="BF52" s="81"/>
      <c r="BG52" s="147"/>
      <c r="BH52" s="153"/>
      <c r="BI52" s="137"/>
      <c r="BJ52" s="248"/>
      <c r="BK52" s="254"/>
      <c r="BL52" s="254"/>
      <c r="BM52" s="275"/>
      <c r="BN52" s="1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62"/>
      <c r="CB52" s="362"/>
      <c r="CC52" s="362"/>
      <c r="CD52" s="362"/>
      <c r="CE52" s="362"/>
      <c r="CF52" s="362"/>
      <c r="CG52" s="15"/>
      <c r="CH52" s="15"/>
      <c r="CI52" s="15"/>
      <c r="CJ52" s="15"/>
      <c r="CK52" s="15"/>
      <c r="CL52" s="15"/>
      <c r="CM52" s="15"/>
      <c r="CN52" s="15"/>
      <c r="CO52" s="394"/>
      <c r="CP52" s="394"/>
      <c r="CQ52" s="394"/>
      <c r="CR52" s="398" t="s">
        <v>94</v>
      </c>
      <c r="CS52" s="398"/>
      <c r="CT52" s="398"/>
      <c r="CU52" s="398"/>
      <c r="CV52" s="398"/>
      <c r="CW52" s="398"/>
      <c r="CX52" s="398"/>
      <c r="CY52" s="398"/>
      <c r="CZ52" s="398"/>
      <c r="DA52" s="398"/>
      <c r="DB52" s="398"/>
      <c r="DC52" s="398"/>
      <c r="DD52" s="398"/>
      <c r="DE52" s="398"/>
      <c r="DF52" s="398"/>
      <c r="DG52" s="398"/>
      <c r="DH52" s="398"/>
      <c r="DI52" s="398"/>
      <c r="DJ52" s="398"/>
      <c r="DK52" s="398"/>
      <c r="DL52" s="398"/>
      <c r="DM52" s="398"/>
      <c r="DN52" s="398"/>
      <c r="DO52" s="398"/>
      <c r="DP52" s="398"/>
      <c r="DQ52" s="398"/>
      <c r="DR52" s="398"/>
      <c r="DS52" s="398"/>
      <c r="DT52" s="398"/>
      <c r="DU52" s="398"/>
      <c r="DV52" s="398"/>
      <c r="DW52" s="398"/>
      <c r="DX52" s="398"/>
      <c r="DY52" s="398"/>
      <c r="DZ52" s="398"/>
      <c r="EA52" s="398"/>
      <c r="EB52" s="398"/>
      <c r="EC52" s="398"/>
      <c r="ED52" s="398"/>
      <c r="EE52" s="398"/>
      <c r="EF52" s="398"/>
      <c r="EG52" s="398"/>
      <c r="EH52" s="398"/>
      <c r="EI52" s="398"/>
      <c r="EJ52" s="398"/>
      <c r="EK52" s="398"/>
      <c r="EL52" s="398"/>
      <c r="EM52" s="398"/>
      <c r="EN52" s="398"/>
      <c r="EO52" s="398"/>
      <c r="EP52" s="398"/>
      <c r="EQ52" s="398"/>
      <c r="ER52" s="398"/>
      <c r="ES52" s="398"/>
      <c r="ET52" s="398"/>
      <c r="EU52" s="398"/>
      <c r="EV52" s="398"/>
      <c r="EW52" s="398"/>
      <c r="EX52" s="398"/>
      <c r="EY52" s="398"/>
      <c r="EZ52" s="398"/>
      <c r="FA52" s="398"/>
      <c r="FB52" s="398"/>
      <c r="FC52" s="398"/>
      <c r="FD52" s="398"/>
      <c r="FE52" s="398"/>
      <c r="FF52" s="398"/>
      <c r="FG52" s="398"/>
      <c r="FH52" s="398"/>
      <c r="FI52" s="398"/>
      <c r="FJ52" s="398"/>
      <c r="FK52" s="398"/>
      <c r="FL52" s="398"/>
      <c r="FM52" s="398"/>
      <c r="FN52" s="398"/>
      <c r="FO52" s="398"/>
      <c r="FP52" s="398"/>
      <c r="FQ52" s="398"/>
      <c r="FR52" s="398"/>
      <c r="FS52" s="398"/>
      <c r="FT52" s="398"/>
      <c r="FU52" s="401"/>
    </row>
    <row r="53" spans="1:177" ht="9" customHeight="1">
      <c r="A53" s="1"/>
      <c r="B53" s="11"/>
      <c r="C53" s="14"/>
      <c r="D53" s="14"/>
      <c r="E53" s="14"/>
      <c r="F53" s="61"/>
      <c r="G53" s="82" t="s">
        <v>17</v>
      </c>
      <c r="H53" s="99"/>
      <c r="I53" s="99"/>
      <c r="J53" s="99"/>
      <c r="K53" s="99"/>
      <c r="L53" s="99"/>
      <c r="M53" s="138"/>
      <c r="N53" s="81"/>
      <c r="O53" s="147"/>
      <c r="P53" s="153"/>
      <c r="Q53" s="137"/>
      <c r="R53" s="81"/>
      <c r="S53" s="147"/>
      <c r="T53" s="153"/>
      <c r="U53" s="137"/>
      <c r="V53" s="81"/>
      <c r="W53" s="147"/>
      <c r="X53" s="153"/>
      <c r="Y53" s="137"/>
      <c r="Z53" s="81"/>
      <c r="AA53" s="147"/>
      <c r="AB53" s="153"/>
      <c r="AC53" s="137"/>
      <c r="AD53" s="81"/>
      <c r="AE53" s="147"/>
      <c r="AF53" s="153"/>
      <c r="AG53" s="137"/>
      <c r="AH53" s="81"/>
      <c r="AI53" s="147"/>
      <c r="AJ53" s="153"/>
      <c r="AK53" s="137"/>
      <c r="AL53" s="81"/>
      <c r="AM53" s="147"/>
      <c r="AN53" s="153"/>
      <c r="AO53" s="137"/>
      <c r="AP53" s="81"/>
      <c r="AQ53" s="147"/>
      <c r="AR53" s="153"/>
      <c r="AS53" s="137"/>
      <c r="AT53" s="81"/>
      <c r="AU53" s="147"/>
      <c r="AV53" s="153"/>
      <c r="AW53" s="137"/>
      <c r="AX53" s="81"/>
      <c r="AY53" s="147"/>
      <c r="AZ53" s="153"/>
      <c r="BA53" s="137"/>
      <c r="BB53" s="81"/>
      <c r="BC53" s="147"/>
      <c r="BD53" s="153"/>
      <c r="BE53" s="137"/>
      <c r="BF53" s="81"/>
      <c r="BG53" s="147"/>
      <c r="BH53" s="153"/>
      <c r="BI53" s="137"/>
      <c r="BJ53" s="248"/>
      <c r="BK53" s="254"/>
      <c r="BL53" s="254"/>
      <c r="BM53" s="275"/>
      <c r="BN53" s="1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62"/>
      <c r="CB53" s="362"/>
      <c r="CC53" s="362"/>
      <c r="CD53" s="362"/>
      <c r="CE53" s="362"/>
      <c r="CF53" s="362"/>
      <c r="CG53" s="15"/>
      <c r="CH53" s="15"/>
      <c r="CI53" s="15"/>
      <c r="CJ53" s="15"/>
      <c r="CK53" s="15"/>
      <c r="CL53" s="15"/>
      <c r="CM53" s="15"/>
      <c r="CN53" s="15"/>
      <c r="CO53" s="394"/>
      <c r="CP53" s="394"/>
      <c r="CQ53" s="394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  <c r="DB53" s="398"/>
      <c r="DC53" s="398"/>
      <c r="DD53" s="398"/>
      <c r="DE53" s="398"/>
      <c r="DF53" s="398"/>
      <c r="DG53" s="398"/>
      <c r="DH53" s="398"/>
      <c r="DI53" s="398"/>
      <c r="DJ53" s="398"/>
      <c r="DK53" s="398"/>
      <c r="DL53" s="398"/>
      <c r="DM53" s="398"/>
      <c r="DN53" s="398"/>
      <c r="DO53" s="398"/>
      <c r="DP53" s="398"/>
      <c r="DQ53" s="398"/>
      <c r="DR53" s="398"/>
      <c r="DS53" s="398"/>
      <c r="DT53" s="398"/>
      <c r="DU53" s="398"/>
      <c r="DV53" s="398"/>
      <c r="DW53" s="398"/>
      <c r="DX53" s="398"/>
      <c r="DY53" s="398"/>
      <c r="DZ53" s="398"/>
      <c r="EA53" s="398"/>
      <c r="EB53" s="398"/>
      <c r="EC53" s="398"/>
      <c r="ED53" s="398"/>
      <c r="EE53" s="398"/>
      <c r="EF53" s="398"/>
      <c r="EG53" s="398"/>
      <c r="EH53" s="398"/>
      <c r="EI53" s="398"/>
      <c r="EJ53" s="398"/>
      <c r="EK53" s="398"/>
      <c r="EL53" s="398"/>
      <c r="EM53" s="398"/>
      <c r="EN53" s="398"/>
      <c r="EO53" s="398"/>
      <c r="EP53" s="398"/>
      <c r="EQ53" s="398"/>
      <c r="ER53" s="398"/>
      <c r="ES53" s="398"/>
      <c r="ET53" s="398"/>
      <c r="EU53" s="398"/>
      <c r="EV53" s="398"/>
      <c r="EW53" s="398"/>
      <c r="EX53" s="398"/>
      <c r="EY53" s="398"/>
      <c r="EZ53" s="398"/>
      <c r="FA53" s="398"/>
      <c r="FB53" s="398"/>
      <c r="FC53" s="398"/>
      <c r="FD53" s="398"/>
      <c r="FE53" s="398"/>
      <c r="FF53" s="398"/>
      <c r="FG53" s="398"/>
      <c r="FH53" s="398"/>
      <c r="FI53" s="398"/>
      <c r="FJ53" s="398"/>
      <c r="FK53" s="398"/>
      <c r="FL53" s="398"/>
      <c r="FM53" s="398"/>
      <c r="FN53" s="398"/>
      <c r="FO53" s="398"/>
      <c r="FP53" s="398"/>
      <c r="FQ53" s="398"/>
      <c r="FR53" s="398"/>
      <c r="FS53" s="398"/>
      <c r="FT53" s="398"/>
      <c r="FU53" s="401"/>
    </row>
    <row r="54" spans="1:177" ht="9" customHeight="1">
      <c r="A54" s="1"/>
      <c r="B54" s="11"/>
      <c r="C54" s="14"/>
      <c r="D54" s="14"/>
      <c r="E54" s="14"/>
      <c r="F54" s="61"/>
      <c r="G54" s="83" t="s">
        <v>28</v>
      </c>
      <c r="H54" s="100"/>
      <c r="I54" s="100"/>
      <c r="J54" s="100"/>
      <c r="K54" s="100"/>
      <c r="L54" s="100"/>
      <c r="M54" s="139"/>
      <c r="N54" s="81"/>
      <c r="O54" s="147"/>
      <c r="P54" s="153"/>
      <c r="Q54" s="137"/>
      <c r="R54" s="81"/>
      <c r="S54" s="147"/>
      <c r="T54" s="153"/>
      <c r="U54" s="137"/>
      <c r="V54" s="81"/>
      <c r="W54" s="147"/>
      <c r="X54" s="153"/>
      <c r="Y54" s="137"/>
      <c r="Z54" s="81"/>
      <c r="AA54" s="147"/>
      <c r="AB54" s="153"/>
      <c r="AC54" s="137"/>
      <c r="AD54" s="81"/>
      <c r="AE54" s="147"/>
      <c r="AF54" s="153"/>
      <c r="AG54" s="137"/>
      <c r="AH54" s="81"/>
      <c r="AI54" s="147"/>
      <c r="AJ54" s="153"/>
      <c r="AK54" s="137"/>
      <c r="AL54" s="81"/>
      <c r="AM54" s="147"/>
      <c r="AN54" s="153"/>
      <c r="AO54" s="137"/>
      <c r="AP54" s="81"/>
      <c r="AQ54" s="147"/>
      <c r="AR54" s="153"/>
      <c r="AS54" s="137"/>
      <c r="AT54" s="81"/>
      <c r="AU54" s="147"/>
      <c r="AV54" s="153"/>
      <c r="AW54" s="137"/>
      <c r="AX54" s="81"/>
      <c r="AY54" s="147"/>
      <c r="AZ54" s="153"/>
      <c r="BA54" s="137"/>
      <c r="BB54" s="81"/>
      <c r="BC54" s="147"/>
      <c r="BD54" s="153"/>
      <c r="BE54" s="137"/>
      <c r="BF54" s="81"/>
      <c r="BG54" s="147"/>
      <c r="BH54" s="153"/>
      <c r="BI54" s="137"/>
      <c r="BJ54" s="248"/>
      <c r="BK54" s="254"/>
      <c r="BL54" s="254"/>
      <c r="BM54" s="275"/>
      <c r="BN54" s="1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62"/>
      <c r="CB54" s="362"/>
      <c r="CC54" s="362"/>
      <c r="CD54" s="362"/>
      <c r="CE54" s="362"/>
      <c r="CF54" s="362"/>
      <c r="CG54" s="15"/>
      <c r="CH54" s="15"/>
      <c r="CI54" s="15"/>
      <c r="CJ54" s="15"/>
      <c r="CK54" s="15"/>
      <c r="CL54" s="15"/>
      <c r="CM54" s="15"/>
      <c r="CN54" s="15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</row>
    <row r="55" spans="1:177" ht="9" customHeight="1">
      <c r="A55" s="1"/>
      <c r="B55" s="11"/>
      <c r="C55" s="14"/>
      <c r="D55" s="14"/>
      <c r="E55" s="14"/>
      <c r="F55" s="61"/>
      <c r="G55" s="78" t="s">
        <v>0</v>
      </c>
      <c r="H55" s="95"/>
      <c r="I55" s="95"/>
      <c r="J55" s="95"/>
      <c r="K55" s="95"/>
      <c r="L55" s="95"/>
      <c r="M55" s="134"/>
      <c r="N55" s="81"/>
      <c r="O55" s="147"/>
      <c r="P55" s="153"/>
      <c r="Q55" s="137"/>
      <c r="R55" s="81"/>
      <c r="S55" s="147"/>
      <c r="T55" s="153"/>
      <c r="U55" s="137"/>
      <c r="V55" s="81"/>
      <c r="W55" s="147"/>
      <c r="X55" s="153"/>
      <c r="Y55" s="137"/>
      <c r="Z55" s="81"/>
      <c r="AA55" s="147"/>
      <c r="AB55" s="153"/>
      <c r="AC55" s="137"/>
      <c r="AD55" s="81"/>
      <c r="AE55" s="147"/>
      <c r="AF55" s="153"/>
      <c r="AG55" s="137"/>
      <c r="AH55" s="81"/>
      <c r="AI55" s="147"/>
      <c r="AJ55" s="153"/>
      <c r="AK55" s="137"/>
      <c r="AL55" s="81"/>
      <c r="AM55" s="147"/>
      <c r="AN55" s="153"/>
      <c r="AO55" s="137"/>
      <c r="AP55" s="81"/>
      <c r="AQ55" s="147"/>
      <c r="AR55" s="153"/>
      <c r="AS55" s="137"/>
      <c r="AT55" s="81"/>
      <c r="AU55" s="147"/>
      <c r="AV55" s="153"/>
      <c r="AW55" s="137"/>
      <c r="AX55" s="81"/>
      <c r="AY55" s="147"/>
      <c r="AZ55" s="153"/>
      <c r="BA55" s="137"/>
      <c r="BB55" s="81"/>
      <c r="BC55" s="147"/>
      <c r="BD55" s="153"/>
      <c r="BE55" s="137"/>
      <c r="BF55" s="81"/>
      <c r="BG55" s="147"/>
      <c r="BH55" s="153"/>
      <c r="BI55" s="137"/>
      <c r="BJ55" s="248"/>
      <c r="BK55" s="254"/>
      <c r="BL55" s="254"/>
      <c r="BM55" s="275"/>
      <c r="BN55" s="1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62"/>
      <c r="CB55" s="362"/>
      <c r="CC55" s="362"/>
      <c r="CD55" s="362"/>
      <c r="CE55" s="362"/>
      <c r="CF55" s="362"/>
      <c r="CG55" s="15"/>
      <c r="CH55" s="15"/>
      <c r="CI55" s="15"/>
      <c r="CJ55" s="15"/>
      <c r="CK55" s="15"/>
      <c r="CL55" s="15"/>
      <c r="CM55" s="15"/>
      <c r="CN55" s="15"/>
      <c r="CO55" s="394" t="s">
        <v>56</v>
      </c>
      <c r="CP55" s="395"/>
      <c r="CQ55" s="395"/>
      <c r="CR55" s="395"/>
      <c r="CS55" s="395"/>
      <c r="CT55" s="395"/>
      <c r="CU55" s="395"/>
      <c r="CV55" s="395"/>
      <c r="CW55" s="395"/>
      <c r="CX55" s="395"/>
      <c r="CY55" s="395"/>
      <c r="CZ55" s="395"/>
      <c r="DA55" s="395"/>
      <c r="DB55" s="395"/>
      <c r="DC55" s="395"/>
      <c r="DD55" s="395"/>
      <c r="DE55" s="395"/>
      <c r="DF55" s="395"/>
      <c r="DG55" s="395"/>
      <c r="DH55" s="395"/>
      <c r="DI55" s="395"/>
      <c r="DJ55" s="395"/>
      <c r="DK55" s="395"/>
      <c r="DL55" s="395"/>
      <c r="DM55" s="395"/>
      <c r="DN55" s="395"/>
      <c r="DO55" s="395"/>
      <c r="DP55" s="395"/>
      <c r="DQ55" s="395"/>
      <c r="DR55" s="395"/>
      <c r="DS55" s="395"/>
      <c r="DT55" s="395"/>
      <c r="DU55" s="395"/>
      <c r="DV55" s="395"/>
      <c r="DW55" s="395"/>
      <c r="DX55" s="395"/>
      <c r="DY55" s="395"/>
      <c r="DZ55" s="395"/>
      <c r="EA55" s="395"/>
      <c r="EB55" s="395"/>
      <c r="EC55" s="395"/>
      <c r="ED55" s="395"/>
      <c r="EE55" s="395"/>
      <c r="EF55" s="395"/>
      <c r="EG55" s="395"/>
      <c r="EH55" s="395"/>
      <c r="EI55" s="395"/>
      <c r="EJ55" s="395"/>
      <c r="EK55" s="395"/>
      <c r="EL55" s="395"/>
      <c r="EM55" s="395"/>
      <c r="EN55" s="395"/>
      <c r="EO55" s="395"/>
      <c r="EP55" s="395"/>
      <c r="EQ55" s="395"/>
      <c r="ER55" s="395"/>
      <c r="ES55" s="395"/>
      <c r="ET55" s="395"/>
      <c r="EU55" s="395"/>
      <c r="EV55" s="395"/>
      <c r="EW55" s="395"/>
      <c r="EX55" s="395"/>
      <c r="EY55" s="395"/>
      <c r="EZ55" s="395"/>
      <c r="FA55" s="395"/>
      <c r="FB55" s="395"/>
      <c r="FC55" s="395"/>
      <c r="FD55" s="395"/>
      <c r="FE55" s="395"/>
      <c r="FF55" s="395"/>
      <c r="FG55" s="395"/>
      <c r="FH55" s="395"/>
      <c r="FI55" s="395"/>
      <c r="FJ55" s="395"/>
      <c r="FK55" s="395"/>
      <c r="FL55" s="395"/>
      <c r="FM55" s="395"/>
      <c r="FN55" s="395"/>
      <c r="FO55" s="395"/>
      <c r="FP55" s="395"/>
      <c r="FQ55" s="395"/>
      <c r="FR55" s="395"/>
      <c r="FS55" s="395"/>
      <c r="FT55" s="395"/>
      <c r="FU55" s="395"/>
    </row>
    <row r="56" spans="1:177" ht="9" customHeight="1">
      <c r="A56" s="1"/>
      <c r="B56" s="11"/>
      <c r="C56" s="14"/>
      <c r="D56" s="14"/>
      <c r="E56" s="14"/>
      <c r="F56" s="61"/>
      <c r="G56" s="79"/>
      <c r="H56" s="96"/>
      <c r="I56" s="96"/>
      <c r="J56" s="96"/>
      <c r="K56" s="96"/>
      <c r="L56" s="96"/>
      <c r="M56" s="135"/>
      <c r="N56" s="81"/>
      <c r="O56" s="147"/>
      <c r="P56" s="153"/>
      <c r="Q56" s="137"/>
      <c r="R56" s="81"/>
      <c r="S56" s="147"/>
      <c r="T56" s="153"/>
      <c r="U56" s="137"/>
      <c r="V56" s="81"/>
      <c r="W56" s="147"/>
      <c r="X56" s="153"/>
      <c r="Y56" s="137"/>
      <c r="Z56" s="81"/>
      <c r="AA56" s="147"/>
      <c r="AB56" s="153"/>
      <c r="AC56" s="137"/>
      <c r="AD56" s="81"/>
      <c r="AE56" s="147"/>
      <c r="AF56" s="153"/>
      <c r="AG56" s="137"/>
      <c r="AH56" s="81"/>
      <c r="AI56" s="147"/>
      <c r="AJ56" s="153"/>
      <c r="AK56" s="137"/>
      <c r="AL56" s="81"/>
      <c r="AM56" s="147"/>
      <c r="AN56" s="153"/>
      <c r="AO56" s="137"/>
      <c r="AP56" s="81"/>
      <c r="AQ56" s="147"/>
      <c r="AR56" s="153"/>
      <c r="AS56" s="137"/>
      <c r="AT56" s="81"/>
      <c r="AU56" s="147"/>
      <c r="AV56" s="153"/>
      <c r="AW56" s="137"/>
      <c r="AX56" s="81"/>
      <c r="AY56" s="147"/>
      <c r="AZ56" s="153"/>
      <c r="BA56" s="137"/>
      <c r="BB56" s="81"/>
      <c r="BC56" s="147"/>
      <c r="BD56" s="153"/>
      <c r="BE56" s="137"/>
      <c r="BF56" s="81"/>
      <c r="BG56" s="147"/>
      <c r="BH56" s="153"/>
      <c r="BI56" s="137"/>
      <c r="BJ56" s="248"/>
      <c r="BK56" s="254"/>
      <c r="BL56" s="254"/>
      <c r="BM56" s="275"/>
      <c r="BN56" s="1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5"/>
      <c r="CM56" s="15"/>
      <c r="CN56" s="15"/>
      <c r="CO56" s="395"/>
      <c r="CP56" s="395"/>
      <c r="CQ56" s="395"/>
      <c r="CR56" s="395"/>
      <c r="CS56" s="395"/>
      <c r="CT56" s="395"/>
      <c r="CU56" s="395"/>
      <c r="CV56" s="395"/>
      <c r="CW56" s="395"/>
      <c r="CX56" s="395"/>
      <c r="CY56" s="395"/>
      <c r="CZ56" s="395"/>
      <c r="DA56" s="395"/>
      <c r="DB56" s="395"/>
      <c r="DC56" s="395"/>
      <c r="DD56" s="395"/>
      <c r="DE56" s="395"/>
      <c r="DF56" s="395"/>
      <c r="DG56" s="395"/>
      <c r="DH56" s="395"/>
      <c r="DI56" s="395"/>
      <c r="DJ56" s="395"/>
      <c r="DK56" s="395"/>
      <c r="DL56" s="395"/>
      <c r="DM56" s="395"/>
      <c r="DN56" s="395"/>
      <c r="DO56" s="395"/>
      <c r="DP56" s="395"/>
      <c r="DQ56" s="395"/>
      <c r="DR56" s="395"/>
      <c r="DS56" s="395"/>
      <c r="DT56" s="395"/>
      <c r="DU56" s="395"/>
      <c r="DV56" s="395"/>
      <c r="DW56" s="395"/>
      <c r="DX56" s="395"/>
      <c r="DY56" s="395"/>
      <c r="DZ56" s="395"/>
      <c r="EA56" s="395"/>
      <c r="EB56" s="395"/>
      <c r="EC56" s="395"/>
      <c r="ED56" s="395"/>
      <c r="EE56" s="395"/>
      <c r="EF56" s="395"/>
      <c r="EG56" s="395"/>
      <c r="EH56" s="395"/>
      <c r="EI56" s="395"/>
      <c r="EJ56" s="395"/>
      <c r="EK56" s="395"/>
      <c r="EL56" s="395"/>
      <c r="EM56" s="395"/>
      <c r="EN56" s="395"/>
      <c r="EO56" s="395"/>
      <c r="EP56" s="395"/>
      <c r="EQ56" s="395"/>
      <c r="ER56" s="395"/>
      <c r="ES56" s="395"/>
      <c r="ET56" s="395"/>
      <c r="EU56" s="395"/>
      <c r="EV56" s="395"/>
      <c r="EW56" s="395"/>
      <c r="EX56" s="395"/>
      <c r="EY56" s="395"/>
      <c r="EZ56" s="395"/>
      <c r="FA56" s="395"/>
      <c r="FB56" s="395"/>
      <c r="FC56" s="395"/>
      <c r="FD56" s="395"/>
      <c r="FE56" s="395"/>
      <c r="FF56" s="395"/>
      <c r="FG56" s="395"/>
      <c r="FH56" s="395"/>
      <c r="FI56" s="395"/>
      <c r="FJ56" s="395"/>
      <c r="FK56" s="395"/>
      <c r="FL56" s="395"/>
      <c r="FM56" s="395"/>
      <c r="FN56" s="395"/>
      <c r="FO56" s="395"/>
      <c r="FP56" s="395"/>
      <c r="FQ56" s="395"/>
      <c r="FR56" s="395"/>
      <c r="FS56" s="395"/>
      <c r="FT56" s="395"/>
      <c r="FU56" s="395"/>
    </row>
    <row r="57" spans="1:177" ht="9" customHeight="1">
      <c r="A57" s="1"/>
      <c r="B57" s="11"/>
      <c r="C57" s="14"/>
      <c r="D57" s="14"/>
      <c r="E57" s="14"/>
      <c r="F57" s="61"/>
      <c r="G57" s="78" t="s">
        <v>27</v>
      </c>
      <c r="H57" s="95"/>
      <c r="I57" s="95"/>
      <c r="J57" s="95"/>
      <c r="K57" s="95"/>
      <c r="L57" s="95"/>
      <c r="M57" s="134"/>
      <c r="N57" s="81"/>
      <c r="O57" s="147"/>
      <c r="P57" s="153"/>
      <c r="Q57" s="137"/>
      <c r="R57" s="81"/>
      <c r="S57" s="147"/>
      <c r="T57" s="153"/>
      <c r="U57" s="137"/>
      <c r="V57" s="81"/>
      <c r="W57" s="147"/>
      <c r="X57" s="153"/>
      <c r="Y57" s="137"/>
      <c r="Z57" s="81"/>
      <c r="AA57" s="147"/>
      <c r="AB57" s="153"/>
      <c r="AC57" s="137"/>
      <c r="AD57" s="81"/>
      <c r="AE57" s="147"/>
      <c r="AF57" s="153"/>
      <c r="AG57" s="137"/>
      <c r="AH57" s="81"/>
      <c r="AI57" s="147"/>
      <c r="AJ57" s="153"/>
      <c r="AK57" s="137"/>
      <c r="AL57" s="81"/>
      <c r="AM57" s="147"/>
      <c r="AN57" s="153"/>
      <c r="AO57" s="137"/>
      <c r="AP57" s="81"/>
      <c r="AQ57" s="147"/>
      <c r="AR57" s="153"/>
      <c r="AS57" s="137"/>
      <c r="AT57" s="81"/>
      <c r="AU57" s="147"/>
      <c r="AV57" s="153"/>
      <c r="AW57" s="137"/>
      <c r="AX57" s="81"/>
      <c r="AY57" s="147"/>
      <c r="AZ57" s="153"/>
      <c r="BA57" s="137"/>
      <c r="BB57" s="81"/>
      <c r="BC57" s="147"/>
      <c r="BD57" s="153"/>
      <c r="BE57" s="137"/>
      <c r="BF57" s="81"/>
      <c r="BG57" s="147"/>
      <c r="BH57" s="153"/>
      <c r="BI57" s="137"/>
      <c r="BJ57" s="248"/>
      <c r="BK57" s="254"/>
      <c r="BL57" s="254"/>
      <c r="BM57" s="275"/>
      <c r="BN57" s="1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363"/>
      <c r="CB57" s="363"/>
      <c r="CC57" s="363"/>
      <c r="CD57" s="363"/>
      <c r="CE57" s="363"/>
      <c r="CF57" s="363"/>
      <c r="CG57" s="16"/>
      <c r="CH57" s="16"/>
      <c r="CI57" s="16"/>
      <c r="CJ57" s="16"/>
      <c r="CK57" s="16"/>
      <c r="CL57" s="15"/>
      <c r="CM57" s="16"/>
      <c r="CN57" s="16"/>
      <c r="CO57" s="395"/>
      <c r="CP57" s="395"/>
      <c r="CQ57" s="395"/>
      <c r="CR57" s="395"/>
      <c r="CS57" s="395"/>
      <c r="CT57" s="395"/>
      <c r="CU57" s="395"/>
      <c r="CV57" s="395"/>
      <c r="CW57" s="395"/>
      <c r="CX57" s="395"/>
      <c r="CY57" s="395"/>
      <c r="CZ57" s="395"/>
      <c r="DA57" s="395"/>
      <c r="DB57" s="395"/>
      <c r="DC57" s="395"/>
      <c r="DD57" s="395"/>
      <c r="DE57" s="395"/>
      <c r="DF57" s="395"/>
      <c r="DG57" s="395"/>
      <c r="DH57" s="395"/>
      <c r="DI57" s="395"/>
      <c r="DJ57" s="395"/>
      <c r="DK57" s="395"/>
      <c r="DL57" s="395"/>
      <c r="DM57" s="395"/>
      <c r="DN57" s="395"/>
      <c r="DO57" s="395"/>
      <c r="DP57" s="395"/>
      <c r="DQ57" s="395"/>
      <c r="DR57" s="395"/>
      <c r="DS57" s="395"/>
      <c r="DT57" s="395"/>
      <c r="DU57" s="395"/>
      <c r="DV57" s="395"/>
      <c r="DW57" s="395"/>
      <c r="DX57" s="395"/>
      <c r="DY57" s="395"/>
      <c r="DZ57" s="395"/>
      <c r="EA57" s="395"/>
      <c r="EB57" s="395"/>
      <c r="EC57" s="395"/>
      <c r="ED57" s="395"/>
      <c r="EE57" s="395"/>
      <c r="EF57" s="395"/>
      <c r="EG57" s="395"/>
      <c r="EH57" s="395"/>
      <c r="EI57" s="395"/>
      <c r="EJ57" s="395"/>
      <c r="EK57" s="395"/>
      <c r="EL57" s="395"/>
      <c r="EM57" s="395"/>
      <c r="EN57" s="395"/>
      <c r="EO57" s="395"/>
      <c r="EP57" s="395"/>
      <c r="EQ57" s="395"/>
      <c r="ER57" s="395"/>
      <c r="ES57" s="395"/>
      <c r="ET57" s="395"/>
      <c r="EU57" s="395"/>
      <c r="EV57" s="395"/>
      <c r="EW57" s="395"/>
      <c r="EX57" s="395"/>
      <c r="EY57" s="395"/>
      <c r="EZ57" s="395"/>
      <c r="FA57" s="395"/>
      <c r="FB57" s="395"/>
      <c r="FC57" s="395"/>
      <c r="FD57" s="395"/>
      <c r="FE57" s="395"/>
      <c r="FF57" s="395"/>
      <c r="FG57" s="395"/>
      <c r="FH57" s="395"/>
      <c r="FI57" s="395"/>
      <c r="FJ57" s="395"/>
      <c r="FK57" s="395"/>
      <c r="FL57" s="395"/>
      <c r="FM57" s="395"/>
      <c r="FN57" s="395"/>
      <c r="FO57" s="395"/>
      <c r="FP57" s="395"/>
      <c r="FQ57" s="395"/>
      <c r="FR57" s="395"/>
      <c r="FS57" s="395"/>
      <c r="FT57" s="395"/>
      <c r="FU57" s="395"/>
    </row>
    <row r="58" spans="1:177" ht="9" customHeight="1">
      <c r="A58" s="1"/>
      <c r="B58" s="13"/>
      <c r="C58" s="35"/>
      <c r="D58" s="35"/>
      <c r="E58" s="35"/>
      <c r="F58" s="63"/>
      <c r="G58" s="84"/>
      <c r="H58" s="101"/>
      <c r="I58" s="101"/>
      <c r="J58" s="101"/>
      <c r="K58" s="101"/>
      <c r="L58" s="101"/>
      <c r="M58" s="140"/>
      <c r="N58" s="143"/>
      <c r="O58" s="151"/>
      <c r="P58" s="157"/>
      <c r="Q58" s="160"/>
      <c r="R58" s="143"/>
      <c r="S58" s="151"/>
      <c r="T58" s="157"/>
      <c r="U58" s="160"/>
      <c r="V58" s="143"/>
      <c r="W58" s="151"/>
      <c r="X58" s="157"/>
      <c r="Y58" s="160"/>
      <c r="Z58" s="143"/>
      <c r="AA58" s="151"/>
      <c r="AB58" s="157"/>
      <c r="AC58" s="160"/>
      <c r="AD58" s="143"/>
      <c r="AE58" s="151"/>
      <c r="AF58" s="157"/>
      <c r="AG58" s="160"/>
      <c r="AH58" s="143"/>
      <c r="AI58" s="151"/>
      <c r="AJ58" s="157"/>
      <c r="AK58" s="160"/>
      <c r="AL58" s="143"/>
      <c r="AM58" s="151"/>
      <c r="AN58" s="157"/>
      <c r="AO58" s="160"/>
      <c r="AP58" s="143"/>
      <c r="AQ58" s="151"/>
      <c r="AR58" s="157"/>
      <c r="AS58" s="160"/>
      <c r="AT58" s="143"/>
      <c r="AU58" s="151"/>
      <c r="AV58" s="157"/>
      <c r="AW58" s="160"/>
      <c r="AX58" s="143"/>
      <c r="AY58" s="151"/>
      <c r="AZ58" s="157"/>
      <c r="BA58" s="160"/>
      <c r="BB58" s="143"/>
      <c r="BC58" s="151"/>
      <c r="BD58" s="157"/>
      <c r="BE58" s="160"/>
      <c r="BF58" s="143"/>
      <c r="BG58" s="151"/>
      <c r="BH58" s="157"/>
      <c r="BI58" s="160"/>
      <c r="BJ58" s="252"/>
      <c r="BK58" s="258"/>
      <c r="BL58" s="258"/>
      <c r="BM58" s="279"/>
      <c r="BN58" s="1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363"/>
      <c r="CB58" s="363"/>
      <c r="CC58" s="363"/>
      <c r="CD58" s="363"/>
      <c r="CE58" s="363"/>
      <c r="CF58" s="363"/>
      <c r="CG58" s="16"/>
      <c r="CH58" s="16"/>
      <c r="CI58" s="16"/>
      <c r="CJ58" s="16"/>
      <c r="CK58" s="16"/>
      <c r="CL58" s="15"/>
      <c r="CM58" s="16"/>
      <c r="CN58" s="16"/>
      <c r="CO58" s="1"/>
      <c r="CP58" s="1"/>
      <c r="CQ58" s="1"/>
      <c r="CR58" s="398" t="s">
        <v>95</v>
      </c>
      <c r="CS58" s="398"/>
      <c r="CT58" s="398"/>
      <c r="CU58" s="398"/>
      <c r="CV58" s="398"/>
      <c r="CW58" s="398"/>
      <c r="CX58" s="398"/>
      <c r="CY58" s="398"/>
      <c r="CZ58" s="398"/>
      <c r="DA58" s="398"/>
      <c r="DB58" s="398"/>
      <c r="DC58" s="398"/>
      <c r="DD58" s="398"/>
      <c r="DE58" s="398"/>
      <c r="DF58" s="398"/>
      <c r="DG58" s="398"/>
      <c r="DH58" s="398"/>
      <c r="DI58" s="398"/>
      <c r="DJ58" s="398"/>
      <c r="DK58" s="398"/>
      <c r="DL58" s="398"/>
      <c r="DM58" s="398"/>
      <c r="DN58" s="398"/>
      <c r="DO58" s="398"/>
      <c r="DP58" s="398"/>
      <c r="DQ58" s="398"/>
      <c r="DR58" s="398"/>
      <c r="DS58" s="398"/>
      <c r="DT58" s="398"/>
      <c r="DU58" s="398"/>
      <c r="DV58" s="398"/>
      <c r="DW58" s="398"/>
      <c r="DX58" s="398"/>
      <c r="DY58" s="398"/>
      <c r="DZ58" s="398"/>
      <c r="EA58" s="398"/>
      <c r="EB58" s="398"/>
      <c r="EC58" s="398"/>
      <c r="ED58" s="398"/>
      <c r="EE58" s="398"/>
      <c r="EF58" s="398"/>
      <c r="EG58" s="398"/>
      <c r="EH58" s="398"/>
      <c r="EI58" s="398"/>
      <c r="EJ58" s="398"/>
      <c r="EK58" s="398"/>
      <c r="EL58" s="398"/>
      <c r="EM58" s="398"/>
      <c r="EN58" s="398"/>
      <c r="EO58" s="398"/>
      <c r="EP58" s="398"/>
      <c r="EQ58" s="398"/>
      <c r="ER58" s="398"/>
      <c r="ES58" s="398"/>
      <c r="ET58" s="398"/>
      <c r="EU58" s="398"/>
      <c r="EV58" s="398"/>
      <c r="EW58" s="398"/>
      <c r="EX58" s="398"/>
      <c r="EY58" s="398"/>
      <c r="EZ58" s="398"/>
      <c r="FA58" s="398"/>
      <c r="FB58" s="398"/>
      <c r="FC58" s="398"/>
      <c r="FD58" s="398"/>
      <c r="FE58" s="398"/>
      <c r="FF58" s="398"/>
      <c r="FG58" s="398"/>
      <c r="FH58" s="398"/>
      <c r="FI58" s="398"/>
      <c r="FJ58" s="398"/>
      <c r="FK58" s="398"/>
      <c r="FL58" s="398"/>
      <c r="FM58" s="398"/>
      <c r="FN58" s="398"/>
      <c r="FO58" s="398"/>
      <c r="FP58" s="398"/>
      <c r="FQ58" s="398"/>
      <c r="FR58" s="398"/>
      <c r="FS58" s="398"/>
      <c r="FT58" s="398"/>
      <c r="FU58" s="396"/>
    </row>
    <row r="59" spans="1:177" ht="9" customHeight="1">
      <c r="A59" s="1"/>
      <c r="B59" s="14"/>
      <c r="C59" s="14"/>
      <c r="D59" s="14"/>
      <c r="E59" s="14"/>
      <c r="F59" s="14"/>
      <c r="G59" s="85"/>
      <c r="H59" s="85"/>
      <c r="I59" s="85"/>
      <c r="J59" s="85"/>
      <c r="K59" s="85"/>
      <c r="L59" s="85"/>
      <c r="M59" s="85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5"/>
      <c r="BK59" s="15"/>
      <c r="BL59" s="15"/>
      <c r="BM59" s="15"/>
      <c r="BN59" s="1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5"/>
      <c r="CM59" s="16"/>
      <c r="CN59" s="16"/>
      <c r="CO59" s="1"/>
      <c r="CP59" s="1"/>
      <c r="CQ59" s="1"/>
      <c r="CR59" s="398"/>
      <c r="CS59" s="398"/>
      <c r="CT59" s="398"/>
      <c r="CU59" s="398"/>
      <c r="CV59" s="398"/>
      <c r="CW59" s="398"/>
      <c r="CX59" s="398"/>
      <c r="CY59" s="398"/>
      <c r="CZ59" s="398"/>
      <c r="DA59" s="398"/>
      <c r="DB59" s="398"/>
      <c r="DC59" s="398"/>
      <c r="DD59" s="398"/>
      <c r="DE59" s="398"/>
      <c r="DF59" s="398"/>
      <c r="DG59" s="398"/>
      <c r="DH59" s="398"/>
      <c r="DI59" s="398"/>
      <c r="DJ59" s="398"/>
      <c r="DK59" s="398"/>
      <c r="DL59" s="398"/>
      <c r="DM59" s="398"/>
      <c r="DN59" s="398"/>
      <c r="DO59" s="398"/>
      <c r="DP59" s="398"/>
      <c r="DQ59" s="398"/>
      <c r="DR59" s="398"/>
      <c r="DS59" s="398"/>
      <c r="DT59" s="398"/>
      <c r="DU59" s="398"/>
      <c r="DV59" s="398"/>
      <c r="DW59" s="398"/>
      <c r="DX59" s="398"/>
      <c r="DY59" s="398"/>
      <c r="DZ59" s="398"/>
      <c r="EA59" s="398"/>
      <c r="EB59" s="398"/>
      <c r="EC59" s="398"/>
      <c r="ED59" s="398"/>
      <c r="EE59" s="398"/>
      <c r="EF59" s="398"/>
      <c r="EG59" s="398"/>
      <c r="EH59" s="398"/>
      <c r="EI59" s="398"/>
      <c r="EJ59" s="398"/>
      <c r="EK59" s="398"/>
      <c r="EL59" s="398"/>
      <c r="EM59" s="398"/>
      <c r="EN59" s="398"/>
      <c r="EO59" s="398"/>
      <c r="EP59" s="398"/>
      <c r="EQ59" s="398"/>
      <c r="ER59" s="398"/>
      <c r="ES59" s="398"/>
      <c r="ET59" s="398"/>
      <c r="EU59" s="398"/>
      <c r="EV59" s="398"/>
      <c r="EW59" s="398"/>
      <c r="EX59" s="398"/>
      <c r="EY59" s="398"/>
      <c r="EZ59" s="398"/>
      <c r="FA59" s="398"/>
      <c r="FB59" s="398"/>
      <c r="FC59" s="398"/>
      <c r="FD59" s="398"/>
      <c r="FE59" s="398"/>
      <c r="FF59" s="398"/>
      <c r="FG59" s="398"/>
      <c r="FH59" s="398"/>
      <c r="FI59" s="398"/>
      <c r="FJ59" s="398"/>
      <c r="FK59" s="398"/>
      <c r="FL59" s="398"/>
      <c r="FM59" s="398"/>
      <c r="FN59" s="398"/>
      <c r="FO59" s="398"/>
      <c r="FP59" s="398"/>
      <c r="FQ59" s="398"/>
      <c r="FR59" s="398"/>
      <c r="FS59" s="398"/>
      <c r="FT59" s="398"/>
      <c r="FU59" s="396"/>
    </row>
    <row r="60" spans="1:177" ht="7.5" customHeight="1">
      <c r="A60" s="1"/>
      <c r="B60" s="15"/>
      <c r="C60" s="17" t="s">
        <v>100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161"/>
      <c r="S60" s="168" t="s">
        <v>42</v>
      </c>
      <c r="T60" s="171"/>
      <c r="U60" s="171"/>
      <c r="V60" s="171"/>
      <c r="W60" s="173"/>
      <c r="X60" s="17" t="s">
        <v>100</v>
      </c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161"/>
      <c r="AN60" s="168" t="s">
        <v>42</v>
      </c>
      <c r="AO60" s="171"/>
      <c r="AP60" s="171"/>
      <c r="AQ60" s="171"/>
      <c r="AR60" s="173"/>
      <c r="AS60" s="1"/>
      <c r="AT60" s="1"/>
      <c r="AU60" s="17" t="s">
        <v>27</v>
      </c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161"/>
      <c r="BK60" s="168" t="s">
        <v>42</v>
      </c>
      <c r="BL60" s="171"/>
      <c r="BM60" s="171"/>
      <c r="BN60" s="171"/>
      <c r="BO60" s="173"/>
      <c r="BP60" s="17" t="s">
        <v>29</v>
      </c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161"/>
      <c r="CF60" s="168" t="s">
        <v>42</v>
      </c>
      <c r="CG60" s="171"/>
      <c r="CH60" s="171"/>
      <c r="CI60" s="171"/>
      <c r="CJ60" s="173"/>
      <c r="CK60" s="1"/>
      <c r="CL60" s="16"/>
      <c r="CM60" s="16"/>
      <c r="CN60" s="16"/>
      <c r="CO60" s="1"/>
      <c r="CP60" s="1"/>
      <c r="CQ60" s="1"/>
      <c r="CR60" s="398" t="s">
        <v>96</v>
      </c>
      <c r="CS60" s="398"/>
      <c r="CT60" s="398"/>
      <c r="CU60" s="398"/>
      <c r="CV60" s="398"/>
      <c r="CW60" s="398"/>
      <c r="CX60" s="398"/>
      <c r="CY60" s="398"/>
      <c r="CZ60" s="398"/>
      <c r="DA60" s="398"/>
      <c r="DB60" s="398"/>
      <c r="DC60" s="398"/>
      <c r="DD60" s="398"/>
      <c r="DE60" s="398"/>
      <c r="DF60" s="398"/>
      <c r="DG60" s="398"/>
      <c r="DH60" s="398"/>
      <c r="DI60" s="398"/>
      <c r="DJ60" s="398"/>
      <c r="DK60" s="398"/>
      <c r="DL60" s="398"/>
      <c r="DM60" s="398"/>
      <c r="DN60" s="398"/>
      <c r="DO60" s="398"/>
      <c r="DP60" s="398"/>
      <c r="DQ60" s="398"/>
      <c r="DR60" s="398"/>
      <c r="DS60" s="398"/>
      <c r="DT60" s="398"/>
      <c r="DU60" s="398"/>
      <c r="DV60" s="398"/>
      <c r="DW60" s="398"/>
      <c r="DX60" s="398"/>
      <c r="DY60" s="398"/>
      <c r="DZ60" s="398"/>
      <c r="EA60" s="398"/>
      <c r="EB60" s="398"/>
      <c r="EC60" s="398"/>
      <c r="ED60" s="398"/>
      <c r="EE60" s="398"/>
      <c r="EF60" s="398"/>
      <c r="EG60" s="398"/>
      <c r="EH60" s="398"/>
      <c r="EI60" s="398"/>
      <c r="EJ60" s="398"/>
      <c r="EK60" s="398"/>
      <c r="EL60" s="398"/>
      <c r="EM60" s="398"/>
      <c r="EN60" s="398"/>
      <c r="EO60" s="398"/>
      <c r="EP60" s="398"/>
      <c r="EQ60" s="398"/>
      <c r="ER60" s="398"/>
      <c r="ES60" s="398"/>
      <c r="ET60" s="398"/>
      <c r="EU60" s="398"/>
      <c r="EV60" s="398"/>
      <c r="EW60" s="398"/>
      <c r="EX60" s="398"/>
      <c r="EY60" s="398"/>
      <c r="EZ60" s="398"/>
      <c r="FA60" s="398"/>
      <c r="FB60" s="398"/>
      <c r="FC60" s="398"/>
      <c r="FD60" s="398"/>
      <c r="FE60" s="398"/>
      <c r="FF60" s="398"/>
      <c r="FG60" s="398"/>
      <c r="FH60" s="398"/>
      <c r="FI60" s="398"/>
      <c r="FJ60" s="398"/>
      <c r="FK60" s="398"/>
      <c r="FL60" s="398"/>
      <c r="FM60" s="398"/>
      <c r="FN60" s="398"/>
      <c r="FO60" s="398"/>
      <c r="FP60" s="398"/>
      <c r="FQ60" s="398"/>
      <c r="FR60" s="398"/>
      <c r="FS60" s="398"/>
      <c r="FT60" s="398"/>
      <c r="FU60" s="396"/>
    </row>
    <row r="61" spans="1:177" ht="7.5" customHeight="1">
      <c r="A61" s="1"/>
      <c r="B61" s="15"/>
      <c r="C61" s="19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162"/>
      <c r="S61" s="169"/>
      <c r="T61" s="172"/>
      <c r="U61" s="172"/>
      <c r="V61" s="172"/>
      <c r="W61" s="174"/>
      <c r="X61" s="19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162"/>
      <c r="AN61" s="169"/>
      <c r="AO61" s="172"/>
      <c r="AP61" s="172"/>
      <c r="AQ61" s="172"/>
      <c r="AR61" s="174"/>
      <c r="AS61" s="1"/>
      <c r="AT61" s="1"/>
      <c r="AU61" s="19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162"/>
      <c r="BK61" s="169"/>
      <c r="BL61" s="172"/>
      <c r="BM61" s="172"/>
      <c r="BN61" s="172"/>
      <c r="BO61" s="174"/>
      <c r="BP61" s="19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162"/>
      <c r="CF61" s="169"/>
      <c r="CG61" s="172"/>
      <c r="CH61" s="172"/>
      <c r="CI61" s="172"/>
      <c r="CJ61" s="174"/>
      <c r="CK61" s="1"/>
      <c r="CL61" s="16"/>
      <c r="CM61" s="1"/>
      <c r="CN61" s="1"/>
      <c r="CO61" s="394"/>
      <c r="CP61" s="394"/>
      <c r="CQ61" s="394"/>
      <c r="CR61" s="398"/>
      <c r="CS61" s="398"/>
      <c r="CT61" s="398"/>
      <c r="CU61" s="398"/>
      <c r="CV61" s="398"/>
      <c r="CW61" s="398"/>
      <c r="CX61" s="398"/>
      <c r="CY61" s="398"/>
      <c r="CZ61" s="398"/>
      <c r="DA61" s="398"/>
      <c r="DB61" s="398"/>
      <c r="DC61" s="398"/>
      <c r="DD61" s="398"/>
      <c r="DE61" s="398"/>
      <c r="DF61" s="398"/>
      <c r="DG61" s="398"/>
      <c r="DH61" s="398"/>
      <c r="DI61" s="398"/>
      <c r="DJ61" s="398"/>
      <c r="DK61" s="398"/>
      <c r="DL61" s="398"/>
      <c r="DM61" s="398"/>
      <c r="DN61" s="398"/>
      <c r="DO61" s="398"/>
      <c r="DP61" s="398"/>
      <c r="DQ61" s="398"/>
      <c r="DR61" s="398"/>
      <c r="DS61" s="398"/>
      <c r="DT61" s="398"/>
      <c r="DU61" s="398"/>
      <c r="DV61" s="398"/>
      <c r="DW61" s="398"/>
      <c r="DX61" s="398"/>
      <c r="DY61" s="398"/>
      <c r="DZ61" s="398"/>
      <c r="EA61" s="398"/>
      <c r="EB61" s="398"/>
      <c r="EC61" s="398"/>
      <c r="ED61" s="398"/>
      <c r="EE61" s="398"/>
      <c r="EF61" s="398"/>
      <c r="EG61" s="398"/>
      <c r="EH61" s="398"/>
      <c r="EI61" s="398"/>
      <c r="EJ61" s="398"/>
      <c r="EK61" s="398"/>
      <c r="EL61" s="398"/>
      <c r="EM61" s="398"/>
      <c r="EN61" s="398"/>
      <c r="EO61" s="398"/>
      <c r="EP61" s="398"/>
      <c r="EQ61" s="398"/>
      <c r="ER61" s="398"/>
      <c r="ES61" s="398"/>
      <c r="ET61" s="398"/>
      <c r="EU61" s="398"/>
      <c r="EV61" s="398"/>
      <c r="EW61" s="398"/>
      <c r="EX61" s="398"/>
      <c r="EY61" s="398"/>
      <c r="EZ61" s="398"/>
      <c r="FA61" s="398"/>
      <c r="FB61" s="398"/>
      <c r="FC61" s="398"/>
      <c r="FD61" s="398"/>
      <c r="FE61" s="398"/>
      <c r="FF61" s="398"/>
      <c r="FG61" s="398"/>
      <c r="FH61" s="398"/>
      <c r="FI61" s="398"/>
      <c r="FJ61" s="398"/>
      <c r="FK61" s="398"/>
      <c r="FL61" s="398"/>
      <c r="FM61" s="398"/>
      <c r="FN61" s="398"/>
      <c r="FO61" s="398"/>
      <c r="FP61" s="398"/>
      <c r="FQ61" s="398"/>
      <c r="FR61" s="398"/>
      <c r="FS61" s="398"/>
      <c r="FT61" s="398"/>
      <c r="FU61" s="396"/>
    </row>
    <row r="62" spans="1:177" ht="7.5" customHeight="1">
      <c r="A62" s="1"/>
      <c r="B62" s="1"/>
      <c r="C62" s="5">
        <v>1</v>
      </c>
      <c r="D62" s="46"/>
      <c r="E62" s="51" t="s">
        <v>30</v>
      </c>
      <c r="F62" s="64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163"/>
      <c r="S62" s="170"/>
      <c r="T62" s="86"/>
      <c r="U62" s="86"/>
      <c r="V62" s="86"/>
      <c r="W62" s="175"/>
      <c r="X62" s="5">
        <v>13</v>
      </c>
      <c r="Y62" s="46"/>
      <c r="Z62" s="170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163"/>
      <c r="AN62" s="170"/>
      <c r="AO62" s="86"/>
      <c r="AP62" s="86"/>
      <c r="AQ62" s="86"/>
      <c r="AR62" s="175"/>
      <c r="AS62" s="1"/>
      <c r="AT62" s="1"/>
      <c r="AU62" s="5">
        <v>1</v>
      </c>
      <c r="AV62" s="46"/>
      <c r="AW62" s="51" t="s">
        <v>30</v>
      </c>
      <c r="AX62" s="64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163"/>
      <c r="BK62" s="170"/>
      <c r="BL62" s="86"/>
      <c r="BM62" s="86"/>
      <c r="BN62" s="86"/>
      <c r="BO62" s="306"/>
      <c r="BP62" s="5">
        <v>1</v>
      </c>
      <c r="BQ62" s="46"/>
      <c r="BR62" s="170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163"/>
      <c r="CF62" s="170"/>
      <c r="CG62" s="86"/>
      <c r="CH62" s="86"/>
      <c r="CI62" s="86"/>
      <c r="CJ62" s="175"/>
      <c r="CK62" s="1"/>
      <c r="CL62" s="16"/>
      <c r="CM62" s="1"/>
      <c r="CN62" s="1"/>
      <c r="CO62" s="394"/>
      <c r="CP62" s="394"/>
      <c r="CQ62" s="394"/>
      <c r="CR62" s="399" t="s">
        <v>71</v>
      </c>
      <c r="CS62" s="399"/>
      <c r="CT62" s="399"/>
      <c r="CU62" s="399"/>
      <c r="CV62" s="399"/>
      <c r="CW62" s="399"/>
      <c r="CX62" s="399"/>
      <c r="CY62" s="399"/>
      <c r="CZ62" s="399"/>
      <c r="DA62" s="399"/>
      <c r="DB62" s="399"/>
      <c r="DC62" s="399"/>
      <c r="DD62" s="399"/>
      <c r="DE62" s="399"/>
      <c r="DF62" s="399"/>
      <c r="DG62" s="399"/>
      <c r="DH62" s="399"/>
      <c r="DI62" s="399"/>
      <c r="DJ62" s="399"/>
      <c r="DK62" s="399"/>
      <c r="DL62" s="399"/>
      <c r="DM62" s="399"/>
      <c r="DN62" s="399"/>
      <c r="DO62" s="399"/>
      <c r="DP62" s="399"/>
      <c r="DQ62" s="399"/>
      <c r="DR62" s="399"/>
      <c r="DS62" s="399"/>
      <c r="DT62" s="399"/>
      <c r="DU62" s="399"/>
      <c r="DV62" s="399"/>
      <c r="DW62" s="399"/>
      <c r="DX62" s="399"/>
      <c r="DY62" s="399"/>
      <c r="DZ62" s="399"/>
      <c r="EA62" s="399"/>
      <c r="EB62" s="399"/>
      <c r="EC62" s="399"/>
      <c r="ED62" s="399"/>
      <c r="EE62" s="399"/>
      <c r="EF62" s="399"/>
      <c r="EG62" s="399"/>
      <c r="EH62" s="399"/>
      <c r="EI62" s="399"/>
      <c r="EJ62" s="399"/>
      <c r="EK62" s="399"/>
      <c r="EL62" s="399"/>
      <c r="EM62" s="399"/>
      <c r="EN62" s="399"/>
      <c r="EO62" s="399"/>
      <c r="EP62" s="399"/>
      <c r="EQ62" s="399"/>
      <c r="ER62" s="399"/>
      <c r="ES62" s="399"/>
      <c r="ET62" s="399"/>
      <c r="EU62" s="399"/>
      <c r="EV62" s="399"/>
      <c r="EW62" s="399"/>
      <c r="EX62" s="399"/>
      <c r="EY62" s="399"/>
      <c r="EZ62" s="399"/>
      <c r="FA62" s="399"/>
      <c r="FB62" s="399"/>
      <c r="FC62" s="399"/>
      <c r="FD62" s="399"/>
      <c r="FE62" s="399"/>
      <c r="FF62" s="399"/>
      <c r="FG62" s="399"/>
      <c r="FH62" s="399"/>
      <c r="FI62" s="399"/>
      <c r="FJ62" s="399"/>
      <c r="FK62" s="399"/>
      <c r="FL62" s="399"/>
      <c r="FM62" s="399"/>
      <c r="FN62" s="399"/>
      <c r="FO62" s="399"/>
      <c r="FP62" s="399"/>
      <c r="FQ62" s="399"/>
      <c r="FR62" s="399"/>
      <c r="FS62" s="399"/>
      <c r="FT62" s="399"/>
      <c r="FU62" s="399"/>
    </row>
    <row r="63" spans="1:177" ht="7.5" customHeight="1">
      <c r="A63" s="1"/>
      <c r="B63" s="1"/>
      <c r="C63" s="5"/>
      <c r="D63" s="46"/>
      <c r="E63" s="52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164"/>
      <c r="S63" s="52"/>
      <c r="T63" s="65"/>
      <c r="U63" s="65"/>
      <c r="V63" s="65"/>
      <c r="W63" s="176"/>
      <c r="X63" s="5"/>
      <c r="Y63" s="46"/>
      <c r="Z63" s="52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164"/>
      <c r="AN63" s="52"/>
      <c r="AO63" s="65"/>
      <c r="AP63" s="65"/>
      <c r="AQ63" s="65"/>
      <c r="AR63" s="176"/>
      <c r="AS63" s="1"/>
      <c r="AT63" s="1"/>
      <c r="AU63" s="5"/>
      <c r="AV63" s="46"/>
      <c r="AW63" s="52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164"/>
      <c r="BK63" s="259"/>
      <c r="BL63" s="263"/>
      <c r="BM63" s="263"/>
      <c r="BN63" s="263"/>
      <c r="BO63" s="307"/>
      <c r="BP63" s="5"/>
      <c r="BQ63" s="46"/>
      <c r="BR63" s="52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164"/>
      <c r="CF63" s="52"/>
      <c r="CG63" s="65"/>
      <c r="CH63" s="65"/>
      <c r="CI63" s="65"/>
      <c r="CJ63" s="176"/>
      <c r="CK63" s="1"/>
      <c r="CL63" s="16"/>
      <c r="CM63" s="1"/>
      <c r="CN63" s="1"/>
      <c r="CO63" s="394"/>
      <c r="CP63" s="394"/>
      <c r="CQ63" s="394"/>
      <c r="CR63" s="399"/>
      <c r="CS63" s="399"/>
      <c r="CT63" s="399"/>
      <c r="CU63" s="399"/>
      <c r="CV63" s="399"/>
      <c r="CW63" s="399"/>
      <c r="CX63" s="399"/>
      <c r="CY63" s="399"/>
      <c r="CZ63" s="399"/>
      <c r="DA63" s="399"/>
      <c r="DB63" s="399"/>
      <c r="DC63" s="399"/>
      <c r="DD63" s="399"/>
      <c r="DE63" s="399"/>
      <c r="DF63" s="399"/>
      <c r="DG63" s="399"/>
      <c r="DH63" s="399"/>
      <c r="DI63" s="399"/>
      <c r="DJ63" s="399"/>
      <c r="DK63" s="399"/>
      <c r="DL63" s="399"/>
      <c r="DM63" s="399"/>
      <c r="DN63" s="399"/>
      <c r="DO63" s="399"/>
      <c r="DP63" s="399"/>
      <c r="DQ63" s="399"/>
      <c r="DR63" s="399"/>
      <c r="DS63" s="399"/>
      <c r="DT63" s="399"/>
      <c r="DU63" s="399"/>
      <c r="DV63" s="399"/>
      <c r="DW63" s="399"/>
      <c r="DX63" s="399"/>
      <c r="DY63" s="399"/>
      <c r="DZ63" s="399"/>
      <c r="EA63" s="399"/>
      <c r="EB63" s="399"/>
      <c r="EC63" s="399"/>
      <c r="ED63" s="399"/>
      <c r="EE63" s="399"/>
      <c r="EF63" s="399"/>
      <c r="EG63" s="399"/>
      <c r="EH63" s="399"/>
      <c r="EI63" s="399"/>
      <c r="EJ63" s="399"/>
      <c r="EK63" s="399"/>
      <c r="EL63" s="399"/>
      <c r="EM63" s="399"/>
      <c r="EN63" s="399"/>
      <c r="EO63" s="399"/>
      <c r="EP63" s="399"/>
      <c r="EQ63" s="399"/>
      <c r="ER63" s="399"/>
      <c r="ES63" s="399"/>
      <c r="ET63" s="399"/>
      <c r="EU63" s="399"/>
      <c r="EV63" s="399"/>
      <c r="EW63" s="399"/>
      <c r="EX63" s="399"/>
      <c r="EY63" s="399"/>
      <c r="EZ63" s="399"/>
      <c r="FA63" s="399"/>
      <c r="FB63" s="399"/>
      <c r="FC63" s="399"/>
      <c r="FD63" s="399"/>
      <c r="FE63" s="399"/>
      <c r="FF63" s="399"/>
      <c r="FG63" s="399"/>
      <c r="FH63" s="399"/>
      <c r="FI63" s="399"/>
      <c r="FJ63" s="399"/>
      <c r="FK63" s="399"/>
      <c r="FL63" s="399"/>
      <c r="FM63" s="399"/>
      <c r="FN63" s="399"/>
      <c r="FO63" s="399"/>
      <c r="FP63" s="399"/>
      <c r="FQ63" s="399"/>
      <c r="FR63" s="399"/>
      <c r="FS63" s="399"/>
      <c r="FT63" s="399"/>
      <c r="FU63" s="399"/>
    </row>
    <row r="64" spans="1:177" ht="7.5" customHeight="1">
      <c r="A64" s="1"/>
      <c r="B64" s="1"/>
      <c r="C64" s="36"/>
      <c r="D64" s="47"/>
      <c r="E64" s="53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165"/>
      <c r="S64" s="53"/>
      <c r="T64" s="66"/>
      <c r="U64" s="66"/>
      <c r="V64" s="66"/>
      <c r="W64" s="177"/>
      <c r="X64" s="36"/>
      <c r="Y64" s="47"/>
      <c r="Z64" s="53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165"/>
      <c r="AN64" s="53"/>
      <c r="AO64" s="66"/>
      <c r="AP64" s="66"/>
      <c r="AQ64" s="66"/>
      <c r="AR64" s="177"/>
      <c r="AS64" s="1"/>
      <c r="AT64" s="1"/>
      <c r="AU64" s="36"/>
      <c r="AV64" s="47"/>
      <c r="AW64" s="53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165"/>
      <c r="BK64" s="260"/>
      <c r="BL64" s="264"/>
      <c r="BM64" s="264"/>
      <c r="BN64" s="264"/>
      <c r="BO64" s="308"/>
      <c r="BP64" s="36"/>
      <c r="BQ64" s="47"/>
      <c r="BR64" s="53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165"/>
      <c r="CF64" s="53"/>
      <c r="CG64" s="66"/>
      <c r="CH64" s="66"/>
      <c r="CI64" s="66"/>
      <c r="CJ64" s="177"/>
      <c r="CK64" s="1"/>
      <c r="CL64" s="1"/>
      <c r="CM64" s="1"/>
      <c r="CN64" s="1"/>
      <c r="CO64" s="1"/>
      <c r="CP64" s="1"/>
      <c r="CQ64" s="1"/>
      <c r="CR64" s="399" t="s">
        <v>106</v>
      </c>
      <c r="CS64" s="399"/>
      <c r="CT64" s="399"/>
      <c r="CU64" s="399"/>
      <c r="CV64" s="399"/>
      <c r="CW64" s="399"/>
      <c r="CX64" s="399"/>
      <c r="CY64" s="399"/>
      <c r="CZ64" s="399"/>
      <c r="DA64" s="399"/>
      <c r="DB64" s="399"/>
      <c r="DC64" s="399"/>
      <c r="DD64" s="399"/>
      <c r="DE64" s="399"/>
      <c r="DF64" s="399"/>
      <c r="DG64" s="399"/>
      <c r="DH64" s="399"/>
      <c r="DI64" s="399"/>
      <c r="DJ64" s="399"/>
      <c r="DK64" s="399"/>
      <c r="DL64" s="399"/>
      <c r="DM64" s="399"/>
      <c r="DN64" s="399"/>
      <c r="DO64" s="399"/>
      <c r="DP64" s="399"/>
      <c r="DQ64" s="399"/>
      <c r="DR64" s="399"/>
      <c r="DS64" s="399"/>
      <c r="DT64" s="399"/>
      <c r="DU64" s="399"/>
      <c r="DV64" s="399"/>
      <c r="DW64" s="399"/>
      <c r="DX64" s="399"/>
      <c r="DY64" s="399"/>
      <c r="DZ64" s="399"/>
      <c r="EA64" s="399"/>
      <c r="EB64" s="399"/>
      <c r="EC64" s="399"/>
      <c r="ED64" s="399"/>
      <c r="EE64" s="399"/>
      <c r="EF64" s="399"/>
      <c r="EG64" s="399"/>
      <c r="EH64" s="399"/>
      <c r="EI64" s="399"/>
      <c r="EJ64" s="399"/>
      <c r="EK64" s="399"/>
      <c r="EL64" s="399"/>
      <c r="EM64" s="399"/>
      <c r="EN64" s="399"/>
      <c r="EO64" s="399"/>
      <c r="EP64" s="399"/>
      <c r="EQ64" s="399"/>
      <c r="ER64" s="399"/>
      <c r="ES64" s="399"/>
      <c r="ET64" s="399"/>
      <c r="EU64" s="399"/>
      <c r="EV64" s="399"/>
      <c r="EW64" s="399"/>
      <c r="EX64" s="399"/>
      <c r="EY64" s="399"/>
      <c r="EZ64" s="399"/>
      <c r="FA64" s="399"/>
      <c r="FB64" s="399"/>
      <c r="FC64" s="399"/>
      <c r="FD64" s="399"/>
      <c r="FE64" s="399"/>
      <c r="FF64" s="399"/>
      <c r="FG64" s="399"/>
      <c r="FH64" s="399"/>
      <c r="FI64" s="399"/>
      <c r="FJ64" s="399"/>
      <c r="FK64" s="399"/>
      <c r="FL64" s="399"/>
      <c r="FM64" s="399"/>
      <c r="FN64" s="399"/>
      <c r="FO64" s="399"/>
      <c r="FP64" s="399"/>
      <c r="FQ64" s="399"/>
      <c r="FR64" s="399"/>
      <c r="FS64" s="399"/>
      <c r="FT64" s="399"/>
      <c r="FU64" s="399"/>
    </row>
    <row r="65" spans="1:177" ht="7.5" customHeight="1">
      <c r="A65" s="1"/>
      <c r="B65" s="1"/>
      <c r="C65" s="37">
        <v>2</v>
      </c>
      <c r="D65" s="48"/>
      <c r="E65" s="51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166"/>
      <c r="S65" s="51"/>
      <c r="T65" s="64"/>
      <c r="U65" s="64"/>
      <c r="V65" s="64"/>
      <c r="W65" s="178"/>
      <c r="X65" s="37">
        <v>14</v>
      </c>
      <c r="Y65" s="48"/>
      <c r="Z65" s="51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166"/>
      <c r="AN65" s="51"/>
      <c r="AO65" s="64"/>
      <c r="AP65" s="64"/>
      <c r="AQ65" s="64"/>
      <c r="AR65" s="178"/>
      <c r="AS65" s="1"/>
      <c r="AT65" s="1"/>
      <c r="AU65" s="37">
        <v>2</v>
      </c>
      <c r="AV65" s="48"/>
      <c r="AW65" s="51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166"/>
      <c r="BK65" s="261"/>
      <c r="BL65" s="265"/>
      <c r="BM65" s="265"/>
      <c r="BN65" s="265"/>
      <c r="BO65" s="309"/>
      <c r="BP65" s="37">
        <v>2</v>
      </c>
      <c r="BQ65" s="48"/>
      <c r="BR65" s="51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166"/>
      <c r="CF65" s="51"/>
      <c r="CG65" s="64"/>
      <c r="CH65" s="64"/>
      <c r="CI65" s="64"/>
      <c r="CJ65" s="178"/>
      <c r="CK65" s="1"/>
      <c r="CL65" s="1"/>
      <c r="CM65" s="1"/>
      <c r="CN65" s="1"/>
      <c r="CO65" s="1"/>
      <c r="CP65" s="1"/>
      <c r="CQ65" s="1"/>
      <c r="CR65" s="399"/>
      <c r="CS65" s="399"/>
      <c r="CT65" s="399"/>
      <c r="CU65" s="399"/>
      <c r="CV65" s="399"/>
      <c r="CW65" s="399"/>
      <c r="CX65" s="399"/>
      <c r="CY65" s="399"/>
      <c r="CZ65" s="399"/>
      <c r="DA65" s="399"/>
      <c r="DB65" s="399"/>
      <c r="DC65" s="399"/>
      <c r="DD65" s="399"/>
      <c r="DE65" s="399"/>
      <c r="DF65" s="399"/>
      <c r="DG65" s="399"/>
      <c r="DH65" s="399"/>
      <c r="DI65" s="399"/>
      <c r="DJ65" s="399"/>
      <c r="DK65" s="399"/>
      <c r="DL65" s="399"/>
      <c r="DM65" s="399"/>
      <c r="DN65" s="399"/>
      <c r="DO65" s="399"/>
      <c r="DP65" s="399"/>
      <c r="DQ65" s="399"/>
      <c r="DR65" s="399"/>
      <c r="DS65" s="399"/>
      <c r="DT65" s="399"/>
      <c r="DU65" s="399"/>
      <c r="DV65" s="399"/>
      <c r="DW65" s="399"/>
      <c r="DX65" s="399"/>
      <c r="DY65" s="399"/>
      <c r="DZ65" s="399"/>
      <c r="EA65" s="399"/>
      <c r="EB65" s="399"/>
      <c r="EC65" s="399"/>
      <c r="ED65" s="399"/>
      <c r="EE65" s="399"/>
      <c r="EF65" s="399"/>
      <c r="EG65" s="399"/>
      <c r="EH65" s="399"/>
      <c r="EI65" s="399"/>
      <c r="EJ65" s="399"/>
      <c r="EK65" s="399"/>
      <c r="EL65" s="399"/>
      <c r="EM65" s="399"/>
      <c r="EN65" s="399"/>
      <c r="EO65" s="399"/>
      <c r="EP65" s="399"/>
      <c r="EQ65" s="399"/>
      <c r="ER65" s="399"/>
      <c r="ES65" s="399"/>
      <c r="ET65" s="399"/>
      <c r="EU65" s="399"/>
      <c r="EV65" s="399"/>
      <c r="EW65" s="399"/>
      <c r="EX65" s="399"/>
      <c r="EY65" s="399"/>
      <c r="EZ65" s="399"/>
      <c r="FA65" s="399"/>
      <c r="FB65" s="399"/>
      <c r="FC65" s="399"/>
      <c r="FD65" s="399"/>
      <c r="FE65" s="399"/>
      <c r="FF65" s="399"/>
      <c r="FG65" s="399"/>
      <c r="FH65" s="399"/>
      <c r="FI65" s="399"/>
      <c r="FJ65" s="399"/>
      <c r="FK65" s="399"/>
      <c r="FL65" s="399"/>
      <c r="FM65" s="399"/>
      <c r="FN65" s="399"/>
      <c r="FO65" s="399"/>
      <c r="FP65" s="399"/>
      <c r="FQ65" s="399"/>
      <c r="FR65" s="399"/>
      <c r="FS65" s="399"/>
      <c r="FT65" s="399"/>
      <c r="FU65" s="399"/>
    </row>
    <row r="66" spans="1:177" ht="7.5" customHeight="1">
      <c r="A66" s="1"/>
      <c r="B66" s="1"/>
      <c r="C66" s="5"/>
      <c r="D66" s="46"/>
      <c r="E66" s="52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164"/>
      <c r="S66" s="52"/>
      <c r="T66" s="65"/>
      <c r="U66" s="65"/>
      <c r="V66" s="65"/>
      <c r="W66" s="176"/>
      <c r="X66" s="5"/>
      <c r="Y66" s="46"/>
      <c r="Z66" s="52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164"/>
      <c r="AN66" s="52"/>
      <c r="AO66" s="65"/>
      <c r="AP66" s="65"/>
      <c r="AQ66" s="65"/>
      <c r="AR66" s="176"/>
      <c r="AS66" s="1"/>
      <c r="AT66" s="1"/>
      <c r="AU66" s="5"/>
      <c r="AV66" s="46"/>
      <c r="AW66" s="52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164"/>
      <c r="BK66" s="259"/>
      <c r="BL66" s="263"/>
      <c r="BM66" s="263"/>
      <c r="BN66" s="263"/>
      <c r="BO66" s="307"/>
      <c r="BP66" s="5"/>
      <c r="BQ66" s="46"/>
      <c r="BR66" s="52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164"/>
      <c r="CF66" s="52"/>
      <c r="CG66" s="65"/>
      <c r="CH66" s="65"/>
      <c r="CI66" s="65"/>
      <c r="CJ66" s="176"/>
      <c r="CK66" s="1"/>
      <c r="CL66" s="1"/>
      <c r="CM66" s="1"/>
      <c r="CN66" s="1"/>
      <c r="CO66" s="1"/>
      <c r="CP66" s="1"/>
      <c r="CQ66" s="1"/>
      <c r="CR66" s="399" t="s">
        <v>73</v>
      </c>
      <c r="CS66" s="399"/>
      <c r="CT66" s="399"/>
      <c r="CU66" s="399"/>
      <c r="CV66" s="399"/>
      <c r="CW66" s="399"/>
      <c r="CX66" s="399"/>
      <c r="CY66" s="399"/>
      <c r="CZ66" s="399"/>
      <c r="DA66" s="399"/>
      <c r="DB66" s="399"/>
      <c r="DC66" s="399"/>
      <c r="DD66" s="399"/>
      <c r="DE66" s="399"/>
      <c r="DF66" s="399"/>
      <c r="DG66" s="399"/>
      <c r="DH66" s="399"/>
      <c r="DI66" s="399"/>
      <c r="DJ66" s="399"/>
      <c r="DK66" s="399"/>
      <c r="DL66" s="399"/>
      <c r="DM66" s="399"/>
      <c r="DN66" s="399"/>
      <c r="DO66" s="399"/>
      <c r="DP66" s="399"/>
      <c r="DQ66" s="399"/>
      <c r="DR66" s="399"/>
      <c r="DS66" s="399"/>
      <c r="DT66" s="399"/>
      <c r="DU66" s="399"/>
      <c r="DV66" s="399"/>
      <c r="DW66" s="399"/>
      <c r="DX66" s="399"/>
      <c r="DY66" s="399"/>
      <c r="DZ66" s="399"/>
      <c r="EA66" s="399"/>
      <c r="EB66" s="399"/>
      <c r="EC66" s="399"/>
      <c r="ED66" s="399"/>
      <c r="EE66" s="399"/>
      <c r="EF66" s="399"/>
      <c r="EG66" s="399"/>
      <c r="EH66" s="399"/>
      <c r="EI66" s="399"/>
      <c r="EJ66" s="399"/>
      <c r="EK66" s="399"/>
      <c r="EL66" s="399"/>
      <c r="EM66" s="399"/>
      <c r="EN66" s="399"/>
      <c r="EO66" s="399"/>
      <c r="EP66" s="399"/>
      <c r="EQ66" s="399"/>
      <c r="ER66" s="399"/>
      <c r="ES66" s="399"/>
      <c r="ET66" s="399"/>
      <c r="EU66" s="399"/>
      <c r="EV66" s="399"/>
      <c r="EW66" s="399"/>
      <c r="EX66" s="399"/>
      <c r="EY66" s="399"/>
      <c r="EZ66" s="399"/>
      <c r="FA66" s="399"/>
      <c r="FB66" s="399"/>
      <c r="FC66" s="399"/>
      <c r="FD66" s="399"/>
      <c r="FE66" s="399"/>
      <c r="FF66" s="399"/>
      <c r="FG66" s="399"/>
      <c r="FH66" s="399"/>
      <c r="FI66" s="399"/>
      <c r="FJ66" s="399"/>
      <c r="FK66" s="399"/>
      <c r="FL66" s="399"/>
      <c r="FM66" s="399"/>
      <c r="FN66" s="399"/>
      <c r="FO66" s="399"/>
      <c r="FP66" s="399"/>
      <c r="FQ66" s="399"/>
      <c r="FR66" s="399"/>
      <c r="FS66" s="399"/>
      <c r="FT66" s="399"/>
      <c r="FU66" s="399"/>
    </row>
    <row r="67" spans="1:177" ht="7.5" customHeight="1">
      <c r="A67" s="1"/>
      <c r="B67" s="1"/>
      <c r="C67" s="36"/>
      <c r="D67" s="47"/>
      <c r="E67" s="53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165"/>
      <c r="S67" s="53"/>
      <c r="T67" s="66"/>
      <c r="U67" s="66"/>
      <c r="V67" s="66"/>
      <c r="W67" s="177"/>
      <c r="X67" s="36"/>
      <c r="Y67" s="47"/>
      <c r="Z67" s="53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165"/>
      <c r="AN67" s="53"/>
      <c r="AO67" s="66"/>
      <c r="AP67" s="66"/>
      <c r="AQ67" s="66"/>
      <c r="AR67" s="177"/>
      <c r="AS67" s="1"/>
      <c r="AT67" s="1"/>
      <c r="AU67" s="36"/>
      <c r="AV67" s="47"/>
      <c r="AW67" s="53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165"/>
      <c r="BK67" s="260"/>
      <c r="BL67" s="264"/>
      <c r="BM67" s="264"/>
      <c r="BN67" s="264"/>
      <c r="BO67" s="308"/>
      <c r="BP67" s="36"/>
      <c r="BQ67" s="47"/>
      <c r="BR67" s="53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165"/>
      <c r="CF67" s="53"/>
      <c r="CG67" s="66"/>
      <c r="CH67" s="66"/>
      <c r="CI67" s="66"/>
      <c r="CJ67" s="177"/>
      <c r="CK67" s="1"/>
      <c r="CL67" s="1"/>
      <c r="CM67" s="1"/>
      <c r="CN67" s="1"/>
      <c r="CO67" s="1"/>
      <c r="CP67" s="1"/>
      <c r="CQ67" s="1"/>
      <c r="CR67" s="399"/>
      <c r="CS67" s="399"/>
      <c r="CT67" s="399"/>
      <c r="CU67" s="399"/>
      <c r="CV67" s="399"/>
      <c r="CW67" s="399"/>
      <c r="CX67" s="399"/>
      <c r="CY67" s="399"/>
      <c r="CZ67" s="399"/>
      <c r="DA67" s="399"/>
      <c r="DB67" s="399"/>
      <c r="DC67" s="399"/>
      <c r="DD67" s="399"/>
      <c r="DE67" s="399"/>
      <c r="DF67" s="399"/>
      <c r="DG67" s="399"/>
      <c r="DH67" s="399"/>
      <c r="DI67" s="399"/>
      <c r="DJ67" s="399"/>
      <c r="DK67" s="399"/>
      <c r="DL67" s="399"/>
      <c r="DM67" s="399"/>
      <c r="DN67" s="399"/>
      <c r="DO67" s="399"/>
      <c r="DP67" s="399"/>
      <c r="DQ67" s="399"/>
      <c r="DR67" s="399"/>
      <c r="DS67" s="399"/>
      <c r="DT67" s="399"/>
      <c r="DU67" s="399"/>
      <c r="DV67" s="399"/>
      <c r="DW67" s="399"/>
      <c r="DX67" s="399"/>
      <c r="DY67" s="399"/>
      <c r="DZ67" s="399"/>
      <c r="EA67" s="399"/>
      <c r="EB67" s="399"/>
      <c r="EC67" s="399"/>
      <c r="ED67" s="399"/>
      <c r="EE67" s="399"/>
      <c r="EF67" s="399"/>
      <c r="EG67" s="399"/>
      <c r="EH67" s="399"/>
      <c r="EI67" s="399"/>
      <c r="EJ67" s="399"/>
      <c r="EK67" s="399"/>
      <c r="EL67" s="399"/>
      <c r="EM67" s="399"/>
      <c r="EN67" s="399"/>
      <c r="EO67" s="399"/>
      <c r="EP67" s="399"/>
      <c r="EQ67" s="399"/>
      <c r="ER67" s="399"/>
      <c r="ES67" s="399"/>
      <c r="ET67" s="399"/>
      <c r="EU67" s="399"/>
      <c r="EV67" s="399"/>
      <c r="EW67" s="399"/>
      <c r="EX67" s="399"/>
      <c r="EY67" s="399"/>
      <c r="EZ67" s="399"/>
      <c r="FA67" s="399"/>
      <c r="FB67" s="399"/>
      <c r="FC67" s="399"/>
      <c r="FD67" s="399"/>
      <c r="FE67" s="399"/>
      <c r="FF67" s="399"/>
      <c r="FG67" s="399"/>
      <c r="FH67" s="399"/>
      <c r="FI67" s="399"/>
      <c r="FJ67" s="399"/>
      <c r="FK67" s="399"/>
      <c r="FL67" s="399"/>
      <c r="FM67" s="399"/>
      <c r="FN67" s="399"/>
      <c r="FO67" s="399"/>
      <c r="FP67" s="399"/>
      <c r="FQ67" s="399"/>
      <c r="FR67" s="399"/>
      <c r="FS67" s="399"/>
      <c r="FT67" s="399"/>
      <c r="FU67" s="399"/>
    </row>
    <row r="68" spans="1:177" ht="7.5" customHeight="1">
      <c r="A68" s="1"/>
      <c r="B68" s="1"/>
      <c r="C68" s="37">
        <v>3</v>
      </c>
      <c r="D68" s="48"/>
      <c r="E68" s="51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166"/>
      <c r="S68" s="51"/>
      <c r="T68" s="64"/>
      <c r="U68" s="64"/>
      <c r="V68" s="64"/>
      <c r="W68" s="178"/>
      <c r="X68" s="37">
        <v>15</v>
      </c>
      <c r="Y68" s="48"/>
      <c r="Z68" s="51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166"/>
      <c r="AN68" s="51"/>
      <c r="AO68" s="64"/>
      <c r="AP68" s="64"/>
      <c r="AQ68" s="64"/>
      <c r="AR68" s="178"/>
      <c r="AS68" s="1"/>
      <c r="AT68" s="1"/>
      <c r="AU68" s="37">
        <v>3</v>
      </c>
      <c r="AV68" s="48"/>
      <c r="AW68" s="51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166"/>
      <c r="BK68" s="261"/>
      <c r="BL68" s="265"/>
      <c r="BM68" s="265"/>
      <c r="BN68" s="265"/>
      <c r="BO68" s="309"/>
      <c r="BP68" s="37">
        <v>3</v>
      </c>
      <c r="BQ68" s="48"/>
      <c r="BR68" s="51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166"/>
      <c r="CF68" s="51"/>
      <c r="CG68" s="64"/>
      <c r="CH68" s="64"/>
      <c r="CI68" s="64"/>
      <c r="CJ68" s="178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</row>
    <row r="69" spans="1:177" ht="7.5" customHeight="1">
      <c r="A69" s="1"/>
      <c r="B69" s="1"/>
      <c r="C69" s="5"/>
      <c r="D69" s="46"/>
      <c r="E69" s="52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164"/>
      <c r="S69" s="52"/>
      <c r="T69" s="65"/>
      <c r="U69" s="65"/>
      <c r="V69" s="65"/>
      <c r="W69" s="176"/>
      <c r="X69" s="5"/>
      <c r="Y69" s="46"/>
      <c r="Z69" s="52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164"/>
      <c r="AN69" s="52"/>
      <c r="AO69" s="65"/>
      <c r="AP69" s="65"/>
      <c r="AQ69" s="65"/>
      <c r="AR69" s="176"/>
      <c r="AS69" s="1"/>
      <c r="AT69" s="1"/>
      <c r="AU69" s="5"/>
      <c r="AV69" s="46"/>
      <c r="AW69" s="52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164"/>
      <c r="BK69" s="259"/>
      <c r="BL69" s="263"/>
      <c r="BM69" s="263"/>
      <c r="BN69" s="263"/>
      <c r="BO69" s="307"/>
      <c r="BP69" s="5"/>
      <c r="BQ69" s="46"/>
      <c r="BR69" s="52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164"/>
      <c r="CF69" s="52"/>
      <c r="CG69" s="65"/>
      <c r="CH69" s="65"/>
      <c r="CI69" s="65"/>
      <c r="CJ69" s="176"/>
      <c r="CK69" s="1"/>
      <c r="CL69" s="1"/>
      <c r="CM69" s="1"/>
      <c r="CN69" s="1"/>
      <c r="CO69" s="394" t="s">
        <v>57</v>
      </c>
      <c r="CP69" s="395"/>
      <c r="CQ69" s="395"/>
      <c r="CR69" s="395"/>
      <c r="CS69" s="395"/>
      <c r="CT69" s="395"/>
      <c r="CU69" s="395"/>
      <c r="CV69" s="395"/>
      <c r="CW69" s="395"/>
      <c r="CX69" s="395"/>
      <c r="CY69" s="395"/>
      <c r="CZ69" s="395"/>
      <c r="DA69" s="395"/>
      <c r="DB69" s="395"/>
      <c r="DC69" s="395"/>
      <c r="DD69" s="395"/>
      <c r="DE69" s="395"/>
      <c r="DF69" s="395"/>
      <c r="DG69" s="395"/>
      <c r="DH69" s="395"/>
      <c r="DI69" s="395"/>
      <c r="DJ69" s="395"/>
      <c r="DK69" s="395"/>
      <c r="DL69" s="395"/>
      <c r="DM69" s="395"/>
      <c r="DN69" s="395"/>
      <c r="DO69" s="395"/>
      <c r="DP69" s="395"/>
      <c r="DQ69" s="395"/>
      <c r="DR69" s="395"/>
      <c r="DS69" s="395"/>
      <c r="DT69" s="395"/>
      <c r="DU69" s="395"/>
      <c r="DV69" s="395"/>
      <c r="DW69" s="395"/>
      <c r="DX69" s="395"/>
      <c r="DY69" s="395"/>
      <c r="DZ69" s="395"/>
      <c r="EA69" s="395"/>
      <c r="EB69" s="395"/>
      <c r="EC69" s="395"/>
      <c r="ED69" s="395"/>
      <c r="EE69" s="395"/>
      <c r="EF69" s="395"/>
      <c r="EG69" s="395"/>
      <c r="EH69" s="395"/>
      <c r="EI69" s="395"/>
      <c r="EJ69" s="395"/>
      <c r="EK69" s="395"/>
      <c r="EL69" s="395"/>
      <c r="EM69" s="395"/>
      <c r="EN69" s="395"/>
      <c r="EO69" s="395"/>
      <c r="EP69" s="395"/>
      <c r="EQ69" s="395"/>
      <c r="ER69" s="395"/>
      <c r="ES69" s="395"/>
      <c r="ET69" s="395"/>
      <c r="EU69" s="395"/>
      <c r="EV69" s="395"/>
      <c r="EW69" s="395"/>
      <c r="EX69" s="395"/>
      <c r="EY69" s="395"/>
      <c r="EZ69" s="395"/>
      <c r="FA69" s="395"/>
      <c r="FB69" s="395"/>
      <c r="FC69" s="395"/>
      <c r="FD69" s="395"/>
      <c r="FE69" s="395"/>
      <c r="FF69" s="395"/>
      <c r="FG69" s="395"/>
      <c r="FH69" s="395"/>
      <c r="FI69" s="395"/>
      <c r="FJ69" s="395"/>
      <c r="FK69" s="395"/>
      <c r="FL69" s="395"/>
      <c r="FM69" s="395"/>
      <c r="FN69" s="395"/>
      <c r="FO69" s="395"/>
      <c r="FP69" s="395"/>
      <c r="FQ69" s="395"/>
      <c r="FR69" s="395"/>
      <c r="FS69" s="395"/>
      <c r="FT69" s="395"/>
      <c r="FU69" s="395"/>
    </row>
    <row r="70" spans="1:177" ht="7.5" customHeight="1">
      <c r="A70" s="1"/>
      <c r="B70" s="1"/>
      <c r="C70" s="36"/>
      <c r="D70" s="47"/>
      <c r="E70" s="53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165"/>
      <c r="S70" s="53"/>
      <c r="T70" s="66"/>
      <c r="U70" s="66"/>
      <c r="V70" s="66"/>
      <c r="W70" s="177"/>
      <c r="X70" s="36"/>
      <c r="Y70" s="47"/>
      <c r="Z70" s="53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165"/>
      <c r="AN70" s="53"/>
      <c r="AO70" s="66"/>
      <c r="AP70" s="66"/>
      <c r="AQ70" s="66"/>
      <c r="AR70" s="177"/>
      <c r="AS70" s="1"/>
      <c r="AT70" s="1"/>
      <c r="AU70" s="36"/>
      <c r="AV70" s="47"/>
      <c r="AW70" s="53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165"/>
      <c r="BK70" s="260"/>
      <c r="BL70" s="264"/>
      <c r="BM70" s="264"/>
      <c r="BN70" s="264"/>
      <c r="BO70" s="308"/>
      <c r="BP70" s="36"/>
      <c r="BQ70" s="47"/>
      <c r="BR70" s="53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165"/>
      <c r="CF70" s="53"/>
      <c r="CG70" s="66"/>
      <c r="CH70" s="66"/>
      <c r="CI70" s="66"/>
      <c r="CJ70" s="177"/>
      <c r="CK70" s="1"/>
      <c r="CL70" s="1"/>
      <c r="CM70" s="1"/>
      <c r="CN70" s="1"/>
      <c r="CO70" s="395"/>
      <c r="CP70" s="395"/>
      <c r="CQ70" s="395"/>
      <c r="CR70" s="395"/>
      <c r="CS70" s="395"/>
      <c r="CT70" s="395"/>
      <c r="CU70" s="395"/>
      <c r="CV70" s="395"/>
      <c r="CW70" s="395"/>
      <c r="CX70" s="395"/>
      <c r="CY70" s="395"/>
      <c r="CZ70" s="395"/>
      <c r="DA70" s="395"/>
      <c r="DB70" s="395"/>
      <c r="DC70" s="395"/>
      <c r="DD70" s="395"/>
      <c r="DE70" s="395"/>
      <c r="DF70" s="395"/>
      <c r="DG70" s="395"/>
      <c r="DH70" s="395"/>
      <c r="DI70" s="395"/>
      <c r="DJ70" s="395"/>
      <c r="DK70" s="395"/>
      <c r="DL70" s="395"/>
      <c r="DM70" s="395"/>
      <c r="DN70" s="395"/>
      <c r="DO70" s="395"/>
      <c r="DP70" s="395"/>
      <c r="DQ70" s="395"/>
      <c r="DR70" s="395"/>
      <c r="DS70" s="395"/>
      <c r="DT70" s="395"/>
      <c r="DU70" s="395"/>
      <c r="DV70" s="395"/>
      <c r="DW70" s="395"/>
      <c r="DX70" s="395"/>
      <c r="DY70" s="395"/>
      <c r="DZ70" s="395"/>
      <c r="EA70" s="395"/>
      <c r="EB70" s="395"/>
      <c r="EC70" s="395"/>
      <c r="ED70" s="395"/>
      <c r="EE70" s="395"/>
      <c r="EF70" s="395"/>
      <c r="EG70" s="395"/>
      <c r="EH70" s="395"/>
      <c r="EI70" s="395"/>
      <c r="EJ70" s="395"/>
      <c r="EK70" s="395"/>
      <c r="EL70" s="395"/>
      <c r="EM70" s="395"/>
      <c r="EN70" s="395"/>
      <c r="EO70" s="395"/>
      <c r="EP70" s="395"/>
      <c r="EQ70" s="395"/>
      <c r="ER70" s="395"/>
      <c r="ES70" s="395"/>
      <c r="ET70" s="395"/>
      <c r="EU70" s="395"/>
      <c r="EV70" s="395"/>
      <c r="EW70" s="395"/>
      <c r="EX70" s="395"/>
      <c r="EY70" s="395"/>
      <c r="EZ70" s="395"/>
      <c r="FA70" s="395"/>
      <c r="FB70" s="395"/>
      <c r="FC70" s="395"/>
      <c r="FD70" s="395"/>
      <c r="FE70" s="395"/>
      <c r="FF70" s="395"/>
      <c r="FG70" s="395"/>
      <c r="FH70" s="395"/>
      <c r="FI70" s="395"/>
      <c r="FJ70" s="395"/>
      <c r="FK70" s="395"/>
      <c r="FL70" s="395"/>
      <c r="FM70" s="395"/>
      <c r="FN70" s="395"/>
      <c r="FO70" s="395"/>
      <c r="FP70" s="395"/>
      <c r="FQ70" s="395"/>
      <c r="FR70" s="395"/>
      <c r="FS70" s="395"/>
      <c r="FT70" s="395"/>
      <c r="FU70" s="395"/>
    </row>
    <row r="71" spans="1:177" ht="7.5" customHeight="1">
      <c r="A71" s="1"/>
      <c r="B71" s="1"/>
      <c r="C71" s="37">
        <v>4</v>
      </c>
      <c r="D71" s="48"/>
      <c r="E71" s="51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166"/>
      <c r="S71" s="51"/>
      <c r="T71" s="64"/>
      <c r="U71" s="64"/>
      <c r="V71" s="64"/>
      <c r="W71" s="178"/>
      <c r="X71" s="37">
        <v>16</v>
      </c>
      <c r="Y71" s="48"/>
      <c r="Z71" s="51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166"/>
      <c r="AN71" s="51"/>
      <c r="AO71" s="64"/>
      <c r="AP71" s="64"/>
      <c r="AQ71" s="64"/>
      <c r="AR71" s="178"/>
      <c r="AS71" s="1"/>
      <c r="AT71" s="1"/>
      <c r="AU71" s="37">
        <v>4</v>
      </c>
      <c r="AV71" s="48"/>
      <c r="AW71" s="51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166"/>
      <c r="BK71" s="261"/>
      <c r="BL71" s="265"/>
      <c r="BM71" s="265"/>
      <c r="BN71" s="265"/>
      <c r="BO71" s="309"/>
      <c r="BP71" s="37">
        <v>4</v>
      </c>
      <c r="BQ71" s="48"/>
      <c r="BR71" s="51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166"/>
      <c r="CF71" s="51"/>
      <c r="CG71" s="64"/>
      <c r="CH71" s="64"/>
      <c r="CI71" s="64"/>
      <c r="CJ71" s="178"/>
      <c r="CK71" s="1"/>
      <c r="CL71" s="1"/>
      <c r="CM71" s="1"/>
      <c r="CN71" s="1"/>
      <c r="CO71" s="395"/>
      <c r="CP71" s="395"/>
      <c r="CQ71" s="395"/>
      <c r="CR71" s="395"/>
      <c r="CS71" s="395"/>
      <c r="CT71" s="395"/>
      <c r="CU71" s="395"/>
      <c r="CV71" s="395"/>
      <c r="CW71" s="395"/>
      <c r="CX71" s="395"/>
      <c r="CY71" s="395"/>
      <c r="CZ71" s="395"/>
      <c r="DA71" s="395"/>
      <c r="DB71" s="395"/>
      <c r="DC71" s="395"/>
      <c r="DD71" s="395"/>
      <c r="DE71" s="395"/>
      <c r="DF71" s="395"/>
      <c r="DG71" s="395"/>
      <c r="DH71" s="395"/>
      <c r="DI71" s="395"/>
      <c r="DJ71" s="395"/>
      <c r="DK71" s="395"/>
      <c r="DL71" s="395"/>
      <c r="DM71" s="395"/>
      <c r="DN71" s="395"/>
      <c r="DO71" s="395"/>
      <c r="DP71" s="395"/>
      <c r="DQ71" s="395"/>
      <c r="DR71" s="395"/>
      <c r="DS71" s="395"/>
      <c r="DT71" s="395"/>
      <c r="DU71" s="395"/>
      <c r="DV71" s="395"/>
      <c r="DW71" s="395"/>
      <c r="DX71" s="395"/>
      <c r="DY71" s="395"/>
      <c r="DZ71" s="395"/>
      <c r="EA71" s="395"/>
      <c r="EB71" s="395"/>
      <c r="EC71" s="395"/>
      <c r="ED71" s="395"/>
      <c r="EE71" s="395"/>
      <c r="EF71" s="395"/>
      <c r="EG71" s="395"/>
      <c r="EH71" s="395"/>
      <c r="EI71" s="395"/>
      <c r="EJ71" s="395"/>
      <c r="EK71" s="395"/>
      <c r="EL71" s="395"/>
      <c r="EM71" s="395"/>
      <c r="EN71" s="395"/>
      <c r="EO71" s="395"/>
      <c r="EP71" s="395"/>
      <c r="EQ71" s="395"/>
      <c r="ER71" s="395"/>
      <c r="ES71" s="395"/>
      <c r="ET71" s="395"/>
      <c r="EU71" s="395"/>
      <c r="EV71" s="395"/>
      <c r="EW71" s="395"/>
      <c r="EX71" s="395"/>
      <c r="EY71" s="395"/>
      <c r="EZ71" s="395"/>
      <c r="FA71" s="395"/>
      <c r="FB71" s="395"/>
      <c r="FC71" s="395"/>
      <c r="FD71" s="395"/>
      <c r="FE71" s="395"/>
      <c r="FF71" s="395"/>
      <c r="FG71" s="395"/>
      <c r="FH71" s="395"/>
      <c r="FI71" s="395"/>
      <c r="FJ71" s="395"/>
      <c r="FK71" s="395"/>
      <c r="FL71" s="395"/>
      <c r="FM71" s="395"/>
      <c r="FN71" s="395"/>
      <c r="FO71" s="395"/>
      <c r="FP71" s="395"/>
      <c r="FQ71" s="395"/>
      <c r="FR71" s="395"/>
      <c r="FS71" s="395"/>
      <c r="FT71" s="395"/>
      <c r="FU71" s="395"/>
    </row>
    <row r="72" spans="1:177" ht="7.5" customHeight="1">
      <c r="A72" s="1"/>
      <c r="B72" s="1"/>
      <c r="C72" s="5"/>
      <c r="D72" s="46"/>
      <c r="E72" s="52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164"/>
      <c r="S72" s="52"/>
      <c r="T72" s="65"/>
      <c r="U72" s="65"/>
      <c r="V72" s="65"/>
      <c r="W72" s="176"/>
      <c r="X72" s="5"/>
      <c r="Y72" s="46"/>
      <c r="Z72" s="52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164"/>
      <c r="AN72" s="52"/>
      <c r="AO72" s="65"/>
      <c r="AP72" s="65"/>
      <c r="AQ72" s="65"/>
      <c r="AR72" s="176"/>
      <c r="AS72" s="1"/>
      <c r="AT72" s="1"/>
      <c r="AU72" s="5"/>
      <c r="AV72" s="46"/>
      <c r="AW72" s="52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164"/>
      <c r="BK72" s="259"/>
      <c r="BL72" s="263"/>
      <c r="BM72" s="263"/>
      <c r="BN72" s="263"/>
      <c r="BO72" s="307"/>
      <c r="BP72" s="5"/>
      <c r="BQ72" s="46"/>
      <c r="BR72" s="52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164"/>
      <c r="CF72" s="52"/>
      <c r="CG72" s="65"/>
      <c r="CH72" s="65"/>
      <c r="CI72" s="65"/>
      <c r="CJ72" s="176"/>
      <c r="CK72" s="1"/>
      <c r="CL72" s="1"/>
      <c r="CM72" s="1"/>
      <c r="CN72" s="1"/>
      <c r="CO72" s="1"/>
      <c r="CP72" s="1"/>
      <c r="CQ72" s="1"/>
      <c r="CR72" s="398" t="s">
        <v>5</v>
      </c>
      <c r="CS72" s="398"/>
      <c r="CT72" s="398"/>
      <c r="CU72" s="398"/>
      <c r="CV72" s="398"/>
      <c r="CW72" s="398"/>
      <c r="CX72" s="398"/>
      <c r="CY72" s="398"/>
      <c r="CZ72" s="398"/>
      <c r="DA72" s="398"/>
      <c r="DB72" s="398"/>
      <c r="DC72" s="398"/>
      <c r="DD72" s="398"/>
      <c r="DE72" s="398"/>
      <c r="DF72" s="398"/>
      <c r="DG72" s="398"/>
      <c r="DH72" s="398"/>
      <c r="DI72" s="398"/>
      <c r="DJ72" s="398"/>
      <c r="DK72" s="398"/>
      <c r="DL72" s="398"/>
      <c r="DM72" s="398"/>
      <c r="DN72" s="398"/>
      <c r="DO72" s="398"/>
      <c r="DP72" s="398"/>
      <c r="DQ72" s="398"/>
      <c r="DR72" s="398"/>
      <c r="DS72" s="398"/>
      <c r="DT72" s="398"/>
      <c r="DU72" s="398"/>
      <c r="DV72" s="398"/>
      <c r="DW72" s="398"/>
      <c r="DX72" s="398"/>
      <c r="DY72" s="398"/>
      <c r="DZ72" s="398"/>
      <c r="EA72" s="398"/>
      <c r="EB72" s="398"/>
      <c r="EC72" s="398"/>
      <c r="ED72" s="398"/>
      <c r="EE72" s="398"/>
      <c r="EF72" s="398"/>
      <c r="EG72" s="398"/>
      <c r="EH72" s="398"/>
      <c r="EI72" s="398"/>
      <c r="EJ72" s="398"/>
      <c r="EK72" s="398"/>
      <c r="EL72" s="398"/>
      <c r="EM72" s="398"/>
      <c r="EN72" s="398"/>
      <c r="EO72" s="398"/>
      <c r="EP72" s="398"/>
      <c r="EQ72" s="398"/>
      <c r="ER72" s="398"/>
      <c r="ES72" s="398"/>
      <c r="ET72" s="398"/>
      <c r="EU72" s="398"/>
      <c r="EV72" s="398"/>
      <c r="EW72" s="398"/>
      <c r="EX72" s="398"/>
      <c r="EY72" s="398"/>
      <c r="EZ72" s="398"/>
      <c r="FA72" s="398"/>
      <c r="FB72" s="398"/>
      <c r="FC72" s="398"/>
      <c r="FD72" s="398"/>
      <c r="FE72" s="398"/>
      <c r="FF72" s="398"/>
      <c r="FG72" s="398"/>
      <c r="FH72" s="398"/>
      <c r="FI72" s="398"/>
      <c r="FJ72" s="398"/>
      <c r="FK72" s="398"/>
      <c r="FL72" s="398"/>
      <c r="FM72" s="398"/>
      <c r="FN72" s="398"/>
      <c r="FO72" s="398"/>
      <c r="FP72" s="398"/>
      <c r="FQ72" s="398"/>
      <c r="FR72" s="398"/>
      <c r="FS72" s="398"/>
      <c r="FT72" s="398"/>
      <c r="FU72" s="398"/>
    </row>
    <row r="73" spans="1:177" ht="7.5" customHeight="1">
      <c r="A73" s="1"/>
      <c r="B73" s="1"/>
      <c r="C73" s="36"/>
      <c r="D73" s="47"/>
      <c r="E73" s="53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165"/>
      <c r="S73" s="53"/>
      <c r="T73" s="66"/>
      <c r="U73" s="66"/>
      <c r="V73" s="66"/>
      <c r="W73" s="177"/>
      <c r="X73" s="36"/>
      <c r="Y73" s="47"/>
      <c r="Z73" s="53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165"/>
      <c r="AN73" s="53"/>
      <c r="AO73" s="66"/>
      <c r="AP73" s="66"/>
      <c r="AQ73" s="66"/>
      <c r="AR73" s="177"/>
      <c r="AS73" s="1"/>
      <c r="AT73" s="1"/>
      <c r="AU73" s="36"/>
      <c r="AV73" s="47"/>
      <c r="AW73" s="53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165"/>
      <c r="BK73" s="260"/>
      <c r="BL73" s="264"/>
      <c r="BM73" s="264"/>
      <c r="BN73" s="264"/>
      <c r="BO73" s="308"/>
      <c r="BP73" s="36"/>
      <c r="BQ73" s="47"/>
      <c r="BR73" s="53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165"/>
      <c r="CF73" s="53"/>
      <c r="CG73" s="66"/>
      <c r="CH73" s="66"/>
      <c r="CI73" s="66"/>
      <c r="CJ73" s="177"/>
      <c r="CK73" s="1"/>
      <c r="CL73" s="1"/>
      <c r="CM73" s="1"/>
      <c r="CN73" s="1"/>
      <c r="CO73" s="1"/>
      <c r="CP73" s="1"/>
      <c r="CQ73" s="1"/>
      <c r="CR73" s="398"/>
      <c r="CS73" s="398"/>
      <c r="CT73" s="398"/>
      <c r="CU73" s="398"/>
      <c r="CV73" s="398"/>
      <c r="CW73" s="398"/>
      <c r="CX73" s="398"/>
      <c r="CY73" s="398"/>
      <c r="CZ73" s="398"/>
      <c r="DA73" s="398"/>
      <c r="DB73" s="398"/>
      <c r="DC73" s="398"/>
      <c r="DD73" s="398"/>
      <c r="DE73" s="398"/>
      <c r="DF73" s="398"/>
      <c r="DG73" s="398"/>
      <c r="DH73" s="398"/>
      <c r="DI73" s="398"/>
      <c r="DJ73" s="398"/>
      <c r="DK73" s="398"/>
      <c r="DL73" s="398"/>
      <c r="DM73" s="398"/>
      <c r="DN73" s="398"/>
      <c r="DO73" s="398"/>
      <c r="DP73" s="398"/>
      <c r="DQ73" s="398"/>
      <c r="DR73" s="398"/>
      <c r="DS73" s="398"/>
      <c r="DT73" s="398"/>
      <c r="DU73" s="398"/>
      <c r="DV73" s="398"/>
      <c r="DW73" s="398"/>
      <c r="DX73" s="398"/>
      <c r="DY73" s="398"/>
      <c r="DZ73" s="398"/>
      <c r="EA73" s="398"/>
      <c r="EB73" s="398"/>
      <c r="EC73" s="398"/>
      <c r="ED73" s="398"/>
      <c r="EE73" s="398"/>
      <c r="EF73" s="398"/>
      <c r="EG73" s="398"/>
      <c r="EH73" s="398"/>
      <c r="EI73" s="398"/>
      <c r="EJ73" s="398"/>
      <c r="EK73" s="398"/>
      <c r="EL73" s="398"/>
      <c r="EM73" s="398"/>
      <c r="EN73" s="398"/>
      <c r="EO73" s="398"/>
      <c r="EP73" s="398"/>
      <c r="EQ73" s="398"/>
      <c r="ER73" s="398"/>
      <c r="ES73" s="398"/>
      <c r="ET73" s="398"/>
      <c r="EU73" s="398"/>
      <c r="EV73" s="398"/>
      <c r="EW73" s="398"/>
      <c r="EX73" s="398"/>
      <c r="EY73" s="398"/>
      <c r="EZ73" s="398"/>
      <c r="FA73" s="398"/>
      <c r="FB73" s="398"/>
      <c r="FC73" s="398"/>
      <c r="FD73" s="398"/>
      <c r="FE73" s="398"/>
      <c r="FF73" s="398"/>
      <c r="FG73" s="398"/>
      <c r="FH73" s="398"/>
      <c r="FI73" s="398"/>
      <c r="FJ73" s="398"/>
      <c r="FK73" s="398"/>
      <c r="FL73" s="398"/>
      <c r="FM73" s="398"/>
      <c r="FN73" s="398"/>
      <c r="FO73" s="398"/>
      <c r="FP73" s="398"/>
      <c r="FQ73" s="398"/>
      <c r="FR73" s="398"/>
      <c r="FS73" s="398"/>
      <c r="FT73" s="398"/>
      <c r="FU73" s="398"/>
    </row>
    <row r="74" spans="1:177" ht="7.5" customHeight="1">
      <c r="A74" s="1"/>
      <c r="B74" s="1"/>
      <c r="C74" s="37">
        <v>5</v>
      </c>
      <c r="D74" s="48"/>
      <c r="E74" s="51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166"/>
      <c r="S74" s="51"/>
      <c r="T74" s="64"/>
      <c r="U74" s="64"/>
      <c r="V74" s="64"/>
      <c r="W74" s="178"/>
      <c r="X74" s="37">
        <v>17</v>
      </c>
      <c r="Y74" s="48"/>
      <c r="Z74" s="51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166"/>
      <c r="AN74" s="51"/>
      <c r="AO74" s="64"/>
      <c r="AP74" s="64"/>
      <c r="AQ74" s="64"/>
      <c r="AR74" s="178"/>
      <c r="AS74" s="1"/>
      <c r="AT74" s="1"/>
      <c r="AU74" s="37">
        <v>5</v>
      </c>
      <c r="AV74" s="48"/>
      <c r="AW74" s="51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166"/>
      <c r="BK74" s="261"/>
      <c r="BL74" s="265"/>
      <c r="BM74" s="265"/>
      <c r="BN74" s="265"/>
      <c r="BO74" s="309"/>
      <c r="BP74" s="37">
        <v>5</v>
      </c>
      <c r="BQ74" s="48"/>
      <c r="BR74" s="51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166"/>
      <c r="CF74" s="51"/>
      <c r="CG74" s="64"/>
      <c r="CH74" s="64"/>
      <c r="CI74" s="64"/>
      <c r="CJ74" s="178"/>
      <c r="CK74" s="1"/>
      <c r="CL74" s="1"/>
      <c r="CM74" s="1"/>
      <c r="CN74" s="1"/>
      <c r="CO74" s="395" t="s">
        <v>51</v>
      </c>
      <c r="CP74" s="395"/>
      <c r="CQ74" s="395"/>
      <c r="CR74" s="395"/>
      <c r="CS74" s="395"/>
      <c r="CT74" s="395"/>
      <c r="CU74" s="395"/>
      <c r="CV74" s="395"/>
      <c r="CW74" s="395"/>
      <c r="CX74" s="395"/>
      <c r="CY74" s="395"/>
      <c r="CZ74" s="395"/>
      <c r="DA74" s="395"/>
      <c r="DB74" s="395"/>
      <c r="DC74" s="395"/>
      <c r="DD74" s="395"/>
      <c r="DE74" s="395"/>
      <c r="DF74" s="395"/>
      <c r="DG74" s="395"/>
      <c r="DH74" s="395"/>
      <c r="DI74" s="395"/>
      <c r="DJ74" s="395"/>
      <c r="DK74" s="395"/>
      <c r="DL74" s="395"/>
      <c r="DM74" s="395"/>
      <c r="DN74" s="395"/>
      <c r="DO74" s="395"/>
      <c r="DP74" s="395"/>
      <c r="DQ74" s="395"/>
      <c r="DR74" s="395"/>
      <c r="DS74" s="395"/>
      <c r="DT74" s="395"/>
      <c r="DU74" s="395"/>
      <c r="DV74" s="395"/>
      <c r="DW74" s="395"/>
      <c r="DX74" s="395"/>
      <c r="DY74" s="395"/>
      <c r="DZ74" s="395"/>
      <c r="EA74" s="395"/>
      <c r="EB74" s="395"/>
      <c r="EC74" s="395"/>
      <c r="ED74" s="395"/>
      <c r="EE74" s="395"/>
      <c r="EF74" s="395"/>
      <c r="EG74" s="395"/>
      <c r="EH74" s="395"/>
      <c r="EI74" s="395"/>
      <c r="EJ74" s="395"/>
      <c r="EK74" s="395"/>
      <c r="EL74" s="395"/>
      <c r="EM74" s="395"/>
      <c r="EN74" s="395"/>
      <c r="EO74" s="395"/>
      <c r="EP74" s="395"/>
      <c r="EQ74" s="395"/>
      <c r="ER74" s="395"/>
      <c r="ES74" s="395"/>
      <c r="ET74" s="395"/>
      <c r="EU74" s="395"/>
      <c r="EV74" s="395"/>
      <c r="EW74" s="395"/>
      <c r="EX74" s="395"/>
      <c r="EY74" s="395"/>
      <c r="EZ74" s="395"/>
      <c r="FA74" s="395"/>
      <c r="FB74" s="395"/>
      <c r="FC74" s="395"/>
      <c r="FD74" s="395"/>
      <c r="FE74" s="395"/>
      <c r="FF74" s="395"/>
      <c r="FG74" s="395"/>
      <c r="FH74" s="395"/>
      <c r="FI74" s="395"/>
      <c r="FJ74" s="395"/>
      <c r="FK74" s="395"/>
      <c r="FL74" s="395"/>
      <c r="FM74" s="395"/>
      <c r="FN74" s="395"/>
      <c r="FO74" s="395"/>
      <c r="FP74" s="395"/>
      <c r="FQ74" s="395"/>
      <c r="FR74" s="395"/>
      <c r="FS74" s="395"/>
      <c r="FT74" s="395"/>
      <c r="FU74" s="395"/>
    </row>
    <row r="75" spans="1:177" ht="7.5" customHeight="1">
      <c r="A75" s="1"/>
      <c r="B75" s="1"/>
      <c r="C75" s="5"/>
      <c r="D75" s="46"/>
      <c r="E75" s="52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164"/>
      <c r="S75" s="52"/>
      <c r="T75" s="65"/>
      <c r="U75" s="65"/>
      <c r="V75" s="65"/>
      <c r="W75" s="176"/>
      <c r="X75" s="5"/>
      <c r="Y75" s="46"/>
      <c r="Z75" s="52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164"/>
      <c r="AN75" s="52"/>
      <c r="AO75" s="65"/>
      <c r="AP75" s="65"/>
      <c r="AQ75" s="65"/>
      <c r="AR75" s="176"/>
      <c r="AS75" s="1"/>
      <c r="AT75" s="1"/>
      <c r="AU75" s="5"/>
      <c r="AV75" s="46"/>
      <c r="AW75" s="52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164"/>
      <c r="BK75" s="259"/>
      <c r="BL75" s="263"/>
      <c r="BM75" s="263"/>
      <c r="BN75" s="263"/>
      <c r="BO75" s="307"/>
      <c r="BP75" s="5"/>
      <c r="BQ75" s="46"/>
      <c r="BR75" s="52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164"/>
      <c r="CF75" s="52"/>
      <c r="CG75" s="65"/>
      <c r="CH75" s="65"/>
      <c r="CI75" s="65"/>
      <c r="CJ75" s="176"/>
      <c r="CK75" s="1"/>
      <c r="CL75" s="1"/>
      <c r="CM75" s="1"/>
      <c r="CN75" s="1"/>
      <c r="CO75" s="395"/>
      <c r="CP75" s="395"/>
      <c r="CQ75" s="395"/>
      <c r="CR75" s="395"/>
      <c r="CS75" s="395"/>
      <c r="CT75" s="395"/>
      <c r="CU75" s="395"/>
      <c r="CV75" s="395"/>
      <c r="CW75" s="395"/>
      <c r="CX75" s="395"/>
      <c r="CY75" s="395"/>
      <c r="CZ75" s="395"/>
      <c r="DA75" s="395"/>
      <c r="DB75" s="395"/>
      <c r="DC75" s="395"/>
      <c r="DD75" s="395"/>
      <c r="DE75" s="395"/>
      <c r="DF75" s="395"/>
      <c r="DG75" s="395"/>
      <c r="DH75" s="395"/>
      <c r="DI75" s="395"/>
      <c r="DJ75" s="395"/>
      <c r="DK75" s="395"/>
      <c r="DL75" s="395"/>
      <c r="DM75" s="395"/>
      <c r="DN75" s="395"/>
      <c r="DO75" s="395"/>
      <c r="DP75" s="395"/>
      <c r="DQ75" s="395"/>
      <c r="DR75" s="395"/>
      <c r="DS75" s="395"/>
      <c r="DT75" s="395"/>
      <c r="DU75" s="395"/>
      <c r="DV75" s="395"/>
      <c r="DW75" s="395"/>
      <c r="DX75" s="395"/>
      <c r="DY75" s="395"/>
      <c r="DZ75" s="395"/>
      <c r="EA75" s="395"/>
      <c r="EB75" s="395"/>
      <c r="EC75" s="395"/>
      <c r="ED75" s="395"/>
      <c r="EE75" s="395"/>
      <c r="EF75" s="395"/>
      <c r="EG75" s="395"/>
      <c r="EH75" s="395"/>
      <c r="EI75" s="395"/>
      <c r="EJ75" s="395"/>
      <c r="EK75" s="395"/>
      <c r="EL75" s="395"/>
      <c r="EM75" s="395"/>
      <c r="EN75" s="395"/>
      <c r="EO75" s="395"/>
      <c r="EP75" s="395"/>
      <c r="EQ75" s="395"/>
      <c r="ER75" s="395"/>
      <c r="ES75" s="395"/>
      <c r="ET75" s="395"/>
      <c r="EU75" s="395"/>
      <c r="EV75" s="395"/>
      <c r="EW75" s="395"/>
      <c r="EX75" s="395"/>
      <c r="EY75" s="395"/>
      <c r="EZ75" s="395"/>
      <c r="FA75" s="395"/>
      <c r="FB75" s="395"/>
      <c r="FC75" s="395"/>
      <c r="FD75" s="395"/>
      <c r="FE75" s="395"/>
      <c r="FF75" s="395"/>
      <c r="FG75" s="395"/>
      <c r="FH75" s="395"/>
      <c r="FI75" s="395"/>
      <c r="FJ75" s="395"/>
      <c r="FK75" s="395"/>
      <c r="FL75" s="395"/>
      <c r="FM75" s="395"/>
      <c r="FN75" s="395"/>
      <c r="FO75" s="395"/>
      <c r="FP75" s="395"/>
      <c r="FQ75" s="395"/>
      <c r="FR75" s="395"/>
      <c r="FS75" s="395"/>
      <c r="FT75" s="395"/>
      <c r="FU75" s="395"/>
    </row>
    <row r="76" spans="1:177" ht="7.5" customHeight="1">
      <c r="A76" s="1"/>
      <c r="B76" s="1"/>
      <c r="C76" s="36"/>
      <c r="D76" s="47"/>
      <c r="E76" s="53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165"/>
      <c r="S76" s="53"/>
      <c r="T76" s="66"/>
      <c r="U76" s="66"/>
      <c r="V76" s="66"/>
      <c r="W76" s="177"/>
      <c r="X76" s="36"/>
      <c r="Y76" s="47"/>
      <c r="Z76" s="53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165"/>
      <c r="AN76" s="53"/>
      <c r="AO76" s="66"/>
      <c r="AP76" s="66"/>
      <c r="AQ76" s="66"/>
      <c r="AR76" s="177"/>
      <c r="AS76" s="1"/>
      <c r="AT76" s="1"/>
      <c r="AU76" s="36"/>
      <c r="AV76" s="47"/>
      <c r="AW76" s="53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165"/>
      <c r="BK76" s="260"/>
      <c r="BL76" s="264"/>
      <c r="BM76" s="264"/>
      <c r="BN76" s="264"/>
      <c r="BO76" s="308"/>
      <c r="BP76" s="36"/>
      <c r="BQ76" s="47"/>
      <c r="BR76" s="53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165"/>
      <c r="CF76" s="53"/>
      <c r="CG76" s="66"/>
      <c r="CH76" s="66"/>
      <c r="CI76" s="66"/>
      <c r="CJ76" s="177"/>
      <c r="CK76" s="1"/>
      <c r="CL76" s="1"/>
      <c r="CM76" s="1"/>
      <c r="CN76" s="1"/>
      <c r="CO76" s="395"/>
      <c r="CP76" s="395"/>
      <c r="CQ76" s="395"/>
      <c r="CR76" s="395"/>
      <c r="CS76" s="395"/>
      <c r="CT76" s="395"/>
      <c r="CU76" s="395"/>
      <c r="CV76" s="395"/>
      <c r="CW76" s="395"/>
      <c r="CX76" s="395"/>
      <c r="CY76" s="395"/>
      <c r="CZ76" s="395"/>
      <c r="DA76" s="395"/>
      <c r="DB76" s="395"/>
      <c r="DC76" s="395"/>
      <c r="DD76" s="395"/>
      <c r="DE76" s="395"/>
      <c r="DF76" s="395"/>
      <c r="DG76" s="395"/>
      <c r="DH76" s="395"/>
      <c r="DI76" s="395"/>
      <c r="DJ76" s="395"/>
      <c r="DK76" s="395"/>
      <c r="DL76" s="395"/>
      <c r="DM76" s="395"/>
      <c r="DN76" s="395"/>
      <c r="DO76" s="395"/>
      <c r="DP76" s="395"/>
      <c r="DQ76" s="395"/>
      <c r="DR76" s="395"/>
      <c r="DS76" s="395"/>
      <c r="DT76" s="395"/>
      <c r="DU76" s="395"/>
      <c r="DV76" s="395"/>
      <c r="DW76" s="395"/>
      <c r="DX76" s="395"/>
      <c r="DY76" s="395"/>
      <c r="DZ76" s="395"/>
      <c r="EA76" s="395"/>
      <c r="EB76" s="395"/>
      <c r="EC76" s="395"/>
      <c r="ED76" s="395"/>
      <c r="EE76" s="395"/>
      <c r="EF76" s="395"/>
      <c r="EG76" s="395"/>
      <c r="EH76" s="395"/>
      <c r="EI76" s="395"/>
      <c r="EJ76" s="395"/>
      <c r="EK76" s="395"/>
      <c r="EL76" s="395"/>
      <c r="EM76" s="395"/>
      <c r="EN76" s="395"/>
      <c r="EO76" s="395"/>
      <c r="EP76" s="395"/>
      <c r="EQ76" s="395"/>
      <c r="ER76" s="395"/>
      <c r="ES76" s="395"/>
      <c r="ET76" s="395"/>
      <c r="EU76" s="395"/>
      <c r="EV76" s="395"/>
      <c r="EW76" s="395"/>
      <c r="EX76" s="395"/>
      <c r="EY76" s="395"/>
      <c r="EZ76" s="395"/>
      <c r="FA76" s="395"/>
      <c r="FB76" s="395"/>
      <c r="FC76" s="395"/>
      <c r="FD76" s="395"/>
      <c r="FE76" s="395"/>
      <c r="FF76" s="395"/>
      <c r="FG76" s="395"/>
      <c r="FH76" s="395"/>
      <c r="FI76" s="395"/>
      <c r="FJ76" s="395"/>
      <c r="FK76" s="395"/>
      <c r="FL76" s="395"/>
      <c r="FM76" s="395"/>
      <c r="FN76" s="395"/>
      <c r="FO76" s="395"/>
      <c r="FP76" s="395"/>
      <c r="FQ76" s="395"/>
      <c r="FR76" s="395"/>
      <c r="FS76" s="395"/>
      <c r="FT76" s="395"/>
      <c r="FU76" s="395"/>
    </row>
    <row r="77" spans="1:177" ht="7.5" customHeight="1">
      <c r="A77" s="1"/>
      <c r="B77" s="1"/>
      <c r="C77" s="37">
        <v>6</v>
      </c>
      <c r="D77" s="48"/>
      <c r="E77" s="51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166"/>
      <c r="S77" s="51"/>
      <c r="T77" s="64"/>
      <c r="U77" s="64"/>
      <c r="V77" s="64"/>
      <c r="W77" s="178"/>
      <c r="X77" s="37">
        <v>18</v>
      </c>
      <c r="Y77" s="48"/>
      <c r="Z77" s="51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166"/>
      <c r="AN77" s="51"/>
      <c r="AO77" s="64"/>
      <c r="AP77" s="64"/>
      <c r="AQ77" s="64"/>
      <c r="AR77" s="178"/>
      <c r="AS77" s="1"/>
      <c r="AT77" s="1"/>
      <c r="AU77" s="37">
        <v>6</v>
      </c>
      <c r="AV77" s="48"/>
      <c r="AW77" s="51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166"/>
      <c r="BK77" s="261"/>
      <c r="BL77" s="265"/>
      <c r="BM77" s="265"/>
      <c r="BN77" s="265"/>
      <c r="BO77" s="309"/>
      <c r="BP77" s="37">
        <v>6</v>
      </c>
      <c r="BQ77" s="48"/>
      <c r="BR77" s="51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166"/>
      <c r="CF77" s="51"/>
      <c r="CG77" s="64"/>
      <c r="CH77" s="64"/>
      <c r="CI77" s="64"/>
      <c r="CJ77" s="178"/>
      <c r="CK77" s="1"/>
      <c r="CL77" s="1"/>
      <c r="CM77" s="1"/>
      <c r="CN77" s="1"/>
      <c r="CO77" s="1"/>
      <c r="CP77" s="1"/>
      <c r="CQ77" s="1"/>
      <c r="CR77" s="395" t="s">
        <v>82</v>
      </c>
      <c r="CS77" s="395"/>
      <c r="CT77" s="395"/>
      <c r="CU77" s="395"/>
      <c r="CV77" s="395"/>
      <c r="CW77" s="395"/>
      <c r="CX77" s="395"/>
      <c r="CY77" s="395"/>
      <c r="CZ77" s="395"/>
      <c r="DA77" s="395"/>
      <c r="DB77" s="395"/>
      <c r="DC77" s="395"/>
      <c r="DD77" s="395"/>
      <c r="DE77" s="395"/>
      <c r="DF77" s="395"/>
      <c r="DG77" s="395"/>
      <c r="DH77" s="395"/>
      <c r="DI77" s="395"/>
      <c r="DJ77" s="395"/>
      <c r="DK77" s="395"/>
      <c r="DL77" s="395"/>
      <c r="DM77" s="395"/>
      <c r="DN77" s="395"/>
      <c r="DO77" s="395"/>
      <c r="DP77" s="395"/>
      <c r="DQ77" s="395"/>
      <c r="DR77" s="395"/>
      <c r="DS77" s="395"/>
      <c r="DT77" s="395"/>
      <c r="DU77" s="395"/>
      <c r="DV77" s="395"/>
      <c r="DW77" s="395"/>
      <c r="DX77" s="395"/>
      <c r="DY77" s="395"/>
      <c r="DZ77" s="395"/>
      <c r="EA77" s="395"/>
      <c r="EB77" s="395"/>
      <c r="EC77" s="395"/>
      <c r="ED77" s="395"/>
      <c r="EE77" s="395"/>
      <c r="EF77" s="395"/>
      <c r="EG77" s="395"/>
      <c r="EH77" s="395"/>
      <c r="EI77" s="395"/>
      <c r="EJ77" s="395"/>
      <c r="EK77" s="395"/>
      <c r="EL77" s="395"/>
      <c r="EM77" s="395"/>
      <c r="EN77" s="395"/>
      <c r="EO77" s="395"/>
      <c r="EP77" s="395"/>
      <c r="EQ77" s="395"/>
      <c r="ER77" s="395"/>
      <c r="ES77" s="395"/>
      <c r="ET77" s="395"/>
      <c r="EU77" s="395"/>
      <c r="EV77" s="395"/>
      <c r="EW77" s="395"/>
      <c r="EX77" s="395"/>
      <c r="EY77" s="395"/>
      <c r="EZ77" s="395"/>
      <c r="FA77" s="395"/>
      <c r="FB77" s="395"/>
      <c r="FC77" s="395"/>
      <c r="FD77" s="395"/>
      <c r="FE77" s="395"/>
      <c r="FF77" s="395"/>
      <c r="FG77" s="395"/>
      <c r="FH77" s="395"/>
      <c r="FI77" s="395"/>
      <c r="FJ77" s="395"/>
      <c r="FK77" s="395"/>
      <c r="FL77" s="395"/>
      <c r="FM77" s="395"/>
      <c r="FN77" s="395"/>
      <c r="FO77" s="395"/>
      <c r="FP77" s="395"/>
      <c r="FQ77" s="395"/>
      <c r="FR77" s="395"/>
      <c r="FS77" s="395"/>
      <c r="FT77" s="395"/>
      <c r="FU77" s="395"/>
    </row>
    <row r="78" spans="1:177" ht="7.5" customHeight="1">
      <c r="A78" s="1"/>
      <c r="B78" s="1"/>
      <c r="C78" s="5"/>
      <c r="D78" s="46"/>
      <c r="E78" s="52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164"/>
      <c r="S78" s="52"/>
      <c r="T78" s="65"/>
      <c r="U78" s="65"/>
      <c r="V78" s="65"/>
      <c r="W78" s="176"/>
      <c r="X78" s="5"/>
      <c r="Y78" s="46"/>
      <c r="Z78" s="52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164"/>
      <c r="AN78" s="52"/>
      <c r="AO78" s="65"/>
      <c r="AP78" s="65"/>
      <c r="AQ78" s="65"/>
      <c r="AR78" s="176"/>
      <c r="AS78" s="1"/>
      <c r="AT78" s="1"/>
      <c r="AU78" s="5"/>
      <c r="AV78" s="46"/>
      <c r="AW78" s="52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164"/>
      <c r="BK78" s="259"/>
      <c r="BL78" s="263"/>
      <c r="BM78" s="263"/>
      <c r="BN78" s="263"/>
      <c r="BO78" s="307"/>
      <c r="BP78" s="5"/>
      <c r="BQ78" s="46"/>
      <c r="BR78" s="52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164"/>
      <c r="CF78" s="52"/>
      <c r="CG78" s="65"/>
      <c r="CH78" s="65"/>
      <c r="CI78" s="65"/>
      <c r="CJ78" s="176"/>
      <c r="CK78" s="1"/>
      <c r="CL78" s="1"/>
      <c r="CM78" s="1"/>
      <c r="CN78" s="1"/>
      <c r="CO78" s="1"/>
      <c r="CP78" s="1"/>
      <c r="CQ78" s="1"/>
      <c r="CR78" s="395"/>
      <c r="CS78" s="395"/>
      <c r="CT78" s="395"/>
      <c r="CU78" s="395"/>
      <c r="CV78" s="395"/>
      <c r="CW78" s="395"/>
      <c r="CX78" s="395"/>
      <c r="CY78" s="395"/>
      <c r="CZ78" s="395"/>
      <c r="DA78" s="395"/>
      <c r="DB78" s="395"/>
      <c r="DC78" s="395"/>
      <c r="DD78" s="395"/>
      <c r="DE78" s="395"/>
      <c r="DF78" s="395"/>
      <c r="DG78" s="395"/>
      <c r="DH78" s="395"/>
      <c r="DI78" s="395"/>
      <c r="DJ78" s="395"/>
      <c r="DK78" s="395"/>
      <c r="DL78" s="395"/>
      <c r="DM78" s="395"/>
      <c r="DN78" s="395"/>
      <c r="DO78" s="395"/>
      <c r="DP78" s="395"/>
      <c r="DQ78" s="395"/>
      <c r="DR78" s="395"/>
      <c r="DS78" s="395"/>
      <c r="DT78" s="395"/>
      <c r="DU78" s="395"/>
      <c r="DV78" s="395"/>
      <c r="DW78" s="395"/>
      <c r="DX78" s="395"/>
      <c r="DY78" s="395"/>
      <c r="DZ78" s="395"/>
      <c r="EA78" s="395"/>
      <c r="EB78" s="395"/>
      <c r="EC78" s="395"/>
      <c r="ED78" s="395"/>
      <c r="EE78" s="395"/>
      <c r="EF78" s="395"/>
      <c r="EG78" s="395"/>
      <c r="EH78" s="395"/>
      <c r="EI78" s="395"/>
      <c r="EJ78" s="395"/>
      <c r="EK78" s="395"/>
      <c r="EL78" s="395"/>
      <c r="EM78" s="395"/>
      <c r="EN78" s="395"/>
      <c r="EO78" s="395"/>
      <c r="EP78" s="395"/>
      <c r="EQ78" s="395"/>
      <c r="ER78" s="395"/>
      <c r="ES78" s="395"/>
      <c r="ET78" s="395"/>
      <c r="EU78" s="395"/>
      <c r="EV78" s="395"/>
      <c r="EW78" s="395"/>
      <c r="EX78" s="395"/>
      <c r="EY78" s="395"/>
      <c r="EZ78" s="395"/>
      <c r="FA78" s="395"/>
      <c r="FB78" s="395"/>
      <c r="FC78" s="395"/>
      <c r="FD78" s="395"/>
      <c r="FE78" s="395"/>
      <c r="FF78" s="395"/>
      <c r="FG78" s="395"/>
      <c r="FH78" s="395"/>
      <c r="FI78" s="395"/>
      <c r="FJ78" s="395"/>
      <c r="FK78" s="395"/>
      <c r="FL78" s="395"/>
      <c r="FM78" s="395"/>
      <c r="FN78" s="395"/>
      <c r="FO78" s="395"/>
      <c r="FP78" s="395"/>
      <c r="FQ78" s="395"/>
      <c r="FR78" s="395"/>
      <c r="FS78" s="395"/>
      <c r="FT78" s="395"/>
      <c r="FU78" s="395"/>
    </row>
    <row r="79" spans="1:177" ht="7.5" customHeight="1">
      <c r="A79" s="1"/>
      <c r="B79" s="1"/>
      <c r="C79" s="36"/>
      <c r="D79" s="47"/>
      <c r="E79" s="53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165"/>
      <c r="S79" s="53"/>
      <c r="T79" s="66"/>
      <c r="U79" s="66"/>
      <c r="V79" s="66"/>
      <c r="W79" s="177"/>
      <c r="X79" s="36"/>
      <c r="Y79" s="47"/>
      <c r="Z79" s="53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165"/>
      <c r="AN79" s="53"/>
      <c r="AO79" s="66"/>
      <c r="AP79" s="66"/>
      <c r="AQ79" s="66"/>
      <c r="AR79" s="177"/>
      <c r="AS79" s="1"/>
      <c r="AT79" s="1"/>
      <c r="AU79" s="36"/>
      <c r="AV79" s="47"/>
      <c r="AW79" s="53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165"/>
      <c r="BK79" s="260"/>
      <c r="BL79" s="264"/>
      <c r="BM79" s="264"/>
      <c r="BN79" s="264"/>
      <c r="BO79" s="308"/>
      <c r="BP79" s="36"/>
      <c r="BQ79" s="47"/>
      <c r="BR79" s="53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165"/>
      <c r="CF79" s="53"/>
      <c r="CG79" s="66"/>
      <c r="CH79" s="66"/>
      <c r="CI79" s="66"/>
      <c r="CJ79" s="177"/>
      <c r="CK79" s="1"/>
      <c r="CL79" s="1"/>
      <c r="CM79" s="1"/>
      <c r="CN79" s="1"/>
      <c r="CO79" s="394"/>
      <c r="CP79" s="394"/>
      <c r="CQ79" s="394"/>
      <c r="CR79" s="396"/>
      <c r="CS79" s="400" t="s">
        <v>98</v>
      </c>
      <c r="CT79" s="400"/>
      <c r="CU79" s="396"/>
      <c r="CV79" s="398" t="s">
        <v>99</v>
      </c>
      <c r="CW79" s="398"/>
      <c r="CX79" s="398"/>
      <c r="CY79" s="398"/>
      <c r="CZ79" s="398"/>
      <c r="DA79" s="398"/>
      <c r="DB79" s="398"/>
      <c r="DC79" s="398"/>
      <c r="DD79" s="398"/>
      <c r="DE79" s="398"/>
      <c r="DF79" s="398"/>
      <c r="DG79" s="398"/>
      <c r="DH79" s="398"/>
      <c r="DI79" s="398"/>
      <c r="DJ79" s="398"/>
      <c r="DK79" s="398"/>
      <c r="DL79" s="398"/>
      <c r="DM79" s="398"/>
      <c r="DN79" s="398"/>
      <c r="DO79" s="398"/>
      <c r="DP79" s="398"/>
      <c r="DQ79" s="398"/>
      <c r="DR79" s="398"/>
      <c r="DS79" s="398"/>
      <c r="DT79" s="398"/>
      <c r="DU79" s="398"/>
      <c r="DV79" s="398"/>
      <c r="DW79" s="398"/>
      <c r="DX79" s="398"/>
      <c r="DY79" s="398"/>
      <c r="DZ79" s="398"/>
      <c r="EA79" s="398"/>
      <c r="EB79" s="398"/>
      <c r="EC79" s="398"/>
      <c r="ED79" s="398"/>
      <c r="EE79" s="398"/>
      <c r="EF79" s="398"/>
      <c r="EG79" s="398"/>
      <c r="EH79" s="398"/>
      <c r="EI79" s="398"/>
      <c r="EJ79" s="398"/>
      <c r="EK79" s="398"/>
      <c r="EL79" s="398"/>
      <c r="EM79" s="398"/>
      <c r="EN79" s="398"/>
      <c r="EO79" s="398"/>
      <c r="EP79" s="398"/>
      <c r="EQ79" s="398"/>
      <c r="ER79" s="398"/>
      <c r="ES79" s="398"/>
      <c r="ET79" s="398"/>
      <c r="EU79" s="398"/>
      <c r="EV79" s="398"/>
      <c r="EW79" s="398"/>
      <c r="EX79" s="398"/>
      <c r="EY79" s="398"/>
      <c r="EZ79" s="398"/>
      <c r="FA79" s="398"/>
      <c r="FB79" s="398"/>
      <c r="FC79" s="398"/>
      <c r="FD79" s="398"/>
      <c r="FE79" s="398"/>
      <c r="FF79" s="398"/>
      <c r="FG79" s="398"/>
      <c r="FH79" s="398"/>
      <c r="FI79" s="398"/>
      <c r="FJ79" s="398"/>
      <c r="FK79" s="398"/>
      <c r="FL79" s="398"/>
      <c r="FM79" s="398"/>
      <c r="FN79" s="398"/>
      <c r="FO79" s="398"/>
      <c r="FP79" s="398"/>
      <c r="FQ79" s="398"/>
      <c r="FR79" s="398"/>
      <c r="FS79" s="398"/>
      <c r="FT79" s="398"/>
      <c r="FU79" s="396"/>
    </row>
    <row r="80" spans="1:177" ht="7.5" customHeight="1">
      <c r="A80" s="1"/>
      <c r="B80" s="1"/>
      <c r="C80" s="37">
        <v>7</v>
      </c>
      <c r="D80" s="48"/>
      <c r="E80" s="51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166"/>
      <c r="S80" s="51"/>
      <c r="T80" s="64"/>
      <c r="U80" s="64"/>
      <c r="V80" s="64"/>
      <c r="W80" s="178"/>
      <c r="X80" s="37">
        <v>19</v>
      </c>
      <c r="Y80" s="48"/>
      <c r="Z80" s="51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166"/>
      <c r="AN80" s="51"/>
      <c r="AO80" s="64"/>
      <c r="AP80" s="64"/>
      <c r="AQ80" s="64"/>
      <c r="AR80" s="178"/>
      <c r="AS80" s="1"/>
      <c r="AT80" s="1"/>
      <c r="AU80" s="37">
        <v>7</v>
      </c>
      <c r="AV80" s="48"/>
      <c r="AW80" s="51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166"/>
      <c r="BK80" s="261"/>
      <c r="BL80" s="265"/>
      <c r="BM80" s="265"/>
      <c r="BN80" s="265"/>
      <c r="BO80" s="309"/>
      <c r="BP80" s="37">
        <v>7</v>
      </c>
      <c r="BQ80" s="48"/>
      <c r="BR80" s="51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166"/>
      <c r="CF80" s="51"/>
      <c r="CG80" s="64"/>
      <c r="CH80" s="64"/>
      <c r="CI80" s="64"/>
      <c r="CJ80" s="178"/>
      <c r="CK80" s="1"/>
      <c r="CL80" s="1"/>
      <c r="CM80" s="1"/>
      <c r="CN80" s="1"/>
      <c r="CO80" s="394"/>
      <c r="CP80" s="394"/>
      <c r="CQ80" s="394"/>
      <c r="CR80" s="396"/>
      <c r="CS80" s="400"/>
      <c r="CT80" s="400"/>
      <c r="CU80" s="396"/>
      <c r="CV80" s="398"/>
      <c r="CW80" s="398"/>
      <c r="CX80" s="398"/>
      <c r="CY80" s="398"/>
      <c r="CZ80" s="398"/>
      <c r="DA80" s="398"/>
      <c r="DB80" s="398"/>
      <c r="DC80" s="398"/>
      <c r="DD80" s="398"/>
      <c r="DE80" s="398"/>
      <c r="DF80" s="398"/>
      <c r="DG80" s="398"/>
      <c r="DH80" s="398"/>
      <c r="DI80" s="398"/>
      <c r="DJ80" s="398"/>
      <c r="DK80" s="398"/>
      <c r="DL80" s="398"/>
      <c r="DM80" s="398"/>
      <c r="DN80" s="398"/>
      <c r="DO80" s="398"/>
      <c r="DP80" s="398"/>
      <c r="DQ80" s="398"/>
      <c r="DR80" s="398"/>
      <c r="DS80" s="398"/>
      <c r="DT80" s="398"/>
      <c r="DU80" s="398"/>
      <c r="DV80" s="398"/>
      <c r="DW80" s="398"/>
      <c r="DX80" s="398"/>
      <c r="DY80" s="398"/>
      <c r="DZ80" s="398"/>
      <c r="EA80" s="398"/>
      <c r="EB80" s="398"/>
      <c r="EC80" s="398"/>
      <c r="ED80" s="398"/>
      <c r="EE80" s="398"/>
      <c r="EF80" s="398"/>
      <c r="EG80" s="398"/>
      <c r="EH80" s="398"/>
      <c r="EI80" s="398"/>
      <c r="EJ80" s="398"/>
      <c r="EK80" s="398"/>
      <c r="EL80" s="398"/>
      <c r="EM80" s="398"/>
      <c r="EN80" s="398"/>
      <c r="EO80" s="398"/>
      <c r="EP80" s="398"/>
      <c r="EQ80" s="398"/>
      <c r="ER80" s="398"/>
      <c r="ES80" s="398"/>
      <c r="ET80" s="398"/>
      <c r="EU80" s="398"/>
      <c r="EV80" s="398"/>
      <c r="EW80" s="398"/>
      <c r="EX80" s="398"/>
      <c r="EY80" s="398"/>
      <c r="EZ80" s="398"/>
      <c r="FA80" s="398"/>
      <c r="FB80" s="398"/>
      <c r="FC80" s="398"/>
      <c r="FD80" s="398"/>
      <c r="FE80" s="398"/>
      <c r="FF80" s="398"/>
      <c r="FG80" s="398"/>
      <c r="FH80" s="398"/>
      <c r="FI80" s="398"/>
      <c r="FJ80" s="398"/>
      <c r="FK80" s="398"/>
      <c r="FL80" s="398"/>
      <c r="FM80" s="398"/>
      <c r="FN80" s="398"/>
      <c r="FO80" s="398"/>
      <c r="FP80" s="398"/>
      <c r="FQ80" s="398"/>
      <c r="FR80" s="398"/>
      <c r="FS80" s="398"/>
      <c r="FT80" s="398"/>
      <c r="FU80" s="396"/>
    </row>
    <row r="81" spans="1:177" ht="7.5" customHeight="1">
      <c r="A81" s="1"/>
      <c r="B81" s="1"/>
      <c r="C81" s="5"/>
      <c r="D81" s="46"/>
      <c r="E81" s="52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164"/>
      <c r="S81" s="52"/>
      <c r="T81" s="65"/>
      <c r="U81" s="65"/>
      <c r="V81" s="65"/>
      <c r="W81" s="176"/>
      <c r="X81" s="5"/>
      <c r="Y81" s="46"/>
      <c r="Z81" s="52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164"/>
      <c r="AN81" s="52"/>
      <c r="AO81" s="65"/>
      <c r="AP81" s="65"/>
      <c r="AQ81" s="65"/>
      <c r="AR81" s="176"/>
      <c r="AS81" s="1"/>
      <c r="AT81" s="1"/>
      <c r="AU81" s="5"/>
      <c r="AV81" s="46"/>
      <c r="AW81" s="52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164"/>
      <c r="BK81" s="259"/>
      <c r="BL81" s="263"/>
      <c r="BM81" s="263"/>
      <c r="BN81" s="263"/>
      <c r="BO81" s="307"/>
      <c r="BP81" s="5"/>
      <c r="BQ81" s="46"/>
      <c r="BR81" s="52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164"/>
      <c r="CF81" s="52"/>
      <c r="CG81" s="65"/>
      <c r="CH81" s="65"/>
      <c r="CI81" s="65"/>
      <c r="CJ81" s="176"/>
      <c r="CK81" s="1"/>
      <c r="CL81" s="1"/>
      <c r="CM81" s="1"/>
      <c r="CN81" s="1"/>
      <c r="CO81" s="394"/>
      <c r="CP81" s="394"/>
      <c r="CQ81" s="394"/>
      <c r="CR81" s="396"/>
      <c r="CS81" s="396"/>
      <c r="CT81" s="396"/>
      <c r="CU81" s="396"/>
      <c r="CV81" s="398"/>
      <c r="CW81" s="398"/>
      <c r="CX81" s="398"/>
      <c r="CY81" s="398"/>
      <c r="CZ81" s="398"/>
      <c r="DA81" s="398"/>
      <c r="DB81" s="398"/>
      <c r="DC81" s="398"/>
      <c r="DD81" s="398"/>
      <c r="DE81" s="398"/>
      <c r="DF81" s="398"/>
      <c r="DG81" s="398"/>
      <c r="DH81" s="398"/>
      <c r="DI81" s="398"/>
      <c r="DJ81" s="398"/>
      <c r="DK81" s="398"/>
      <c r="DL81" s="398"/>
      <c r="DM81" s="398"/>
      <c r="DN81" s="398"/>
      <c r="DO81" s="398"/>
      <c r="DP81" s="398"/>
      <c r="DQ81" s="398"/>
      <c r="DR81" s="398"/>
      <c r="DS81" s="398"/>
      <c r="DT81" s="398"/>
      <c r="DU81" s="398"/>
      <c r="DV81" s="398"/>
      <c r="DW81" s="398"/>
      <c r="DX81" s="398"/>
      <c r="DY81" s="398"/>
      <c r="DZ81" s="398"/>
      <c r="EA81" s="398"/>
      <c r="EB81" s="398"/>
      <c r="EC81" s="398"/>
      <c r="ED81" s="398"/>
      <c r="EE81" s="398"/>
      <c r="EF81" s="398"/>
      <c r="EG81" s="398"/>
      <c r="EH81" s="398"/>
      <c r="EI81" s="398"/>
      <c r="EJ81" s="398"/>
      <c r="EK81" s="398"/>
      <c r="EL81" s="398"/>
      <c r="EM81" s="398"/>
      <c r="EN81" s="398"/>
      <c r="EO81" s="398"/>
      <c r="EP81" s="398"/>
      <c r="EQ81" s="398"/>
      <c r="ER81" s="398"/>
      <c r="ES81" s="398"/>
      <c r="ET81" s="398"/>
      <c r="EU81" s="398"/>
      <c r="EV81" s="398"/>
      <c r="EW81" s="398"/>
      <c r="EX81" s="398"/>
      <c r="EY81" s="398"/>
      <c r="EZ81" s="398"/>
      <c r="FA81" s="398"/>
      <c r="FB81" s="398"/>
      <c r="FC81" s="398"/>
      <c r="FD81" s="398"/>
      <c r="FE81" s="398"/>
      <c r="FF81" s="398"/>
      <c r="FG81" s="398"/>
      <c r="FH81" s="398"/>
      <c r="FI81" s="398"/>
      <c r="FJ81" s="398"/>
      <c r="FK81" s="398"/>
      <c r="FL81" s="398"/>
      <c r="FM81" s="398"/>
      <c r="FN81" s="398"/>
      <c r="FO81" s="398"/>
      <c r="FP81" s="398"/>
      <c r="FQ81" s="398"/>
      <c r="FR81" s="398"/>
      <c r="FS81" s="398"/>
      <c r="FT81" s="398"/>
      <c r="FU81" s="396"/>
    </row>
    <row r="82" spans="1:177" ht="7.5" customHeight="1">
      <c r="A82" s="1"/>
      <c r="B82" s="1"/>
      <c r="C82" s="36"/>
      <c r="D82" s="47"/>
      <c r="E82" s="53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165"/>
      <c r="S82" s="53"/>
      <c r="T82" s="66"/>
      <c r="U82" s="66"/>
      <c r="V82" s="66"/>
      <c r="W82" s="177"/>
      <c r="X82" s="36"/>
      <c r="Y82" s="47"/>
      <c r="Z82" s="53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165"/>
      <c r="AN82" s="53"/>
      <c r="AO82" s="66"/>
      <c r="AP82" s="66"/>
      <c r="AQ82" s="66"/>
      <c r="AR82" s="177"/>
      <c r="AS82" s="1"/>
      <c r="AT82" s="1"/>
      <c r="AU82" s="36"/>
      <c r="AV82" s="47"/>
      <c r="AW82" s="53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165"/>
      <c r="BK82" s="260"/>
      <c r="BL82" s="264"/>
      <c r="BM82" s="264"/>
      <c r="BN82" s="264"/>
      <c r="BO82" s="308"/>
      <c r="BP82" s="36"/>
      <c r="BQ82" s="47"/>
      <c r="BR82" s="53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165"/>
      <c r="CF82" s="53"/>
      <c r="CG82" s="66"/>
      <c r="CH82" s="66"/>
      <c r="CI82" s="66"/>
      <c r="CJ82" s="177"/>
      <c r="CK82" s="1"/>
      <c r="CL82" s="1"/>
      <c r="CM82" s="1"/>
      <c r="CN82" s="1"/>
      <c r="CO82" s="1"/>
      <c r="CP82" s="1"/>
      <c r="CQ82" s="1"/>
      <c r="CR82" s="396"/>
      <c r="CS82" s="396"/>
      <c r="CT82" s="396"/>
      <c r="CU82" s="396"/>
      <c r="CV82" s="398"/>
      <c r="CW82" s="398"/>
      <c r="CX82" s="398"/>
      <c r="CY82" s="398"/>
      <c r="CZ82" s="398"/>
      <c r="DA82" s="398"/>
      <c r="DB82" s="398"/>
      <c r="DC82" s="398"/>
      <c r="DD82" s="398"/>
      <c r="DE82" s="398"/>
      <c r="DF82" s="398"/>
      <c r="DG82" s="398"/>
      <c r="DH82" s="398"/>
      <c r="DI82" s="398"/>
      <c r="DJ82" s="398"/>
      <c r="DK82" s="398"/>
      <c r="DL82" s="398"/>
      <c r="DM82" s="398"/>
      <c r="DN82" s="398"/>
      <c r="DO82" s="398"/>
      <c r="DP82" s="398"/>
      <c r="DQ82" s="398"/>
      <c r="DR82" s="398"/>
      <c r="DS82" s="398"/>
      <c r="DT82" s="398"/>
      <c r="DU82" s="398"/>
      <c r="DV82" s="398"/>
      <c r="DW82" s="398"/>
      <c r="DX82" s="398"/>
      <c r="DY82" s="398"/>
      <c r="DZ82" s="398"/>
      <c r="EA82" s="398"/>
      <c r="EB82" s="398"/>
      <c r="EC82" s="398"/>
      <c r="ED82" s="398"/>
      <c r="EE82" s="398"/>
      <c r="EF82" s="398"/>
      <c r="EG82" s="398"/>
      <c r="EH82" s="398"/>
      <c r="EI82" s="398"/>
      <c r="EJ82" s="398"/>
      <c r="EK82" s="398"/>
      <c r="EL82" s="398"/>
      <c r="EM82" s="398"/>
      <c r="EN82" s="398"/>
      <c r="EO82" s="398"/>
      <c r="EP82" s="398"/>
      <c r="EQ82" s="398"/>
      <c r="ER82" s="398"/>
      <c r="ES82" s="398"/>
      <c r="ET82" s="398"/>
      <c r="EU82" s="398"/>
      <c r="EV82" s="398"/>
      <c r="EW82" s="398"/>
      <c r="EX82" s="398"/>
      <c r="EY82" s="398"/>
      <c r="EZ82" s="398"/>
      <c r="FA82" s="398"/>
      <c r="FB82" s="398"/>
      <c r="FC82" s="398"/>
      <c r="FD82" s="398"/>
      <c r="FE82" s="398"/>
      <c r="FF82" s="398"/>
      <c r="FG82" s="398"/>
      <c r="FH82" s="398"/>
      <c r="FI82" s="398"/>
      <c r="FJ82" s="398"/>
      <c r="FK82" s="398"/>
      <c r="FL82" s="398"/>
      <c r="FM82" s="398"/>
      <c r="FN82" s="398"/>
      <c r="FO82" s="398"/>
      <c r="FP82" s="398"/>
      <c r="FQ82" s="398"/>
      <c r="FR82" s="398"/>
      <c r="FS82" s="398"/>
      <c r="FT82" s="398"/>
      <c r="FU82" s="396"/>
    </row>
    <row r="83" spans="1:177" ht="7.5" customHeight="1">
      <c r="A83" s="1"/>
      <c r="B83" s="1"/>
      <c r="C83" s="37">
        <v>8</v>
      </c>
      <c r="D83" s="48"/>
      <c r="E83" s="51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166"/>
      <c r="S83" s="51"/>
      <c r="T83" s="64"/>
      <c r="U83" s="64"/>
      <c r="V83" s="64"/>
      <c r="W83" s="178"/>
      <c r="X83" s="37">
        <v>20</v>
      </c>
      <c r="Y83" s="48"/>
      <c r="Z83" s="51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166"/>
      <c r="AN83" s="51"/>
      <c r="AO83" s="64"/>
      <c r="AP83" s="64"/>
      <c r="AQ83" s="64"/>
      <c r="AR83" s="178"/>
      <c r="AS83" s="1"/>
      <c r="AT83" s="1"/>
      <c r="AU83" s="37">
        <v>8</v>
      </c>
      <c r="AV83" s="48"/>
      <c r="AW83" s="51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166"/>
      <c r="BK83" s="261"/>
      <c r="BL83" s="265"/>
      <c r="BM83" s="265"/>
      <c r="BN83" s="265"/>
      <c r="BO83" s="309"/>
      <c r="BP83" s="37">
        <v>8</v>
      </c>
      <c r="BQ83" s="48"/>
      <c r="BR83" s="51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166"/>
      <c r="CF83" s="51"/>
      <c r="CG83" s="64"/>
      <c r="CH83" s="64"/>
      <c r="CI83" s="64"/>
      <c r="CJ83" s="178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</row>
    <row r="84" spans="1:177" ht="7.5" customHeight="1">
      <c r="A84" s="1"/>
      <c r="B84" s="1"/>
      <c r="C84" s="5"/>
      <c r="D84" s="46"/>
      <c r="E84" s="52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164"/>
      <c r="S84" s="52"/>
      <c r="T84" s="65"/>
      <c r="U84" s="65"/>
      <c r="V84" s="65"/>
      <c r="W84" s="176"/>
      <c r="X84" s="5"/>
      <c r="Y84" s="46"/>
      <c r="Z84" s="52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164"/>
      <c r="AN84" s="52"/>
      <c r="AO84" s="65"/>
      <c r="AP84" s="65"/>
      <c r="AQ84" s="65"/>
      <c r="AR84" s="176"/>
      <c r="AS84" s="1"/>
      <c r="AT84" s="1"/>
      <c r="AU84" s="5"/>
      <c r="AV84" s="46"/>
      <c r="AW84" s="52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164"/>
      <c r="BK84" s="259"/>
      <c r="BL84" s="263"/>
      <c r="BM84" s="263"/>
      <c r="BN84" s="263"/>
      <c r="BO84" s="307"/>
      <c r="BP84" s="5"/>
      <c r="BQ84" s="46"/>
      <c r="BR84" s="52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164"/>
      <c r="CF84" s="52"/>
      <c r="CG84" s="65"/>
      <c r="CH84" s="65"/>
      <c r="CI84" s="65"/>
      <c r="CJ84" s="176"/>
      <c r="CK84" s="1"/>
      <c r="CL84" s="1"/>
      <c r="CM84" s="1"/>
      <c r="CN84" s="1"/>
      <c r="CO84" s="394" t="s">
        <v>102</v>
      </c>
      <c r="CP84" s="395"/>
      <c r="CQ84" s="395"/>
      <c r="CR84" s="395"/>
      <c r="CS84" s="395"/>
      <c r="CT84" s="395"/>
      <c r="CU84" s="395"/>
      <c r="CV84" s="395"/>
      <c r="CW84" s="395"/>
      <c r="CX84" s="395"/>
      <c r="CY84" s="395"/>
      <c r="CZ84" s="395"/>
      <c r="DA84" s="395"/>
      <c r="DB84" s="395"/>
      <c r="DC84" s="395"/>
      <c r="DD84" s="395"/>
      <c r="DE84" s="395"/>
      <c r="DF84" s="395"/>
      <c r="DG84" s="395"/>
      <c r="DH84" s="395"/>
      <c r="DI84" s="395"/>
      <c r="DJ84" s="395"/>
      <c r="DK84" s="395"/>
      <c r="DL84" s="395"/>
      <c r="DM84" s="395"/>
      <c r="DN84" s="395"/>
      <c r="DO84" s="395"/>
      <c r="DP84" s="395"/>
      <c r="DQ84" s="395"/>
      <c r="DR84" s="395"/>
      <c r="DS84" s="395"/>
      <c r="DT84" s="395"/>
      <c r="DU84" s="395"/>
      <c r="DV84" s="395"/>
      <c r="DW84" s="395"/>
      <c r="DX84" s="395"/>
      <c r="DY84" s="395"/>
      <c r="DZ84" s="395"/>
      <c r="EA84" s="395"/>
      <c r="EB84" s="395"/>
      <c r="EC84" s="395"/>
      <c r="ED84" s="395"/>
      <c r="EE84" s="395"/>
      <c r="EF84" s="395"/>
      <c r="EG84" s="395"/>
      <c r="EH84" s="395"/>
      <c r="EI84" s="395"/>
      <c r="EJ84" s="395"/>
      <c r="EK84" s="395"/>
      <c r="EL84" s="395"/>
      <c r="EM84" s="395"/>
      <c r="EN84" s="395"/>
      <c r="EO84" s="395"/>
      <c r="EP84" s="395"/>
      <c r="EQ84" s="395"/>
      <c r="ER84" s="395"/>
      <c r="ES84" s="395"/>
      <c r="ET84" s="395"/>
      <c r="EU84" s="395"/>
      <c r="EV84" s="395"/>
      <c r="EW84" s="395"/>
      <c r="EX84" s="395"/>
      <c r="EY84" s="395"/>
      <c r="EZ84" s="395"/>
      <c r="FA84" s="395"/>
      <c r="FB84" s="395"/>
      <c r="FC84" s="395"/>
      <c r="FD84" s="395"/>
      <c r="FE84" s="395"/>
      <c r="FF84" s="395"/>
      <c r="FG84" s="395"/>
      <c r="FH84" s="395"/>
      <c r="FI84" s="395"/>
      <c r="FJ84" s="395"/>
      <c r="FK84" s="395"/>
      <c r="FL84" s="395"/>
      <c r="FM84" s="395"/>
      <c r="FN84" s="395"/>
      <c r="FO84" s="395"/>
      <c r="FP84" s="395"/>
      <c r="FQ84" s="395"/>
      <c r="FR84" s="395"/>
      <c r="FS84" s="395"/>
      <c r="FT84" s="395"/>
      <c r="FU84" s="395"/>
    </row>
    <row r="85" spans="1:177" ht="7.5" customHeight="1">
      <c r="A85" s="1"/>
      <c r="B85" s="1"/>
      <c r="C85" s="36"/>
      <c r="D85" s="47"/>
      <c r="E85" s="53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165"/>
      <c r="S85" s="53"/>
      <c r="T85" s="66"/>
      <c r="U85" s="66"/>
      <c r="V85" s="66"/>
      <c r="W85" s="177"/>
      <c r="X85" s="36"/>
      <c r="Y85" s="47"/>
      <c r="Z85" s="53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165"/>
      <c r="AN85" s="53"/>
      <c r="AO85" s="66"/>
      <c r="AP85" s="66"/>
      <c r="AQ85" s="66"/>
      <c r="AR85" s="177"/>
      <c r="AS85" s="1"/>
      <c r="AT85" s="1"/>
      <c r="AU85" s="36"/>
      <c r="AV85" s="47"/>
      <c r="AW85" s="53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165"/>
      <c r="BK85" s="260"/>
      <c r="BL85" s="264"/>
      <c r="BM85" s="264"/>
      <c r="BN85" s="264"/>
      <c r="BO85" s="308"/>
      <c r="BP85" s="36"/>
      <c r="BQ85" s="47"/>
      <c r="BR85" s="53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165"/>
      <c r="CF85" s="53"/>
      <c r="CG85" s="66"/>
      <c r="CH85" s="66"/>
      <c r="CI85" s="66"/>
      <c r="CJ85" s="177"/>
      <c r="CK85" s="1"/>
      <c r="CL85" s="1"/>
      <c r="CM85" s="1"/>
      <c r="CN85" s="1"/>
      <c r="CO85" s="395"/>
      <c r="CP85" s="395"/>
      <c r="CQ85" s="395"/>
      <c r="CR85" s="395"/>
      <c r="CS85" s="395"/>
      <c r="CT85" s="395"/>
      <c r="CU85" s="395"/>
      <c r="CV85" s="395"/>
      <c r="CW85" s="395"/>
      <c r="CX85" s="395"/>
      <c r="CY85" s="395"/>
      <c r="CZ85" s="395"/>
      <c r="DA85" s="395"/>
      <c r="DB85" s="395"/>
      <c r="DC85" s="395"/>
      <c r="DD85" s="395"/>
      <c r="DE85" s="395"/>
      <c r="DF85" s="395"/>
      <c r="DG85" s="395"/>
      <c r="DH85" s="395"/>
      <c r="DI85" s="395"/>
      <c r="DJ85" s="395"/>
      <c r="DK85" s="395"/>
      <c r="DL85" s="395"/>
      <c r="DM85" s="395"/>
      <c r="DN85" s="395"/>
      <c r="DO85" s="395"/>
      <c r="DP85" s="395"/>
      <c r="DQ85" s="395"/>
      <c r="DR85" s="395"/>
      <c r="DS85" s="395"/>
      <c r="DT85" s="395"/>
      <c r="DU85" s="395"/>
      <c r="DV85" s="395"/>
      <c r="DW85" s="395"/>
      <c r="DX85" s="395"/>
      <c r="DY85" s="395"/>
      <c r="DZ85" s="395"/>
      <c r="EA85" s="395"/>
      <c r="EB85" s="395"/>
      <c r="EC85" s="395"/>
      <c r="ED85" s="395"/>
      <c r="EE85" s="395"/>
      <c r="EF85" s="395"/>
      <c r="EG85" s="395"/>
      <c r="EH85" s="395"/>
      <c r="EI85" s="395"/>
      <c r="EJ85" s="395"/>
      <c r="EK85" s="395"/>
      <c r="EL85" s="395"/>
      <c r="EM85" s="395"/>
      <c r="EN85" s="395"/>
      <c r="EO85" s="395"/>
      <c r="EP85" s="395"/>
      <c r="EQ85" s="395"/>
      <c r="ER85" s="395"/>
      <c r="ES85" s="395"/>
      <c r="ET85" s="395"/>
      <c r="EU85" s="395"/>
      <c r="EV85" s="395"/>
      <c r="EW85" s="395"/>
      <c r="EX85" s="395"/>
      <c r="EY85" s="395"/>
      <c r="EZ85" s="395"/>
      <c r="FA85" s="395"/>
      <c r="FB85" s="395"/>
      <c r="FC85" s="395"/>
      <c r="FD85" s="395"/>
      <c r="FE85" s="395"/>
      <c r="FF85" s="395"/>
      <c r="FG85" s="395"/>
      <c r="FH85" s="395"/>
      <c r="FI85" s="395"/>
      <c r="FJ85" s="395"/>
      <c r="FK85" s="395"/>
      <c r="FL85" s="395"/>
      <c r="FM85" s="395"/>
      <c r="FN85" s="395"/>
      <c r="FO85" s="395"/>
      <c r="FP85" s="395"/>
      <c r="FQ85" s="395"/>
      <c r="FR85" s="395"/>
      <c r="FS85" s="395"/>
      <c r="FT85" s="395"/>
      <c r="FU85" s="395"/>
    </row>
    <row r="86" spans="1:177" ht="7.5" customHeight="1">
      <c r="A86" s="1"/>
      <c r="B86" s="1"/>
      <c r="C86" s="37">
        <v>9</v>
      </c>
      <c r="D86" s="48"/>
      <c r="E86" s="51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166"/>
      <c r="S86" s="51"/>
      <c r="T86" s="64"/>
      <c r="U86" s="64"/>
      <c r="V86" s="64"/>
      <c r="W86" s="178"/>
      <c r="X86" s="37">
        <v>21</v>
      </c>
      <c r="Y86" s="48"/>
      <c r="Z86" s="51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166"/>
      <c r="AN86" s="51"/>
      <c r="AO86" s="64"/>
      <c r="AP86" s="64"/>
      <c r="AQ86" s="64"/>
      <c r="AR86" s="178"/>
      <c r="AS86" s="1"/>
      <c r="AT86" s="1"/>
      <c r="AU86" s="37">
        <v>9</v>
      </c>
      <c r="AV86" s="48"/>
      <c r="AW86" s="51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166"/>
      <c r="BK86" s="261"/>
      <c r="BL86" s="265"/>
      <c r="BM86" s="265"/>
      <c r="BN86" s="265"/>
      <c r="BO86" s="309"/>
      <c r="BP86" s="37">
        <v>9</v>
      </c>
      <c r="BQ86" s="48"/>
      <c r="BR86" s="51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166"/>
      <c r="CF86" s="51"/>
      <c r="CG86" s="64"/>
      <c r="CH86" s="64"/>
      <c r="CI86" s="64"/>
      <c r="CJ86" s="178"/>
      <c r="CK86" s="1"/>
      <c r="CL86" s="1"/>
      <c r="CM86" s="1"/>
      <c r="CN86" s="1"/>
      <c r="CO86" s="395"/>
      <c r="CP86" s="395"/>
      <c r="CQ86" s="395"/>
      <c r="CR86" s="395"/>
      <c r="CS86" s="395"/>
      <c r="CT86" s="395"/>
      <c r="CU86" s="395"/>
      <c r="CV86" s="395"/>
      <c r="CW86" s="395"/>
      <c r="CX86" s="395"/>
      <c r="CY86" s="395"/>
      <c r="CZ86" s="395"/>
      <c r="DA86" s="395"/>
      <c r="DB86" s="395"/>
      <c r="DC86" s="395"/>
      <c r="DD86" s="395"/>
      <c r="DE86" s="395"/>
      <c r="DF86" s="395"/>
      <c r="DG86" s="395"/>
      <c r="DH86" s="395"/>
      <c r="DI86" s="395"/>
      <c r="DJ86" s="395"/>
      <c r="DK86" s="395"/>
      <c r="DL86" s="395"/>
      <c r="DM86" s="395"/>
      <c r="DN86" s="395"/>
      <c r="DO86" s="395"/>
      <c r="DP86" s="395"/>
      <c r="DQ86" s="395"/>
      <c r="DR86" s="395"/>
      <c r="DS86" s="395"/>
      <c r="DT86" s="395"/>
      <c r="DU86" s="395"/>
      <c r="DV86" s="395"/>
      <c r="DW86" s="395"/>
      <c r="DX86" s="395"/>
      <c r="DY86" s="395"/>
      <c r="DZ86" s="395"/>
      <c r="EA86" s="395"/>
      <c r="EB86" s="395"/>
      <c r="EC86" s="395"/>
      <c r="ED86" s="395"/>
      <c r="EE86" s="395"/>
      <c r="EF86" s="395"/>
      <c r="EG86" s="395"/>
      <c r="EH86" s="395"/>
      <c r="EI86" s="395"/>
      <c r="EJ86" s="395"/>
      <c r="EK86" s="395"/>
      <c r="EL86" s="395"/>
      <c r="EM86" s="395"/>
      <c r="EN86" s="395"/>
      <c r="EO86" s="395"/>
      <c r="EP86" s="395"/>
      <c r="EQ86" s="395"/>
      <c r="ER86" s="395"/>
      <c r="ES86" s="395"/>
      <c r="ET86" s="395"/>
      <c r="EU86" s="395"/>
      <c r="EV86" s="395"/>
      <c r="EW86" s="395"/>
      <c r="EX86" s="395"/>
      <c r="EY86" s="395"/>
      <c r="EZ86" s="395"/>
      <c r="FA86" s="395"/>
      <c r="FB86" s="395"/>
      <c r="FC86" s="395"/>
      <c r="FD86" s="395"/>
      <c r="FE86" s="395"/>
      <c r="FF86" s="395"/>
      <c r="FG86" s="395"/>
      <c r="FH86" s="395"/>
      <c r="FI86" s="395"/>
      <c r="FJ86" s="395"/>
      <c r="FK86" s="395"/>
      <c r="FL86" s="395"/>
      <c r="FM86" s="395"/>
      <c r="FN86" s="395"/>
      <c r="FO86" s="395"/>
      <c r="FP86" s="395"/>
      <c r="FQ86" s="395"/>
      <c r="FR86" s="395"/>
      <c r="FS86" s="395"/>
      <c r="FT86" s="395"/>
      <c r="FU86" s="395"/>
    </row>
    <row r="87" spans="1:177" ht="7.5" customHeight="1">
      <c r="A87" s="1"/>
      <c r="B87" s="1"/>
      <c r="C87" s="5"/>
      <c r="D87" s="46"/>
      <c r="E87" s="52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164"/>
      <c r="S87" s="52"/>
      <c r="T87" s="65"/>
      <c r="U87" s="65"/>
      <c r="V87" s="65"/>
      <c r="W87" s="176"/>
      <c r="X87" s="5"/>
      <c r="Y87" s="46"/>
      <c r="Z87" s="52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164"/>
      <c r="AN87" s="52"/>
      <c r="AO87" s="65"/>
      <c r="AP87" s="65"/>
      <c r="AQ87" s="65"/>
      <c r="AR87" s="176"/>
      <c r="AS87" s="1"/>
      <c r="AT87" s="1"/>
      <c r="AU87" s="5"/>
      <c r="AV87" s="46"/>
      <c r="AW87" s="52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164"/>
      <c r="BK87" s="259"/>
      <c r="BL87" s="263"/>
      <c r="BM87" s="263"/>
      <c r="BN87" s="263"/>
      <c r="BO87" s="307"/>
      <c r="BP87" s="5"/>
      <c r="BQ87" s="46"/>
      <c r="BR87" s="52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164"/>
      <c r="CF87" s="52"/>
      <c r="CG87" s="65"/>
      <c r="CH87" s="65"/>
      <c r="CI87" s="65"/>
      <c r="CJ87" s="176"/>
      <c r="CK87" s="1"/>
      <c r="CL87" s="1"/>
      <c r="CM87" s="1"/>
      <c r="CN87" s="1"/>
      <c r="CO87" s="1"/>
      <c r="CP87" s="1"/>
      <c r="CQ87" s="397"/>
      <c r="CR87" s="395" t="s">
        <v>83</v>
      </c>
      <c r="CS87" s="395"/>
      <c r="CT87" s="395"/>
      <c r="CU87" s="395"/>
      <c r="CV87" s="395"/>
      <c r="CW87" s="395"/>
      <c r="CX87" s="395"/>
      <c r="CY87" s="395"/>
      <c r="CZ87" s="395"/>
      <c r="DA87" s="395"/>
      <c r="DB87" s="395"/>
      <c r="DC87" s="395"/>
      <c r="DD87" s="395"/>
      <c r="DE87" s="395"/>
      <c r="DF87" s="395"/>
      <c r="DG87" s="395"/>
      <c r="DH87" s="395"/>
      <c r="DI87" s="395"/>
      <c r="DJ87" s="395"/>
      <c r="DK87" s="395"/>
      <c r="DL87" s="395"/>
      <c r="DM87" s="395"/>
      <c r="DN87" s="395"/>
      <c r="DO87" s="395"/>
      <c r="DP87" s="395"/>
      <c r="DQ87" s="395"/>
      <c r="DR87" s="395"/>
      <c r="DS87" s="395"/>
      <c r="DT87" s="395"/>
      <c r="DU87" s="395"/>
      <c r="DV87" s="395"/>
      <c r="DW87" s="395"/>
      <c r="DX87" s="395"/>
      <c r="DY87" s="395"/>
      <c r="DZ87" s="395"/>
      <c r="EA87" s="395"/>
      <c r="EB87" s="395"/>
      <c r="EC87" s="395"/>
      <c r="ED87" s="395"/>
      <c r="EE87" s="395"/>
      <c r="EF87" s="395"/>
      <c r="EG87" s="395"/>
      <c r="EH87" s="395"/>
      <c r="EI87" s="395"/>
      <c r="EJ87" s="395"/>
      <c r="EK87" s="395"/>
      <c r="EL87" s="395"/>
      <c r="EM87" s="395"/>
      <c r="EN87" s="395"/>
      <c r="EO87" s="395"/>
      <c r="EP87" s="395"/>
      <c r="EQ87" s="395"/>
      <c r="ER87" s="395"/>
      <c r="ES87" s="395"/>
      <c r="ET87" s="395"/>
      <c r="EU87" s="395"/>
      <c r="EV87" s="395"/>
      <c r="EW87" s="395"/>
      <c r="EX87" s="395"/>
      <c r="EY87" s="395"/>
      <c r="EZ87" s="395"/>
      <c r="FA87" s="395"/>
      <c r="FB87" s="395"/>
      <c r="FC87" s="395"/>
      <c r="FD87" s="395"/>
      <c r="FE87" s="395"/>
      <c r="FF87" s="395"/>
      <c r="FG87" s="395"/>
      <c r="FH87" s="395"/>
      <c r="FI87" s="395"/>
      <c r="FJ87" s="395"/>
      <c r="FK87" s="395"/>
      <c r="FL87" s="395"/>
      <c r="FM87" s="395"/>
      <c r="FN87" s="395"/>
      <c r="FO87" s="395"/>
      <c r="FP87" s="395"/>
      <c r="FQ87" s="395"/>
      <c r="FR87" s="395"/>
      <c r="FS87" s="395"/>
      <c r="FT87" s="395"/>
      <c r="FU87" s="395"/>
    </row>
    <row r="88" spans="1:177" ht="7.5" customHeight="1">
      <c r="A88" s="1"/>
      <c r="B88" s="1"/>
      <c r="C88" s="36"/>
      <c r="D88" s="47"/>
      <c r="E88" s="53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165"/>
      <c r="S88" s="53"/>
      <c r="T88" s="66"/>
      <c r="U88" s="66"/>
      <c r="V88" s="66"/>
      <c r="W88" s="177"/>
      <c r="X88" s="36"/>
      <c r="Y88" s="47"/>
      <c r="Z88" s="53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165"/>
      <c r="AN88" s="53"/>
      <c r="AO88" s="66"/>
      <c r="AP88" s="66"/>
      <c r="AQ88" s="66"/>
      <c r="AR88" s="177"/>
      <c r="AS88" s="1"/>
      <c r="AT88" s="1"/>
      <c r="AU88" s="36"/>
      <c r="AV88" s="47"/>
      <c r="AW88" s="53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165"/>
      <c r="BK88" s="260"/>
      <c r="BL88" s="264"/>
      <c r="BM88" s="264"/>
      <c r="BN88" s="264"/>
      <c r="BO88" s="308"/>
      <c r="BP88" s="36"/>
      <c r="BQ88" s="47"/>
      <c r="BR88" s="53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165"/>
      <c r="CF88" s="53"/>
      <c r="CG88" s="66"/>
      <c r="CH88" s="66"/>
      <c r="CI88" s="66"/>
      <c r="CJ88" s="177"/>
      <c r="CK88" s="1"/>
      <c r="CL88" s="1"/>
      <c r="CM88" s="1"/>
      <c r="CN88" s="1"/>
      <c r="CO88" s="1"/>
      <c r="CP88" s="1"/>
      <c r="CQ88" s="397"/>
      <c r="CR88" s="395"/>
      <c r="CS88" s="395"/>
      <c r="CT88" s="395"/>
      <c r="CU88" s="395"/>
      <c r="CV88" s="395"/>
      <c r="CW88" s="395"/>
      <c r="CX88" s="395"/>
      <c r="CY88" s="395"/>
      <c r="CZ88" s="395"/>
      <c r="DA88" s="395"/>
      <c r="DB88" s="395"/>
      <c r="DC88" s="395"/>
      <c r="DD88" s="395"/>
      <c r="DE88" s="395"/>
      <c r="DF88" s="395"/>
      <c r="DG88" s="395"/>
      <c r="DH88" s="395"/>
      <c r="DI88" s="395"/>
      <c r="DJ88" s="395"/>
      <c r="DK88" s="395"/>
      <c r="DL88" s="395"/>
      <c r="DM88" s="395"/>
      <c r="DN88" s="395"/>
      <c r="DO88" s="395"/>
      <c r="DP88" s="395"/>
      <c r="DQ88" s="395"/>
      <c r="DR88" s="395"/>
      <c r="DS88" s="395"/>
      <c r="DT88" s="395"/>
      <c r="DU88" s="395"/>
      <c r="DV88" s="395"/>
      <c r="DW88" s="395"/>
      <c r="DX88" s="395"/>
      <c r="DY88" s="395"/>
      <c r="DZ88" s="395"/>
      <c r="EA88" s="395"/>
      <c r="EB88" s="395"/>
      <c r="EC88" s="395"/>
      <c r="ED88" s="395"/>
      <c r="EE88" s="395"/>
      <c r="EF88" s="395"/>
      <c r="EG88" s="395"/>
      <c r="EH88" s="395"/>
      <c r="EI88" s="395"/>
      <c r="EJ88" s="395"/>
      <c r="EK88" s="395"/>
      <c r="EL88" s="395"/>
      <c r="EM88" s="395"/>
      <c r="EN88" s="395"/>
      <c r="EO88" s="395"/>
      <c r="EP88" s="395"/>
      <c r="EQ88" s="395"/>
      <c r="ER88" s="395"/>
      <c r="ES88" s="395"/>
      <c r="ET88" s="395"/>
      <c r="EU88" s="395"/>
      <c r="EV88" s="395"/>
      <c r="EW88" s="395"/>
      <c r="EX88" s="395"/>
      <c r="EY88" s="395"/>
      <c r="EZ88" s="395"/>
      <c r="FA88" s="395"/>
      <c r="FB88" s="395"/>
      <c r="FC88" s="395"/>
      <c r="FD88" s="395"/>
      <c r="FE88" s="395"/>
      <c r="FF88" s="395"/>
      <c r="FG88" s="395"/>
      <c r="FH88" s="395"/>
      <c r="FI88" s="395"/>
      <c r="FJ88" s="395"/>
      <c r="FK88" s="395"/>
      <c r="FL88" s="395"/>
      <c r="FM88" s="395"/>
      <c r="FN88" s="395"/>
      <c r="FO88" s="395"/>
      <c r="FP88" s="395"/>
      <c r="FQ88" s="395"/>
      <c r="FR88" s="395"/>
      <c r="FS88" s="395"/>
      <c r="FT88" s="395"/>
      <c r="FU88" s="395"/>
    </row>
    <row r="89" spans="1:177" ht="7.5" customHeight="1">
      <c r="A89" s="1"/>
      <c r="B89" s="1"/>
      <c r="C89" s="37">
        <v>10</v>
      </c>
      <c r="D89" s="48"/>
      <c r="E89" s="52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164"/>
      <c r="S89" s="52"/>
      <c r="T89" s="65"/>
      <c r="U89" s="65"/>
      <c r="V89" s="65"/>
      <c r="W89" s="176"/>
      <c r="X89" s="37">
        <v>22</v>
      </c>
      <c r="Y89" s="48"/>
      <c r="Z89" s="52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164"/>
      <c r="AN89" s="52"/>
      <c r="AO89" s="65"/>
      <c r="AP89" s="65"/>
      <c r="AQ89" s="65"/>
      <c r="AR89" s="176"/>
      <c r="AS89" s="1"/>
      <c r="AT89" s="1"/>
      <c r="AU89" s="5">
        <v>10</v>
      </c>
      <c r="AV89" s="46"/>
      <c r="AW89" s="52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164"/>
      <c r="BK89" s="261"/>
      <c r="BL89" s="265"/>
      <c r="BM89" s="265"/>
      <c r="BN89" s="265"/>
      <c r="BO89" s="309"/>
      <c r="BP89" s="5">
        <v>10</v>
      </c>
      <c r="BQ89" s="46"/>
      <c r="BR89" s="52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164"/>
      <c r="CF89" s="52"/>
      <c r="CG89" s="65"/>
      <c r="CH89" s="65"/>
      <c r="CI89" s="65"/>
      <c r="CJ89" s="176"/>
      <c r="CK89" s="1"/>
      <c r="CL89" s="1"/>
      <c r="CM89" s="1"/>
      <c r="CN89" s="1"/>
      <c r="CO89" s="1"/>
      <c r="CP89" s="1"/>
      <c r="CQ89" s="397"/>
      <c r="CR89" s="395" t="s">
        <v>84</v>
      </c>
      <c r="CS89" s="395"/>
      <c r="CT89" s="395"/>
      <c r="CU89" s="395"/>
      <c r="CV89" s="395"/>
      <c r="CW89" s="395"/>
      <c r="CX89" s="395"/>
      <c r="CY89" s="395"/>
      <c r="CZ89" s="395"/>
      <c r="DA89" s="395"/>
      <c r="DB89" s="395"/>
      <c r="DC89" s="395"/>
      <c r="DD89" s="395"/>
      <c r="DE89" s="395"/>
      <c r="DF89" s="395"/>
      <c r="DG89" s="395"/>
      <c r="DH89" s="395"/>
      <c r="DI89" s="395"/>
      <c r="DJ89" s="395"/>
      <c r="DK89" s="395"/>
      <c r="DL89" s="395"/>
      <c r="DM89" s="395"/>
      <c r="DN89" s="395"/>
      <c r="DO89" s="395"/>
      <c r="DP89" s="395"/>
      <c r="DQ89" s="395"/>
      <c r="DR89" s="395"/>
      <c r="DS89" s="395"/>
      <c r="DT89" s="395"/>
      <c r="DU89" s="395"/>
      <c r="DV89" s="395"/>
      <c r="DW89" s="395"/>
      <c r="DX89" s="395"/>
      <c r="DY89" s="395"/>
      <c r="DZ89" s="395"/>
      <c r="EA89" s="395"/>
      <c r="EB89" s="395"/>
      <c r="EC89" s="395"/>
      <c r="ED89" s="395"/>
      <c r="EE89" s="395"/>
      <c r="EF89" s="395"/>
      <c r="EG89" s="395"/>
      <c r="EH89" s="395"/>
      <c r="EI89" s="395"/>
      <c r="EJ89" s="395"/>
      <c r="EK89" s="395"/>
      <c r="EL89" s="395"/>
      <c r="EM89" s="395"/>
      <c r="EN89" s="395"/>
      <c r="EO89" s="395"/>
      <c r="EP89" s="395"/>
      <c r="EQ89" s="395"/>
      <c r="ER89" s="395"/>
      <c r="ES89" s="395"/>
      <c r="ET89" s="395"/>
      <c r="EU89" s="395"/>
      <c r="EV89" s="395"/>
      <c r="EW89" s="395"/>
      <c r="EX89" s="395"/>
      <c r="EY89" s="395"/>
      <c r="EZ89" s="395"/>
      <c r="FA89" s="395"/>
      <c r="FB89" s="395"/>
      <c r="FC89" s="395"/>
      <c r="FD89" s="395"/>
      <c r="FE89" s="395"/>
      <c r="FF89" s="395"/>
      <c r="FG89" s="395"/>
      <c r="FH89" s="395"/>
      <c r="FI89" s="395"/>
      <c r="FJ89" s="395"/>
      <c r="FK89" s="395"/>
      <c r="FL89" s="395"/>
      <c r="FM89" s="395"/>
      <c r="FN89" s="395"/>
      <c r="FO89" s="395"/>
      <c r="FP89" s="395"/>
      <c r="FQ89" s="395"/>
      <c r="FR89" s="395"/>
      <c r="FS89" s="395"/>
      <c r="FT89" s="395"/>
      <c r="FU89" s="395"/>
    </row>
    <row r="90" spans="1:177" ht="7.5" customHeight="1">
      <c r="A90" s="1"/>
      <c r="B90" s="1"/>
      <c r="C90" s="5"/>
      <c r="D90" s="46"/>
      <c r="E90" s="52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164"/>
      <c r="S90" s="52"/>
      <c r="T90" s="65"/>
      <c r="U90" s="65"/>
      <c r="V90" s="65"/>
      <c r="W90" s="176"/>
      <c r="X90" s="5"/>
      <c r="Y90" s="46"/>
      <c r="Z90" s="52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164"/>
      <c r="AN90" s="52"/>
      <c r="AO90" s="65"/>
      <c r="AP90" s="65"/>
      <c r="AQ90" s="65"/>
      <c r="AR90" s="176"/>
      <c r="AS90" s="1"/>
      <c r="AT90" s="1"/>
      <c r="AU90" s="5"/>
      <c r="AV90" s="46"/>
      <c r="AW90" s="52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164"/>
      <c r="BK90" s="259"/>
      <c r="BL90" s="263"/>
      <c r="BM90" s="263"/>
      <c r="BN90" s="263"/>
      <c r="BO90" s="307"/>
      <c r="BP90" s="5"/>
      <c r="BQ90" s="46"/>
      <c r="BR90" s="52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164"/>
      <c r="CF90" s="52"/>
      <c r="CG90" s="65"/>
      <c r="CH90" s="65"/>
      <c r="CI90" s="65"/>
      <c r="CJ90" s="176"/>
      <c r="CK90" s="1"/>
      <c r="CL90" s="1"/>
      <c r="CM90" s="1"/>
      <c r="CN90" s="1"/>
      <c r="CO90" s="1"/>
      <c r="CP90" s="1"/>
      <c r="CQ90" s="397"/>
      <c r="CR90" s="395"/>
      <c r="CS90" s="395"/>
      <c r="CT90" s="395"/>
      <c r="CU90" s="395"/>
      <c r="CV90" s="395"/>
      <c r="CW90" s="395"/>
      <c r="CX90" s="395"/>
      <c r="CY90" s="395"/>
      <c r="CZ90" s="395"/>
      <c r="DA90" s="395"/>
      <c r="DB90" s="395"/>
      <c r="DC90" s="395"/>
      <c r="DD90" s="395"/>
      <c r="DE90" s="395"/>
      <c r="DF90" s="395"/>
      <c r="DG90" s="395"/>
      <c r="DH90" s="395"/>
      <c r="DI90" s="395"/>
      <c r="DJ90" s="395"/>
      <c r="DK90" s="395"/>
      <c r="DL90" s="395"/>
      <c r="DM90" s="395"/>
      <c r="DN90" s="395"/>
      <c r="DO90" s="395"/>
      <c r="DP90" s="395"/>
      <c r="DQ90" s="395"/>
      <c r="DR90" s="395"/>
      <c r="DS90" s="395"/>
      <c r="DT90" s="395"/>
      <c r="DU90" s="395"/>
      <c r="DV90" s="395"/>
      <c r="DW90" s="395"/>
      <c r="DX90" s="395"/>
      <c r="DY90" s="395"/>
      <c r="DZ90" s="395"/>
      <c r="EA90" s="395"/>
      <c r="EB90" s="395"/>
      <c r="EC90" s="395"/>
      <c r="ED90" s="395"/>
      <c r="EE90" s="395"/>
      <c r="EF90" s="395"/>
      <c r="EG90" s="395"/>
      <c r="EH90" s="395"/>
      <c r="EI90" s="395"/>
      <c r="EJ90" s="395"/>
      <c r="EK90" s="395"/>
      <c r="EL90" s="395"/>
      <c r="EM90" s="395"/>
      <c r="EN90" s="395"/>
      <c r="EO90" s="395"/>
      <c r="EP90" s="395"/>
      <c r="EQ90" s="395"/>
      <c r="ER90" s="395"/>
      <c r="ES90" s="395"/>
      <c r="ET90" s="395"/>
      <c r="EU90" s="395"/>
      <c r="EV90" s="395"/>
      <c r="EW90" s="395"/>
      <c r="EX90" s="395"/>
      <c r="EY90" s="395"/>
      <c r="EZ90" s="395"/>
      <c r="FA90" s="395"/>
      <c r="FB90" s="395"/>
      <c r="FC90" s="395"/>
      <c r="FD90" s="395"/>
      <c r="FE90" s="395"/>
      <c r="FF90" s="395"/>
      <c r="FG90" s="395"/>
      <c r="FH90" s="395"/>
      <c r="FI90" s="395"/>
      <c r="FJ90" s="395"/>
      <c r="FK90" s="395"/>
      <c r="FL90" s="395"/>
      <c r="FM90" s="395"/>
      <c r="FN90" s="395"/>
      <c r="FO90" s="395"/>
      <c r="FP90" s="395"/>
      <c r="FQ90" s="395"/>
      <c r="FR90" s="395"/>
      <c r="FS90" s="395"/>
      <c r="FT90" s="395"/>
      <c r="FU90" s="395"/>
    </row>
    <row r="91" spans="1:177" ht="7.5" customHeight="1">
      <c r="A91" s="1"/>
      <c r="B91" s="1"/>
      <c r="C91" s="36"/>
      <c r="D91" s="47"/>
      <c r="E91" s="53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165"/>
      <c r="S91" s="53"/>
      <c r="T91" s="66"/>
      <c r="U91" s="66"/>
      <c r="V91" s="66"/>
      <c r="W91" s="177"/>
      <c r="X91" s="36"/>
      <c r="Y91" s="47"/>
      <c r="Z91" s="53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165"/>
      <c r="AN91" s="53"/>
      <c r="AO91" s="66"/>
      <c r="AP91" s="66"/>
      <c r="AQ91" s="66"/>
      <c r="AR91" s="177"/>
      <c r="AS91" s="1"/>
      <c r="AT91" s="1"/>
      <c r="AU91" s="36"/>
      <c r="AV91" s="47"/>
      <c r="AW91" s="53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165"/>
      <c r="BK91" s="260"/>
      <c r="BL91" s="264"/>
      <c r="BM91" s="264"/>
      <c r="BN91" s="264"/>
      <c r="BO91" s="308"/>
      <c r="BP91" s="36"/>
      <c r="BQ91" s="47"/>
      <c r="BR91" s="53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165"/>
      <c r="CF91" s="53"/>
      <c r="CG91" s="66"/>
      <c r="CH91" s="66"/>
      <c r="CI91" s="66"/>
      <c r="CJ91" s="177"/>
      <c r="CK91" s="1"/>
      <c r="CL91" s="1"/>
      <c r="CM91" s="1"/>
      <c r="CN91" s="1"/>
      <c r="CO91" s="1"/>
      <c r="CP91" s="1"/>
      <c r="CQ91" s="397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</row>
    <row r="92" spans="1:177" ht="7.5" customHeight="1">
      <c r="A92" s="1"/>
      <c r="B92" s="1"/>
      <c r="C92" s="38">
        <v>11</v>
      </c>
      <c r="D92" s="49"/>
      <c r="E92" s="51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166"/>
      <c r="S92" s="51"/>
      <c r="T92" s="64"/>
      <c r="U92" s="64"/>
      <c r="V92" s="64"/>
      <c r="W92" s="178"/>
      <c r="X92" s="37">
        <v>23</v>
      </c>
      <c r="Y92" s="48"/>
      <c r="Z92" s="51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166"/>
      <c r="AN92" s="51"/>
      <c r="AO92" s="64"/>
      <c r="AP92" s="64"/>
      <c r="AQ92" s="64"/>
      <c r="AR92" s="178"/>
      <c r="AS92" s="1"/>
      <c r="AT92" s="1"/>
      <c r="AU92" s="38">
        <v>11</v>
      </c>
      <c r="AV92" s="49"/>
      <c r="AW92" s="51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166"/>
      <c r="BK92" s="261"/>
      <c r="BL92" s="265"/>
      <c r="BM92" s="265"/>
      <c r="BN92" s="265"/>
      <c r="BO92" s="309"/>
      <c r="BP92" s="38">
        <v>11</v>
      </c>
      <c r="BQ92" s="49"/>
      <c r="BR92" s="51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166"/>
      <c r="CF92" s="51"/>
      <c r="CG92" s="64"/>
      <c r="CH92" s="64"/>
      <c r="CI92" s="64"/>
      <c r="CJ92" s="178"/>
      <c r="CK92" s="1"/>
      <c r="CL92" s="1"/>
      <c r="CM92" s="1"/>
      <c r="CN92" s="1"/>
      <c r="CO92" s="1"/>
      <c r="CP92" s="1"/>
      <c r="CQ92" s="397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</row>
    <row r="93" spans="1:177" ht="7.5" customHeight="1">
      <c r="A93" s="1"/>
      <c r="B93" s="1"/>
      <c r="C93" s="38"/>
      <c r="D93" s="49"/>
      <c r="E93" s="52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164"/>
      <c r="S93" s="52"/>
      <c r="T93" s="65"/>
      <c r="U93" s="65"/>
      <c r="V93" s="65"/>
      <c r="W93" s="176"/>
      <c r="X93" s="5"/>
      <c r="Y93" s="46"/>
      <c r="Z93" s="52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164"/>
      <c r="AN93" s="52"/>
      <c r="AO93" s="65"/>
      <c r="AP93" s="65"/>
      <c r="AQ93" s="65"/>
      <c r="AR93" s="176"/>
      <c r="AS93" s="1"/>
      <c r="AT93" s="1"/>
      <c r="AU93" s="38"/>
      <c r="AV93" s="49"/>
      <c r="AW93" s="52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164"/>
      <c r="BK93" s="259"/>
      <c r="BL93" s="263"/>
      <c r="BM93" s="263"/>
      <c r="BN93" s="263"/>
      <c r="BO93" s="307"/>
      <c r="BP93" s="38"/>
      <c r="BQ93" s="49"/>
      <c r="BR93" s="52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164"/>
      <c r="CF93" s="52"/>
      <c r="CG93" s="65"/>
      <c r="CH93" s="65"/>
      <c r="CI93" s="65"/>
      <c r="CJ93" s="176"/>
      <c r="CK93" s="1"/>
      <c r="CL93" s="1"/>
      <c r="CM93" s="1"/>
      <c r="CN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</row>
    <row r="94" spans="1:177" ht="7.5" customHeight="1">
      <c r="A94" s="1"/>
      <c r="B94" s="1"/>
      <c r="C94" s="38"/>
      <c r="D94" s="49"/>
      <c r="E94" s="53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165"/>
      <c r="S94" s="53"/>
      <c r="T94" s="66"/>
      <c r="U94" s="66"/>
      <c r="V94" s="66"/>
      <c r="W94" s="177"/>
      <c r="X94" s="36"/>
      <c r="Y94" s="47"/>
      <c r="Z94" s="52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164"/>
      <c r="AN94" s="52"/>
      <c r="AO94" s="65"/>
      <c r="AP94" s="65"/>
      <c r="AQ94" s="65"/>
      <c r="AR94" s="176"/>
      <c r="AS94" s="1"/>
      <c r="AT94" s="1"/>
      <c r="AU94" s="221"/>
      <c r="AV94" s="225"/>
      <c r="AW94" s="52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164"/>
      <c r="BK94" s="262"/>
      <c r="BL94" s="266"/>
      <c r="BM94" s="266"/>
      <c r="BN94" s="266"/>
      <c r="BO94" s="310"/>
      <c r="BP94" s="221"/>
      <c r="BQ94" s="225"/>
      <c r="BR94" s="52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164"/>
      <c r="CF94" s="52"/>
      <c r="CG94" s="65"/>
      <c r="CH94" s="65"/>
      <c r="CI94" s="65"/>
      <c r="CJ94" s="176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</row>
    <row r="95" spans="1:177" ht="7.5" customHeight="1">
      <c r="A95" s="1"/>
      <c r="B95" s="1"/>
      <c r="C95" s="38">
        <v>12</v>
      </c>
      <c r="D95" s="49"/>
      <c r="E95" s="51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166"/>
      <c r="S95" s="51"/>
      <c r="T95" s="64"/>
      <c r="U95" s="64"/>
      <c r="V95" s="64"/>
      <c r="W95" s="178"/>
      <c r="X95" s="17" t="s">
        <v>58</v>
      </c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198" t="s">
        <v>65</v>
      </c>
      <c r="AL95" s="201"/>
      <c r="AM95" s="201"/>
      <c r="AN95" s="204">
        <f>SUM(S62:W97,AN62:AR94)</f>
        <v>0</v>
      </c>
      <c r="AO95" s="207"/>
      <c r="AP95" s="207"/>
      <c r="AQ95" s="207"/>
      <c r="AR95" s="210"/>
      <c r="AS95" s="1"/>
      <c r="AT95" s="1"/>
      <c r="AU95" s="17" t="s">
        <v>78</v>
      </c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 t="s">
        <v>79</v>
      </c>
      <c r="BI95" s="40"/>
      <c r="BJ95" s="40"/>
      <c r="BK95" s="204">
        <f>SUM(BK62:BO94)</f>
        <v>0</v>
      </c>
      <c r="BL95" s="207"/>
      <c r="BM95" s="207"/>
      <c r="BN95" s="207"/>
      <c r="BO95" s="210"/>
      <c r="BP95" s="17" t="s">
        <v>58</v>
      </c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198" t="s">
        <v>22</v>
      </c>
      <c r="CD95" s="201"/>
      <c r="CE95" s="201"/>
      <c r="CF95" s="204">
        <f>SUM(CF62:CJ94)</f>
        <v>0</v>
      </c>
      <c r="CG95" s="207"/>
      <c r="CH95" s="207"/>
      <c r="CI95" s="207"/>
      <c r="CJ95" s="210"/>
      <c r="CK95" s="1"/>
      <c r="CL95" s="1"/>
      <c r="CM95" s="1"/>
      <c r="CN95" s="1"/>
      <c r="CO95" s="1"/>
      <c r="CQ95" s="396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</row>
    <row r="96" spans="1:177" ht="7.5" customHeight="1">
      <c r="A96" s="1"/>
      <c r="B96" s="1"/>
      <c r="C96" s="38"/>
      <c r="D96" s="49"/>
      <c r="E96" s="52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164"/>
      <c r="S96" s="52"/>
      <c r="T96" s="65"/>
      <c r="U96" s="65"/>
      <c r="V96" s="65"/>
      <c r="W96" s="176"/>
      <c r="X96" s="18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99"/>
      <c r="AL96" s="202"/>
      <c r="AM96" s="202"/>
      <c r="AN96" s="205"/>
      <c r="AO96" s="192"/>
      <c r="AP96" s="192"/>
      <c r="AQ96" s="192"/>
      <c r="AR96" s="211"/>
      <c r="AS96" s="1"/>
      <c r="AT96" s="1"/>
      <c r="AU96" s="18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205"/>
      <c r="BL96" s="192"/>
      <c r="BM96" s="192"/>
      <c r="BN96" s="192"/>
      <c r="BO96" s="211"/>
      <c r="BP96" s="18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99"/>
      <c r="CD96" s="202"/>
      <c r="CE96" s="202"/>
      <c r="CF96" s="205"/>
      <c r="CG96" s="192"/>
      <c r="CH96" s="192"/>
      <c r="CI96" s="192"/>
      <c r="CJ96" s="211"/>
      <c r="CK96" s="1"/>
      <c r="CL96" s="1"/>
      <c r="CM96" s="1"/>
      <c r="CN96" s="1"/>
      <c r="CO96" s="1"/>
      <c r="CP96" s="396"/>
      <c r="CQ96" s="396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</row>
    <row r="97" spans="1:177" ht="7.5" customHeight="1">
      <c r="A97" s="1"/>
      <c r="B97" s="1"/>
      <c r="C97" s="39"/>
      <c r="D97" s="50"/>
      <c r="E97" s="54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167"/>
      <c r="S97" s="54"/>
      <c r="T97" s="67"/>
      <c r="U97" s="67"/>
      <c r="V97" s="67"/>
      <c r="W97" s="179"/>
      <c r="X97" s="19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200"/>
      <c r="AL97" s="203"/>
      <c r="AM97" s="203"/>
      <c r="AN97" s="206"/>
      <c r="AO97" s="193"/>
      <c r="AP97" s="193"/>
      <c r="AQ97" s="193"/>
      <c r="AR97" s="212"/>
      <c r="AS97" s="1"/>
      <c r="AT97" s="1"/>
      <c r="AU97" s="19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206"/>
      <c r="BL97" s="193"/>
      <c r="BM97" s="193"/>
      <c r="BN97" s="193"/>
      <c r="BO97" s="212"/>
      <c r="BP97" s="19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200"/>
      <c r="CD97" s="203"/>
      <c r="CE97" s="203"/>
      <c r="CF97" s="206"/>
      <c r="CG97" s="193"/>
      <c r="CH97" s="193"/>
      <c r="CI97" s="193"/>
      <c r="CJ97" s="212"/>
      <c r="CK97" s="1"/>
      <c r="CL97" s="1"/>
      <c r="CM97" s="393"/>
      <c r="CN97" s="393"/>
      <c r="CO97" s="1"/>
      <c r="CP97" s="396"/>
      <c r="CQ97" s="396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</row>
    <row r="98" spans="1:177" ht="7.5" customHeight="1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"/>
      <c r="AT98" s="1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"/>
      <c r="CL98" s="1"/>
      <c r="CM98" s="393"/>
      <c r="CN98" s="393"/>
      <c r="CO98" s="1"/>
      <c r="CP98" s="396"/>
      <c r="CQ98" s="396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</row>
    <row r="99" spans="1:177" ht="7.5" customHeight="1">
      <c r="A99" s="1"/>
      <c r="B99" s="17" t="s">
        <v>31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217"/>
      <c r="AU99" s="17" t="s">
        <v>46</v>
      </c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161"/>
      <c r="BQ99" s="170" t="s">
        <v>67</v>
      </c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388"/>
      <c r="CL99" s="1"/>
      <c r="CM99" s="15"/>
      <c r="CN99" s="15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</row>
    <row r="100" spans="1:177" ht="8.25" customHeight="1">
      <c r="A100" s="1"/>
      <c r="B100" s="1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218"/>
      <c r="AU100" s="18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81"/>
      <c r="BQ100" s="259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389"/>
      <c r="CL100" s="1"/>
      <c r="CM100" s="393"/>
      <c r="CN100" s="393"/>
      <c r="CO100" s="1"/>
      <c r="CP100" s="394"/>
      <c r="CQ100" s="394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</row>
    <row r="101" spans="1:177" ht="8.25" customHeight="1">
      <c r="A101" s="1"/>
      <c r="B101" s="18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218"/>
      <c r="AU101" s="19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162"/>
      <c r="BQ101" s="259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389"/>
      <c r="CL101" s="1"/>
      <c r="CM101" s="393"/>
      <c r="CN101" s="393"/>
      <c r="CO101" s="1"/>
      <c r="CP101" s="394"/>
      <c r="CQ101" s="394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</row>
    <row r="102" spans="1:177" ht="8.25" customHeight="1">
      <c r="A102" s="1"/>
      <c r="B102" s="17" t="s">
        <v>32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217"/>
      <c r="CL102" s="1"/>
      <c r="CM102" s="393"/>
      <c r="CN102" s="393"/>
      <c r="CO102" s="1"/>
      <c r="CP102" s="394"/>
      <c r="CQ102" s="394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</row>
    <row r="103" spans="1:177" ht="7.5" customHeight="1">
      <c r="A103" s="1"/>
      <c r="B103" s="18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218"/>
      <c r="CL103" s="393"/>
      <c r="CM103" s="393"/>
      <c r="CN103" s="393"/>
      <c r="CO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</row>
    <row r="104" spans="1:177" ht="7.5" customHeight="1">
      <c r="A104" s="1"/>
      <c r="B104" s="19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384"/>
      <c r="CL104" s="393"/>
      <c r="CM104" s="393"/>
      <c r="CN104" s="393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</row>
    <row r="105" spans="1:177" ht="7.5" customHeight="1">
      <c r="A105" s="1"/>
      <c r="B105" s="20" t="s">
        <v>66</v>
      </c>
      <c r="C105" s="42"/>
      <c r="D105" s="42"/>
      <c r="E105" s="42"/>
      <c r="F105" s="42"/>
      <c r="G105" s="42"/>
      <c r="H105" s="42"/>
      <c r="I105" s="107"/>
      <c r="J105" s="11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82" t="s">
        <v>23</v>
      </c>
      <c r="Y105" s="182"/>
      <c r="Z105" s="182"/>
      <c r="AA105" s="182"/>
      <c r="AB105" s="182" t="s">
        <v>24</v>
      </c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226"/>
      <c r="AX105" s="230" t="s">
        <v>80</v>
      </c>
      <c r="AY105" s="237"/>
      <c r="AZ105" s="237"/>
      <c r="BA105" s="237"/>
      <c r="BB105" s="237"/>
      <c r="BC105" s="237"/>
      <c r="BD105" s="237"/>
      <c r="BE105" s="237"/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330"/>
      <c r="BQ105" s="52" t="s">
        <v>68</v>
      </c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389"/>
      <c r="CL105" s="393"/>
      <c r="CM105" s="393"/>
      <c r="CN105" s="393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</row>
    <row r="106" spans="1:177" ht="7.5" customHeight="1">
      <c r="A106" s="1"/>
      <c r="B106" s="20"/>
      <c r="C106" s="42"/>
      <c r="D106" s="42"/>
      <c r="E106" s="42"/>
      <c r="F106" s="42"/>
      <c r="G106" s="42"/>
      <c r="H106" s="42"/>
      <c r="I106" s="107"/>
      <c r="J106" s="11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226"/>
      <c r="AX106" s="231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226"/>
      <c r="BQ106" s="117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389"/>
      <c r="CL106" s="15"/>
      <c r="CM106" s="393"/>
      <c r="CN106" s="393"/>
      <c r="CO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</row>
    <row r="107" spans="1:177" ht="7.5" customHeight="1">
      <c r="A107" s="1"/>
      <c r="B107" s="20"/>
      <c r="C107" s="42"/>
      <c r="D107" s="42"/>
      <c r="E107" s="42"/>
      <c r="F107" s="42"/>
      <c r="G107" s="42"/>
      <c r="H107" s="42"/>
      <c r="I107" s="107"/>
      <c r="J107" s="11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226"/>
      <c r="AX107" s="231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226"/>
      <c r="BQ107" s="117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389"/>
      <c r="CL107" s="15"/>
      <c r="CM107" s="393"/>
      <c r="CN107" s="393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</row>
    <row r="108" spans="1:177" ht="7.5" customHeight="1">
      <c r="A108" s="1"/>
      <c r="B108" s="20"/>
      <c r="C108" s="42"/>
      <c r="D108" s="42"/>
      <c r="E108" s="42"/>
      <c r="F108" s="42"/>
      <c r="G108" s="42"/>
      <c r="H108" s="42"/>
      <c r="I108" s="107"/>
      <c r="J108" s="11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226"/>
      <c r="AX108" s="231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226"/>
      <c r="BQ108" s="334" t="s">
        <v>34</v>
      </c>
      <c r="BR108" s="336"/>
      <c r="BS108" s="336"/>
      <c r="BT108" s="336"/>
      <c r="BU108" s="336"/>
      <c r="BV108" s="336"/>
      <c r="BW108" s="336"/>
      <c r="BX108" s="336"/>
      <c r="BY108" s="358"/>
      <c r="BZ108" s="336"/>
      <c r="CA108" s="336"/>
      <c r="CB108" s="336"/>
      <c r="CC108" s="336"/>
      <c r="CD108" s="336"/>
      <c r="CE108" s="336"/>
      <c r="CF108" s="370" t="s">
        <v>36</v>
      </c>
      <c r="CG108" s="370"/>
      <c r="CH108" s="370"/>
      <c r="CI108" s="370"/>
      <c r="CJ108" s="370"/>
      <c r="CK108" s="389"/>
      <c r="CL108" s="15"/>
      <c r="CM108" s="393"/>
      <c r="CN108" s="393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</row>
    <row r="109" spans="1:177" ht="7.5" customHeight="1">
      <c r="A109" s="1"/>
      <c r="B109" s="20"/>
      <c r="C109" s="42"/>
      <c r="D109" s="42"/>
      <c r="E109" s="42"/>
      <c r="F109" s="42"/>
      <c r="G109" s="42"/>
      <c r="H109" s="42"/>
      <c r="I109" s="107"/>
      <c r="J109" s="11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226"/>
      <c r="AX109" s="231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226"/>
      <c r="BQ109" s="334"/>
      <c r="BR109" s="336"/>
      <c r="BS109" s="336"/>
      <c r="BT109" s="336"/>
      <c r="BU109" s="336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70"/>
      <c r="CG109" s="370"/>
      <c r="CH109" s="370"/>
      <c r="CI109" s="370"/>
      <c r="CJ109" s="370"/>
      <c r="CK109" s="389"/>
      <c r="CL109" s="393"/>
      <c r="CM109" s="393"/>
      <c r="CN109" s="393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</row>
    <row r="110" spans="1:177" ht="7.5" customHeight="1">
      <c r="A110" s="1"/>
      <c r="B110" s="21"/>
      <c r="C110" s="43"/>
      <c r="D110" s="43"/>
      <c r="E110" s="43"/>
      <c r="F110" s="43"/>
      <c r="G110" s="43"/>
      <c r="H110" s="43"/>
      <c r="I110" s="108"/>
      <c r="J110" s="11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227"/>
      <c r="AX110" s="232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  <c r="BN110" s="183"/>
      <c r="BO110" s="183"/>
      <c r="BP110" s="227"/>
      <c r="BQ110" s="335"/>
      <c r="BR110" s="337"/>
      <c r="BS110" s="337"/>
      <c r="BT110" s="337"/>
      <c r="BU110" s="337"/>
      <c r="BV110" s="337"/>
      <c r="BW110" s="337"/>
      <c r="BX110" s="337"/>
      <c r="BY110" s="337"/>
      <c r="BZ110" s="337"/>
      <c r="CA110" s="337"/>
      <c r="CB110" s="337"/>
      <c r="CC110" s="336"/>
      <c r="CD110" s="336"/>
      <c r="CE110" s="336"/>
      <c r="CF110" s="371"/>
      <c r="CG110" s="371"/>
      <c r="CH110" s="371"/>
      <c r="CI110" s="371"/>
      <c r="CJ110" s="371"/>
      <c r="CK110" s="390"/>
      <c r="CL110" s="393"/>
      <c r="CM110" s="393"/>
      <c r="CN110" s="393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</row>
    <row r="111" spans="1:177" ht="7.5" customHeight="1">
      <c r="A111" s="1"/>
      <c r="B111" s="22" t="s">
        <v>14</v>
      </c>
      <c r="C111" s="44"/>
      <c r="D111" s="44"/>
      <c r="E111" s="44"/>
      <c r="F111" s="44"/>
      <c r="G111" s="44"/>
      <c r="H111" s="44"/>
      <c r="I111" s="109"/>
      <c r="J111" s="113" t="str">
        <f>IF(ISERROR(J105/BY108),"",J105/BY108)</f>
        <v/>
      </c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6" t="s">
        <v>23</v>
      </c>
      <c r="AQ111" s="126"/>
      <c r="AR111" s="126"/>
      <c r="AS111" s="126"/>
      <c r="AT111" s="126"/>
      <c r="AU111" s="126"/>
      <c r="AV111" s="126"/>
      <c r="AW111" s="180"/>
      <c r="AX111" s="184" t="s">
        <v>37</v>
      </c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80"/>
      <c r="BQ111" s="261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126" t="s">
        <v>40</v>
      </c>
      <c r="CD111" s="126"/>
      <c r="CE111" s="126"/>
      <c r="CF111" s="126"/>
      <c r="CG111" s="126"/>
      <c r="CH111" s="126"/>
      <c r="CI111" s="126"/>
      <c r="CJ111" s="126"/>
      <c r="CK111" s="391"/>
      <c r="CL111" s="393"/>
      <c r="CM111" s="393"/>
      <c r="CN111" s="393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</row>
    <row r="112" spans="1:177" ht="7.5" customHeight="1">
      <c r="A112" s="1"/>
      <c r="B112" s="20"/>
      <c r="C112" s="42"/>
      <c r="D112" s="42"/>
      <c r="E112" s="42"/>
      <c r="F112" s="42"/>
      <c r="G112" s="42"/>
      <c r="H112" s="42"/>
      <c r="I112" s="107"/>
      <c r="J112" s="11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5"/>
      <c r="AQ112" s="15"/>
      <c r="AR112" s="15"/>
      <c r="AS112" s="15"/>
      <c r="AT112" s="15"/>
      <c r="AU112" s="15"/>
      <c r="AV112" s="15"/>
      <c r="AW112" s="181"/>
      <c r="AX112" s="117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81"/>
      <c r="BQ112" s="259"/>
      <c r="BR112" s="263"/>
      <c r="BS112" s="263"/>
      <c r="BT112" s="263"/>
      <c r="BU112" s="263"/>
      <c r="BV112" s="263"/>
      <c r="BW112" s="263"/>
      <c r="BX112" s="263"/>
      <c r="BY112" s="263"/>
      <c r="BZ112" s="263"/>
      <c r="CA112" s="263"/>
      <c r="CB112" s="263"/>
      <c r="CC112" s="15"/>
      <c r="CD112" s="15"/>
      <c r="CE112" s="15"/>
      <c r="CF112" s="15"/>
      <c r="CG112" s="15"/>
      <c r="CH112" s="15"/>
      <c r="CI112" s="15"/>
      <c r="CJ112" s="15"/>
      <c r="CK112" s="389"/>
      <c r="CL112" s="393"/>
      <c r="CM112" s="393"/>
      <c r="CN112" s="393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</row>
    <row r="113" spans="1:177" ht="7.5" customHeight="1">
      <c r="A113" s="1"/>
      <c r="B113" s="20"/>
      <c r="C113" s="42"/>
      <c r="D113" s="42"/>
      <c r="E113" s="42"/>
      <c r="F113" s="42"/>
      <c r="G113" s="42"/>
      <c r="H113" s="42"/>
      <c r="I113" s="107"/>
      <c r="J113" s="11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208"/>
      <c r="AQ113" s="208"/>
      <c r="AR113" s="208"/>
      <c r="AS113" s="208"/>
      <c r="AT113" s="208"/>
      <c r="AU113" s="208"/>
      <c r="AV113" s="208"/>
      <c r="AW113" s="228"/>
      <c r="AX113" s="233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28"/>
      <c r="BQ113" s="260"/>
      <c r="BR113" s="264"/>
      <c r="BS113" s="264"/>
      <c r="BT113" s="264"/>
      <c r="BU113" s="264"/>
      <c r="BV113" s="264"/>
      <c r="BW113" s="264"/>
      <c r="BX113" s="264"/>
      <c r="BY113" s="264"/>
      <c r="BZ113" s="264"/>
      <c r="CA113" s="264"/>
      <c r="CB113" s="264"/>
      <c r="CC113" s="208"/>
      <c r="CD113" s="208"/>
      <c r="CE113" s="208"/>
      <c r="CF113" s="208"/>
      <c r="CG113" s="208"/>
      <c r="CH113" s="208"/>
      <c r="CI113" s="208"/>
      <c r="CJ113" s="208"/>
      <c r="CK113" s="390"/>
      <c r="CL113" s="393"/>
      <c r="CM113" s="393"/>
      <c r="CN113" s="393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</row>
    <row r="114" spans="1:177" ht="7.5" customHeight="1">
      <c r="A114" s="1"/>
      <c r="B114" s="20"/>
      <c r="C114" s="42"/>
      <c r="D114" s="42"/>
      <c r="E114" s="42"/>
      <c r="F114" s="42"/>
      <c r="G114" s="42"/>
      <c r="H114" s="42"/>
      <c r="I114" s="107"/>
      <c r="J114" s="116" t="s">
        <v>39</v>
      </c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80"/>
      <c r="X114" s="184" t="s">
        <v>41</v>
      </c>
      <c r="Y114" s="126"/>
      <c r="Z114" s="126"/>
      <c r="AA114" s="126"/>
      <c r="AB114" s="180"/>
      <c r="AC114" s="192" t="str">
        <f>IF(ISERROR(ROUNDUP(J111/40,0)),"",ROUNDUP(J111/40,0))</f>
        <v/>
      </c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26" t="s">
        <v>43</v>
      </c>
      <c r="AQ114" s="126"/>
      <c r="AR114" s="126"/>
      <c r="AS114" s="126"/>
      <c r="AT114" s="126"/>
      <c r="AU114" s="126"/>
      <c r="AV114" s="126"/>
      <c r="AW114" s="180"/>
      <c r="AX114" s="234" t="s">
        <v>47</v>
      </c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331"/>
      <c r="BQ114" s="184" t="s">
        <v>81</v>
      </c>
      <c r="BR114" s="126"/>
      <c r="BS114" s="126"/>
      <c r="BT114" s="180"/>
      <c r="BU114" s="113" t="str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86/BQ111&gt;=1,1,S86/BQ111)+IF(S89/BQ111&gt;=1,1,S89/BQ111)+IF(S92/BQ111&gt;=1,1,S92/BQ111)+IF(S95/BQ111&gt;=1,1,S95/BQ111)+IF(AN62/BQ111&gt;=1,1,AN62/BQ111)+IF(AN65/BQ111&gt;=1,1,AN65/BQ111)+IF(AN68/BQ111&gt;=1,1,AN68/BQ111)+IF(AN71/BQ111&gt;=1,1,AN71/BQ111)+IF(AN74/BQ111&gt;=1,1,AN74/BQ111)+IF(AN77/BQ111&gt;=1,1,AN77/BQ111)+IF(AN80/BQ111&gt;=1,1,AN80/BQ111)+IF(AN83/BQ111&gt;=1,1,AN83/BQ111)+IF(AN86/BQ111&gt;=1,1,AN86/BQ111)+IF(AN89/BQ111&gt;=1,1,AN89/BQ111)+IF(AN92/BQ111&gt;=1,1,AN92/BQ111),"")</f>
        <v/>
      </c>
      <c r="BV114" s="340"/>
      <c r="BW114" s="340"/>
      <c r="BX114" s="340"/>
      <c r="BY114" s="340"/>
      <c r="BZ114" s="340"/>
      <c r="CA114" s="340"/>
      <c r="CB114" s="340"/>
      <c r="CC114" s="192"/>
      <c r="CD114" s="192"/>
      <c r="CE114" s="192"/>
      <c r="CF114" s="126" t="s">
        <v>43</v>
      </c>
      <c r="CG114" s="126"/>
      <c r="CH114" s="126"/>
      <c r="CI114" s="126"/>
      <c r="CJ114" s="126"/>
      <c r="CK114" s="391"/>
      <c r="CL114" s="393"/>
      <c r="CM114" s="25"/>
      <c r="CN114" s="25"/>
      <c r="CO114" s="1"/>
      <c r="CP114" s="1"/>
      <c r="CQ114" s="1"/>
    </row>
    <row r="115" spans="1:177" ht="7.5" customHeight="1">
      <c r="A115" s="1"/>
      <c r="B115" s="20"/>
      <c r="C115" s="42"/>
      <c r="D115" s="42"/>
      <c r="E115" s="42"/>
      <c r="F115" s="42"/>
      <c r="G115" s="42"/>
      <c r="H115" s="42"/>
      <c r="I115" s="107"/>
      <c r="J115" s="117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81"/>
      <c r="X115" s="117"/>
      <c r="Y115" s="15"/>
      <c r="Z115" s="15"/>
      <c r="AA115" s="15"/>
      <c r="AB115" s="181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5"/>
      <c r="AQ115" s="15"/>
      <c r="AR115" s="15"/>
      <c r="AS115" s="15"/>
      <c r="AT115" s="15"/>
      <c r="AU115" s="15"/>
      <c r="AV115" s="15"/>
      <c r="AW115" s="181"/>
      <c r="AX115" s="235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39"/>
      <c r="BP115" s="332"/>
      <c r="BQ115" s="117"/>
      <c r="BR115" s="15"/>
      <c r="BS115" s="15"/>
      <c r="BT115" s="181"/>
      <c r="BU115" s="338"/>
      <c r="BV115" s="192"/>
      <c r="BW115" s="192"/>
      <c r="BX115" s="192"/>
      <c r="BY115" s="192"/>
      <c r="BZ115" s="192"/>
      <c r="CA115" s="192"/>
      <c r="CB115" s="192"/>
      <c r="CC115" s="192"/>
      <c r="CD115" s="192"/>
      <c r="CE115" s="192"/>
      <c r="CF115" s="15"/>
      <c r="CG115" s="15"/>
      <c r="CH115" s="15"/>
      <c r="CI115" s="15"/>
      <c r="CJ115" s="15"/>
      <c r="CK115" s="389"/>
      <c r="CL115" s="393"/>
      <c r="CM115" s="25"/>
      <c r="CN115" s="25"/>
      <c r="CO115" s="1"/>
      <c r="CP115" s="1"/>
      <c r="CQ115" s="1"/>
    </row>
    <row r="116" spans="1:177" ht="7.5" customHeight="1">
      <c r="A116" s="1"/>
      <c r="B116" s="20"/>
      <c r="C116" s="42"/>
      <c r="D116" s="42"/>
      <c r="E116" s="42"/>
      <c r="F116" s="42"/>
      <c r="G116" s="42"/>
      <c r="H116" s="42"/>
      <c r="I116" s="107"/>
      <c r="J116" s="117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81"/>
      <c r="X116" s="117"/>
      <c r="Y116" s="15"/>
      <c r="Z116" s="15"/>
      <c r="AA116" s="15"/>
      <c r="AB116" s="181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5"/>
      <c r="AQ116" s="15"/>
      <c r="AR116" s="15"/>
      <c r="AS116" s="15"/>
      <c r="AT116" s="15"/>
      <c r="AU116" s="15"/>
      <c r="AV116" s="15"/>
      <c r="AW116" s="181"/>
      <c r="AX116" s="235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239"/>
      <c r="BP116" s="332"/>
      <c r="BQ116" s="117"/>
      <c r="BR116" s="15"/>
      <c r="BS116" s="15"/>
      <c r="BT116" s="181"/>
      <c r="BU116" s="338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5"/>
      <c r="CG116" s="15"/>
      <c r="CH116" s="15"/>
      <c r="CI116" s="15"/>
      <c r="CJ116" s="15"/>
      <c r="CK116" s="389"/>
      <c r="CL116" s="393"/>
      <c r="CM116" s="26"/>
      <c r="CN116" s="26"/>
      <c r="CO116" s="1"/>
      <c r="CP116" s="1"/>
      <c r="CQ116" s="1"/>
    </row>
    <row r="117" spans="1:177" ht="7.5" customHeight="1">
      <c r="A117" s="1"/>
      <c r="B117" s="20"/>
      <c r="C117" s="42"/>
      <c r="D117" s="42"/>
      <c r="E117" s="42"/>
      <c r="F117" s="42"/>
      <c r="G117" s="42"/>
      <c r="H117" s="42"/>
      <c r="I117" s="107"/>
      <c r="J117" s="117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81"/>
      <c r="X117" s="117"/>
      <c r="Y117" s="15"/>
      <c r="Z117" s="15"/>
      <c r="AA117" s="15"/>
      <c r="AB117" s="181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5"/>
      <c r="AQ117" s="15"/>
      <c r="AR117" s="15"/>
      <c r="AS117" s="15"/>
      <c r="AT117" s="15"/>
      <c r="AU117" s="15"/>
      <c r="AV117" s="15"/>
      <c r="AW117" s="181"/>
      <c r="AX117" s="235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332"/>
      <c r="BQ117" s="117"/>
      <c r="BR117" s="15"/>
      <c r="BS117" s="15"/>
      <c r="BT117" s="181"/>
      <c r="BU117" s="338"/>
      <c r="BV117" s="192"/>
      <c r="BW117" s="192"/>
      <c r="BX117" s="192"/>
      <c r="BY117" s="192"/>
      <c r="BZ117" s="192"/>
      <c r="CA117" s="192"/>
      <c r="CB117" s="192"/>
      <c r="CC117" s="192"/>
      <c r="CD117" s="192"/>
      <c r="CE117" s="192"/>
      <c r="CF117" s="15"/>
      <c r="CG117" s="15"/>
      <c r="CH117" s="15"/>
      <c r="CI117" s="15"/>
      <c r="CJ117" s="15"/>
      <c r="CK117" s="389"/>
      <c r="CL117" s="393"/>
      <c r="CM117" s="26"/>
      <c r="CN117" s="26"/>
      <c r="CO117" s="1"/>
      <c r="CP117" s="1"/>
      <c r="CQ117" s="1"/>
    </row>
    <row r="118" spans="1:177" ht="7.5" customHeight="1">
      <c r="A118" s="1"/>
      <c r="B118" s="23"/>
      <c r="C118" s="45"/>
      <c r="D118" s="45"/>
      <c r="E118" s="45"/>
      <c r="F118" s="45"/>
      <c r="G118" s="45"/>
      <c r="H118" s="45"/>
      <c r="I118" s="110"/>
      <c r="J118" s="118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162"/>
      <c r="X118" s="118"/>
      <c r="Y118" s="41"/>
      <c r="Z118" s="41"/>
      <c r="AA118" s="41"/>
      <c r="AB118" s="162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41"/>
      <c r="AQ118" s="41"/>
      <c r="AR118" s="41"/>
      <c r="AS118" s="41"/>
      <c r="AT118" s="41"/>
      <c r="AU118" s="41"/>
      <c r="AV118" s="41"/>
      <c r="AW118" s="162"/>
      <c r="AX118" s="236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333"/>
      <c r="BQ118" s="118"/>
      <c r="BR118" s="41"/>
      <c r="BS118" s="41"/>
      <c r="BT118" s="162"/>
      <c r="BU118" s="339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41"/>
      <c r="CG118" s="41"/>
      <c r="CH118" s="41"/>
      <c r="CI118" s="41"/>
      <c r="CJ118" s="41"/>
      <c r="CK118" s="392"/>
      <c r="CL118" s="393"/>
      <c r="CM118" s="1"/>
      <c r="CN118" s="1"/>
      <c r="CO118" s="1"/>
      <c r="CP118" s="1"/>
      <c r="CQ118" s="1"/>
    </row>
    <row r="119" spans="1:177" ht="7.5" customHeight="1">
      <c r="A119" s="1"/>
      <c r="B119" s="24" t="s">
        <v>44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393"/>
      <c r="CO119" s="1"/>
      <c r="CP119" s="1"/>
      <c r="CQ119" s="1"/>
    </row>
    <row r="120" spans="1:177">
      <c r="A120" s="1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393"/>
      <c r="CO120" s="1"/>
      <c r="CP120" s="1"/>
      <c r="CQ120" s="1"/>
    </row>
    <row r="121" spans="1:177">
      <c r="A121" s="1"/>
      <c r="B121" s="26" t="s">
        <v>90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393"/>
      <c r="CO121" s="1"/>
      <c r="CP121" s="1"/>
      <c r="CQ121" s="1"/>
    </row>
    <row r="122" spans="1:177">
      <c r="A122" s="1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393"/>
      <c r="CO122" s="1"/>
      <c r="CP122" s="1"/>
      <c r="CQ122" s="1"/>
    </row>
    <row r="123" spans="1:17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25"/>
      <c r="CO123" s="1"/>
      <c r="CP123" s="1"/>
      <c r="CQ123" s="1"/>
    </row>
    <row r="124" spans="1:177">
      <c r="H124" s="1"/>
      <c r="I124" s="1"/>
      <c r="J124" s="1"/>
      <c r="K124" s="1"/>
      <c r="CL124" s="25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</row>
    <row r="125" spans="1:177">
      <c r="H125" s="1"/>
      <c r="I125" s="1"/>
      <c r="J125" s="119"/>
      <c r="K125" s="119"/>
      <c r="CL125" s="26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</row>
    <row r="126" spans="1:177">
      <c r="H126" s="102"/>
      <c r="I126" s="102"/>
      <c r="J126" s="120"/>
      <c r="K126" s="127"/>
      <c r="CL126" s="26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</row>
    <row r="127" spans="1:177">
      <c r="H127" s="102"/>
      <c r="I127" s="102"/>
      <c r="J127" s="120"/>
      <c r="K127" s="120"/>
      <c r="CL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</row>
    <row r="128" spans="1:177">
      <c r="H128" s="102"/>
      <c r="I128" s="102"/>
      <c r="J128" s="120"/>
      <c r="K128" s="120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</row>
    <row r="129" spans="8:177">
      <c r="H129" s="102"/>
      <c r="I129" s="102"/>
      <c r="J129" s="120"/>
      <c r="K129" s="120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</row>
    <row r="130" spans="8:177">
      <c r="H130" s="102"/>
      <c r="I130" s="102"/>
      <c r="J130" s="120"/>
      <c r="K130" s="120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</row>
    <row r="131" spans="8:177">
      <c r="H131" s="102"/>
      <c r="I131" s="102"/>
      <c r="J131" s="120"/>
      <c r="K131" s="120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</row>
    <row r="132" spans="8:177">
      <c r="H132" s="102"/>
      <c r="I132" s="102"/>
      <c r="J132" s="120"/>
      <c r="K132" s="120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</row>
    <row r="133" spans="8:177">
      <c r="H133" s="102"/>
      <c r="I133" s="102"/>
      <c r="J133" s="120"/>
      <c r="K133" s="120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</row>
    <row r="134" spans="8:177">
      <c r="H134" s="102"/>
      <c r="I134" s="102"/>
      <c r="J134" s="120"/>
      <c r="K134" s="120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</row>
    <row r="135" spans="8:177">
      <c r="H135" s="102"/>
      <c r="I135" s="102"/>
      <c r="J135" s="120"/>
      <c r="K135" s="120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</row>
    <row r="136" spans="8:177">
      <c r="H136" s="102"/>
      <c r="I136" s="102"/>
      <c r="J136" s="120"/>
      <c r="K136" s="120"/>
    </row>
    <row r="137" spans="8:177">
      <c r="H137" s="102"/>
      <c r="I137" s="102"/>
      <c r="J137" s="120"/>
      <c r="K137" s="120"/>
    </row>
    <row r="138" spans="8:177">
      <c r="H138" s="102"/>
      <c r="I138" s="102"/>
      <c r="J138" s="120"/>
      <c r="K138" s="120"/>
    </row>
    <row r="139" spans="8:177">
      <c r="H139" s="102"/>
      <c r="I139" s="102"/>
      <c r="J139" s="120"/>
      <c r="K139" s="120"/>
    </row>
    <row r="140" spans="8:177">
      <c r="H140" s="102"/>
      <c r="I140" s="102"/>
      <c r="J140" s="120"/>
      <c r="K140" s="120"/>
    </row>
    <row r="141" spans="8:177">
      <c r="H141" s="102"/>
      <c r="I141" s="102"/>
      <c r="J141" s="120"/>
      <c r="K141" s="120"/>
    </row>
    <row r="142" spans="8:177">
      <c r="H142" s="102"/>
      <c r="I142" s="102"/>
      <c r="J142" s="120"/>
      <c r="K142" s="120"/>
    </row>
    <row r="143" spans="8:177">
      <c r="H143" s="102"/>
      <c r="I143" s="102"/>
      <c r="J143" s="120"/>
      <c r="K143" s="120"/>
    </row>
    <row r="144" spans="8:177">
      <c r="H144" s="102"/>
      <c r="I144" s="102"/>
      <c r="J144" s="120"/>
      <c r="K144" s="120"/>
    </row>
    <row r="145" spans="8:11">
      <c r="H145" s="102"/>
      <c r="I145" s="102"/>
      <c r="J145" s="120"/>
      <c r="K145" s="120"/>
    </row>
    <row r="146" spans="8:11">
      <c r="H146" s="102"/>
      <c r="I146" s="102"/>
      <c r="J146" s="120"/>
      <c r="K146" s="120"/>
    </row>
    <row r="147" spans="8:11">
      <c r="H147" s="1"/>
      <c r="I147" s="1"/>
      <c r="J147" s="120"/>
      <c r="K147" s="120"/>
    </row>
    <row r="148" spans="8:11">
      <c r="H148" s="1"/>
      <c r="I148" s="1"/>
      <c r="J148" s="120"/>
      <c r="K148" s="120"/>
    </row>
    <row r="149" spans="8:11">
      <c r="H149" s="1"/>
      <c r="I149" s="1"/>
      <c r="J149" s="120"/>
      <c r="K149" s="120"/>
    </row>
    <row r="150" spans="8:11">
      <c r="H150" s="1"/>
      <c r="I150" s="1"/>
      <c r="J150" s="120"/>
      <c r="K150" s="120"/>
    </row>
  </sheetData>
  <mergeCells count="1353">
    <mergeCell ref="G25:M25"/>
    <mergeCell ref="G26:M26"/>
    <mergeCell ref="G39:M39"/>
    <mergeCell ref="G40:M40"/>
    <mergeCell ref="G53:M53"/>
    <mergeCell ref="G54:M54"/>
    <mergeCell ref="B2:Z5"/>
    <mergeCell ref="AA2:AE5"/>
    <mergeCell ref="AF2:AT5"/>
    <mergeCell ref="AU2:AY5"/>
    <mergeCell ref="AZ2:BM5"/>
    <mergeCell ref="BO2:CE3"/>
    <mergeCell ref="CF2:CK3"/>
    <mergeCell ref="BO4:CE5"/>
    <mergeCell ref="CF4:CK5"/>
    <mergeCell ref="CN6:FU9"/>
    <mergeCell ref="G7:H8"/>
    <mergeCell ref="AK7:AL8"/>
    <mergeCell ref="AM7:AN8"/>
    <mergeCell ref="AO7:AS8"/>
    <mergeCell ref="AT7:AW8"/>
    <mergeCell ref="AX7:AX8"/>
    <mergeCell ref="AY7:BB8"/>
    <mergeCell ref="BC7:BD8"/>
    <mergeCell ref="BE7:BH8"/>
    <mergeCell ref="BI7:BI8"/>
    <mergeCell ref="BJ7:BM8"/>
    <mergeCell ref="BO7:CK9"/>
    <mergeCell ref="G9:H10"/>
    <mergeCell ref="AK9:AL10"/>
    <mergeCell ref="AM9:AN10"/>
    <mergeCell ref="AO9:AS10"/>
    <mergeCell ref="AT9:AW10"/>
    <mergeCell ref="AX9:AX10"/>
    <mergeCell ref="AY9:BB10"/>
    <mergeCell ref="BC9:BD10"/>
    <mergeCell ref="BE9:BH10"/>
    <mergeCell ref="BI9:BI10"/>
    <mergeCell ref="BJ9:BM10"/>
    <mergeCell ref="BO10:BX12"/>
    <mergeCell ref="BY10:CC12"/>
    <mergeCell ref="CD10:CG12"/>
    <mergeCell ref="CH10:CK12"/>
    <mergeCell ref="CS10:FU11"/>
    <mergeCell ref="G11:H12"/>
    <mergeCell ref="AK11:AL12"/>
    <mergeCell ref="AM11:AN12"/>
    <mergeCell ref="AO11:AS12"/>
    <mergeCell ref="AT11:AW12"/>
    <mergeCell ref="AX11:AX12"/>
    <mergeCell ref="AY11:BB12"/>
    <mergeCell ref="BC11:BD12"/>
    <mergeCell ref="BE11:BH12"/>
    <mergeCell ref="BI11:BI12"/>
    <mergeCell ref="BJ11:BM12"/>
    <mergeCell ref="BO13:BX15"/>
    <mergeCell ref="BY13:CC15"/>
    <mergeCell ref="CD13:CG15"/>
    <mergeCell ref="CH13:CK15"/>
    <mergeCell ref="CO13:FU16"/>
    <mergeCell ref="B14:F16"/>
    <mergeCell ref="BJ14:BM16"/>
    <mergeCell ref="M15:N16"/>
    <mergeCell ref="Q15:R16"/>
    <mergeCell ref="U15:V16"/>
    <mergeCell ref="Y15:Z16"/>
    <mergeCell ref="AC15:AD16"/>
    <mergeCell ref="AG15:AH16"/>
    <mergeCell ref="AK15:AL16"/>
    <mergeCell ref="AO15:AP16"/>
    <mergeCell ref="AS15:AT16"/>
    <mergeCell ref="AW15:AX16"/>
    <mergeCell ref="BA15:BB16"/>
    <mergeCell ref="BE15:BF16"/>
    <mergeCell ref="G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M18"/>
    <mergeCell ref="BO17:CK19"/>
    <mergeCell ref="CR17:FU18"/>
    <mergeCell ref="G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M20"/>
    <mergeCell ref="CR19:FU20"/>
    <mergeCell ref="BO20:BX22"/>
    <mergeCell ref="BY20:CC22"/>
    <mergeCell ref="CD20:CG22"/>
    <mergeCell ref="CH20:CK22"/>
    <mergeCell ref="G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M22"/>
    <mergeCell ref="CO22:FU24"/>
    <mergeCell ref="G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M24"/>
    <mergeCell ref="BO23:BX25"/>
    <mergeCell ref="BY23:CC25"/>
    <mergeCell ref="CD23:CG25"/>
    <mergeCell ref="CH23:CK25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M26"/>
    <mergeCell ref="CR25:FT27"/>
    <mergeCell ref="G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M28"/>
    <mergeCell ref="BO27:CK28"/>
    <mergeCell ref="CR28:FT29"/>
    <mergeCell ref="G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M30"/>
    <mergeCell ref="BO29:BX31"/>
    <mergeCell ref="BY29:CC31"/>
    <mergeCell ref="CD29:CG31"/>
    <mergeCell ref="CH29:CK31"/>
    <mergeCell ref="G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M32"/>
    <mergeCell ref="CO31:FU33"/>
    <mergeCell ref="BO32:BX34"/>
    <mergeCell ref="BY32:CC34"/>
    <mergeCell ref="CD32:CG34"/>
    <mergeCell ref="CH32:CK34"/>
    <mergeCell ref="G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M34"/>
    <mergeCell ref="CR34:FU35"/>
    <mergeCell ref="G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M36"/>
    <mergeCell ref="BO36:CK37"/>
    <mergeCell ref="CR36:FU37"/>
    <mergeCell ref="G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BB37:BB38"/>
    <mergeCell ref="BC37:BC38"/>
    <mergeCell ref="BD37:BD38"/>
    <mergeCell ref="BE37:BE38"/>
    <mergeCell ref="BF37:BF38"/>
    <mergeCell ref="BG37:BG38"/>
    <mergeCell ref="BH37:BH38"/>
    <mergeCell ref="BI37:BI38"/>
    <mergeCell ref="BJ37:BM38"/>
    <mergeCell ref="BO38:BZ39"/>
    <mergeCell ref="CA38:CF39"/>
    <mergeCell ref="CG38:CK39"/>
    <mergeCell ref="CR38:FU39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BH39:BH40"/>
    <mergeCell ref="BI39:BI40"/>
    <mergeCell ref="BJ39:BM40"/>
    <mergeCell ref="BO40:BZ41"/>
    <mergeCell ref="CA40:CF41"/>
    <mergeCell ref="CG40:CK41"/>
    <mergeCell ref="CR40:FU41"/>
    <mergeCell ref="G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Y41:AY42"/>
    <mergeCell ref="AZ41:AZ42"/>
    <mergeCell ref="BA41:BA42"/>
    <mergeCell ref="BB41:BB42"/>
    <mergeCell ref="BC41:BC42"/>
    <mergeCell ref="BD41:BD42"/>
    <mergeCell ref="BE41:BE42"/>
    <mergeCell ref="BF41:BF42"/>
    <mergeCell ref="BG41:BG42"/>
    <mergeCell ref="BH41:BH42"/>
    <mergeCell ref="BI41:BI42"/>
    <mergeCell ref="BJ41:BM42"/>
    <mergeCell ref="BO42:BZ43"/>
    <mergeCell ref="CA42:CF43"/>
    <mergeCell ref="CG42:CK43"/>
    <mergeCell ref="CR42:FU43"/>
    <mergeCell ref="G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U43:AU44"/>
    <mergeCell ref="AV43:AV44"/>
    <mergeCell ref="AW43:AW44"/>
    <mergeCell ref="AX43:AX44"/>
    <mergeCell ref="AY43:AY44"/>
    <mergeCell ref="AZ43:AZ44"/>
    <mergeCell ref="BA43:BA44"/>
    <mergeCell ref="BB43:BB44"/>
    <mergeCell ref="BC43:BC44"/>
    <mergeCell ref="BD43:BD44"/>
    <mergeCell ref="BE43:BE44"/>
    <mergeCell ref="BF43:BF44"/>
    <mergeCell ref="BG43:BG44"/>
    <mergeCell ref="BH43:BH44"/>
    <mergeCell ref="BI43:BI44"/>
    <mergeCell ref="BJ43:BM44"/>
    <mergeCell ref="G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Y45:AY46"/>
    <mergeCell ref="AZ45:AZ46"/>
    <mergeCell ref="BA45:BA46"/>
    <mergeCell ref="BB45:BB46"/>
    <mergeCell ref="BC45:BC46"/>
    <mergeCell ref="BD45:BD46"/>
    <mergeCell ref="BE45:BE46"/>
    <mergeCell ref="BF45:BF46"/>
    <mergeCell ref="BG45:BG46"/>
    <mergeCell ref="BH45:BH46"/>
    <mergeCell ref="BI45:BI46"/>
    <mergeCell ref="BJ45:BM46"/>
    <mergeCell ref="CO45:FU47"/>
    <mergeCell ref="G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Q47:AQ48"/>
    <mergeCell ref="AR47:AR48"/>
    <mergeCell ref="AS47:AS48"/>
    <mergeCell ref="AT47:AT48"/>
    <mergeCell ref="AU47:AU48"/>
    <mergeCell ref="AV47:AV48"/>
    <mergeCell ref="AW47:AW48"/>
    <mergeCell ref="AX47:AX48"/>
    <mergeCell ref="AY47:AY48"/>
    <mergeCell ref="AZ47:AZ48"/>
    <mergeCell ref="BA47:BA48"/>
    <mergeCell ref="BB47:BB48"/>
    <mergeCell ref="BC47:BC48"/>
    <mergeCell ref="BD47:BD48"/>
    <mergeCell ref="BE47:BE48"/>
    <mergeCell ref="BF47:BF48"/>
    <mergeCell ref="BG47:BG48"/>
    <mergeCell ref="BH47:BH48"/>
    <mergeCell ref="BI47:BI48"/>
    <mergeCell ref="BJ47:BM48"/>
    <mergeCell ref="CR48:FT49"/>
    <mergeCell ref="G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AP49:AP50"/>
    <mergeCell ref="AQ49:AQ50"/>
    <mergeCell ref="AR49:AR50"/>
    <mergeCell ref="AS49:AS50"/>
    <mergeCell ref="AT49:AT50"/>
    <mergeCell ref="AU49:AU50"/>
    <mergeCell ref="AV49:AV50"/>
    <mergeCell ref="AW49:AW50"/>
    <mergeCell ref="AX49:AX50"/>
    <mergeCell ref="AY49:AY50"/>
    <mergeCell ref="AZ49:AZ50"/>
    <mergeCell ref="BA49:BA50"/>
    <mergeCell ref="BB49:BB50"/>
    <mergeCell ref="BC49:BC50"/>
    <mergeCell ref="BD49:BD50"/>
    <mergeCell ref="BE49:BE50"/>
    <mergeCell ref="BF49:BF50"/>
    <mergeCell ref="BG49:BG50"/>
    <mergeCell ref="BH49:BH50"/>
    <mergeCell ref="BI49:BI50"/>
    <mergeCell ref="BJ49:BM50"/>
    <mergeCell ref="CR50:FT51"/>
    <mergeCell ref="G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AN51:AN52"/>
    <mergeCell ref="AO51:AO52"/>
    <mergeCell ref="AP51:AP52"/>
    <mergeCell ref="AQ51:AQ52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BA51:BA52"/>
    <mergeCell ref="BB51:BB52"/>
    <mergeCell ref="BC51:BC52"/>
    <mergeCell ref="BD51:BD52"/>
    <mergeCell ref="BE51:BE52"/>
    <mergeCell ref="BF51:BF52"/>
    <mergeCell ref="BG51:BG52"/>
    <mergeCell ref="BH51:BH52"/>
    <mergeCell ref="BI51:BI52"/>
    <mergeCell ref="BJ51:BM52"/>
    <mergeCell ref="CR52:FT53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P53:AP54"/>
    <mergeCell ref="AQ53:AQ54"/>
    <mergeCell ref="AR53:AR54"/>
    <mergeCell ref="AS53:AS54"/>
    <mergeCell ref="AT53:AT54"/>
    <mergeCell ref="AU53:AU54"/>
    <mergeCell ref="AV53:AV54"/>
    <mergeCell ref="AW53:AW54"/>
    <mergeCell ref="AX53:AX54"/>
    <mergeCell ref="AY53:AY54"/>
    <mergeCell ref="AZ53:AZ54"/>
    <mergeCell ref="BA53:BA54"/>
    <mergeCell ref="BB53:BB54"/>
    <mergeCell ref="BC53:BC54"/>
    <mergeCell ref="BD53:BD54"/>
    <mergeCell ref="BE53:BE54"/>
    <mergeCell ref="BF53:BF54"/>
    <mergeCell ref="BG53:BG54"/>
    <mergeCell ref="BH53:BH54"/>
    <mergeCell ref="BI53:BI54"/>
    <mergeCell ref="BJ53:BM54"/>
    <mergeCell ref="G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AO55:AO56"/>
    <mergeCell ref="AP55:AP56"/>
    <mergeCell ref="AQ55:AQ56"/>
    <mergeCell ref="AR55:AR56"/>
    <mergeCell ref="AS55:AS56"/>
    <mergeCell ref="AT55:AT56"/>
    <mergeCell ref="AU55:AU56"/>
    <mergeCell ref="AV55:AV56"/>
    <mergeCell ref="AW55:A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BG55:BG56"/>
    <mergeCell ref="BH55:BH56"/>
    <mergeCell ref="BI55:BI56"/>
    <mergeCell ref="BJ55:BM56"/>
    <mergeCell ref="CO55:FU57"/>
    <mergeCell ref="G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AS57:AS58"/>
    <mergeCell ref="AT57:AT58"/>
    <mergeCell ref="AU57:AU58"/>
    <mergeCell ref="AV57:AV58"/>
    <mergeCell ref="AW57:AW58"/>
    <mergeCell ref="AX57:AX58"/>
    <mergeCell ref="AY57:AY58"/>
    <mergeCell ref="AZ57:AZ58"/>
    <mergeCell ref="BA57:BA58"/>
    <mergeCell ref="BB57:BB58"/>
    <mergeCell ref="BC57:BC58"/>
    <mergeCell ref="BD57:BD58"/>
    <mergeCell ref="BE57:BE58"/>
    <mergeCell ref="BF57:BF58"/>
    <mergeCell ref="BG57:BG58"/>
    <mergeCell ref="BH57:BH58"/>
    <mergeCell ref="BI57:BI58"/>
    <mergeCell ref="BJ57:BM58"/>
    <mergeCell ref="CR58:FT59"/>
    <mergeCell ref="C60:R61"/>
    <mergeCell ref="S60:W61"/>
    <mergeCell ref="X60:AM61"/>
    <mergeCell ref="AN60:AR61"/>
    <mergeCell ref="AU60:BJ61"/>
    <mergeCell ref="BK60:BO61"/>
    <mergeCell ref="BP60:CE61"/>
    <mergeCell ref="CF60:CJ61"/>
    <mergeCell ref="CR60:FT61"/>
    <mergeCell ref="C62:D64"/>
    <mergeCell ref="E62:F64"/>
    <mergeCell ref="G62:R64"/>
    <mergeCell ref="S62:W64"/>
    <mergeCell ref="X62:Y64"/>
    <mergeCell ref="Z62:AM64"/>
    <mergeCell ref="AN62:AR64"/>
    <mergeCell ref="AU62:AV64"/>
    <mergeCell ref="AW62:AX64"/>
    <mergeCell ref="AY62:BJ64"/>
    <mergeCell ref="BP62:BQ64"/>
    <mergeCell ref="BR62:CE64"/>
    <mergeCell ref="CF62:CJ64"/>
    <mergeCell ref="CR62:FU63"/>
    <mergeCell ref="CR64:FU65"/>
    <mergeCell ref="C65:D67"/>
    <mergeCell ref="E65:R67"/>
    <mergeCell ref="S65:W67"/>
    <mergeCell ref="X65:Y67"/>
    <mergeCell ref="Z65:AM67"/>
    <mergeCell ref="AN65:AR67"/>
    <mergeCell ref="AU65:AV67"/>
    <mergeCell ref="AW65:BJ67"/>
    <mergeCell ref="BP65:BQ67"/>
    <mergeCell ref="BR65:CE67"/>
    <mergeCell ref="CF65:CJ67"/>
    <mergeCell ref="CR66:FU67"/>
    <mergeCell ref="C68:D70"/>
    <mergeCell ref="E68:R70"/>
    <mergeCell ref="S68:W70"/>
    <mergeCell ref="X68:Y70"/>
    <mergeCell ref="Z68:AM70"/>
    <mergeCell ref="AN68:AR70"/>
    <mergeCell ref="AU68:AV70"/>
    <mergeCell ref="AW68:BJ70"/>
    <mergeCell ref="BP68:BQ70"/>
    <mergeCell ref="BR68:CE70"/>
    <mergeCell ref="CF68:CJ70"/>
    <mergeCell ref="CO69:FU71"/>
    <mergeCell ref="C71:D73"/>
    <mergeCell ref="E71:R73"/>
    <mergeCell ref="S71:W73"/>
    <mergeCell ref="X71:Y73"/>
    <mergeCell ref="Z71:AM73"/>
    <mergeCell ref="AN71:AR73"/>
    <mergeCell ref="AU71:AV73"/>
    <mergeCell ref="AW71:BJ73"/>
    <mergeCell ref="BP71:BQ73"/>
    <mergeCell ref="BR71:CE73"/>
    <mergeCell ref="CF71:CJ73"/>
    <mergeCell ref="CR72:FU73"/>
    <mergeCell ref="C74:D76"/>
    <mergeCell ref="E74:R76"/>
    <mergeCell ref="S74:W76"/>
    <mergeCell ref="X74:Y76"/>
    <mergeCell ref="Z74:AM76"/>
    <mergeCell ref="AN74:AR76"/>
    <mergeCell ref="AU74:AV76"/>
    <mergeCell ref="AW74:BJ76"/>
    <mergeCell ref="BP74:BQ76"/>
    <mergeCell ref="BR74:CE76"/>
    <mergeCell ref="CF74:CJ76"/>
    <mergeCell ref="CO74:FU76"/>
    <mergeCell ref="C77:D79"/>
    <mergeCell ref="E77:R79"/>
    <mergeCell ref="S77:W79"/>
    <mergeCell ref="X77:Y79"/>
    <mergeCell ref="Z77:AM79"/>
    <mergeCell ref="AN77:AR79"/>
    <mergeCell ref="AU77:AV79"/>
    <mergeCell ref="AW77:BJ79"/>
    <mergeCell ref="BP77:BQ79"/>
    <mergeCell ref="BR77:CE79"/>
    <mergeCell ref="CF77:CJ79"/>
    <mergeCell ref="CR77:FU78"/>
    <mergeCell ref="CS79:CT80"/>
    <mergeCell ref="CV79:FT82"/>
    <mergeCell ref="C80:D82"/>
    <mergeCell ref="E80:R82"/>
    <mergeCell ref="S80:W82"/>
    <mergeCell ref="X80:Y82"/>
    <mergeCell ref="Z80:AM82"/>
    <mergeCell ref="AN80:AR82"/>
    <mergeCell ref="AU80:AV82"/>
    <mergeCell ref="AW80:BJ82"/>
    <mergeCell ref="BP80:BQ82"/>
    <mergeCell ref="BR80:CE82"/>
    <mergeCell ref="CF80:CJ82"/>
    <mergeCell ref="C83:D85"/>
    <mergeCell ref="E83:R85"/>
    <mergeCell ref="S83:W85"/>
    <mergeCell ref="X83:Y85"/>
    <mergeCell ref="Z83:AM85"/>
    <mergeCell ref="AN83:AR85"/>
    <mergeCell ref="AU83:AV85"/>
    <mergeCell ref="AW83:BJ85"/>
    <mergeCell ref="BP83:BQ85"/>
    <mergeCell ref="BR83:CE85"/>
    <mergeCell ref="CF83:CJ85"/>
    <mergeCell ref="CO84:FU86"/>
    <mergeCell ref="C86:D88"/>
    <mergeCell ref="E86:R88"/>
    <mergeCell ref="S86:W88"/>
    <mergeCell ref="X86:Y88"/>
    <mergeCell ref="Z86:AM88"/>
    <mergeCell ref="AN86:AR88"/>
    <mergeCell ref="AU86:AV88"/>
    <mergeCell ref="AW86:BJ88"/>
    <mergeCell ref="BP86:BQ88"/>
    <mergeCell ref="BR86:CE88"/>
    <mergeCell ref="CF86:CJ88"/>
    <mergeCell ref="CR87:FU88"/>
    <mergeCell ref="C89:D91"/>
    <mergeCell ref="E89:R91"/>
    <mergeCell ref="S89:W91"/>
    <mergeCell ref="X89:Y91"/>
    <mergeCell ref="Z89:AM91"/>
    <mergeCell ref="AN89:AR91"/>
    <mergeCell ref="AU89:AV91"/>
    <mergeCell ref="AW89:BJ91"/>
    <mergeCell ref="BP89:BQ91"/>
    <mergeCell ref="BR89:CE91"/>
    <mergeCell ref="CF89:CJ91"/>
    <mergeCell ref="CR89:FU90"/>
    <mergeCell ref="C92:D94"/>
    <mergeCell ref="E92:R94"/>
    <mergeCell ref="S92:W94"/>
    <mergeCell ref="X92:Y94"/>
    <mergeCell ref="Z92:AM94"/>
    <mergeCell ref="AN92:AR94"/>
    <mergeCell ref="AU92:AV94"/>
    <mergeCell ref="AW92:BJ94"/>
    <mergeCell ref="BP92:BQ94"/>
    <mergeCell ref="BR92:CE94"/>
    <mergeCell ref="CF92:CJ94"/>
    <mergeCell ref="C95:D97"/>
    <mergeCell ref="E95:R97"/>
    <mergeCell ref="S95:W97"/>
    <mergeCell ref="X95:AJ97"/>
    <mergeCell ref="AK95:AM97"/>
    <mergeCell ref="AN95:AR97"/>
    <mergeCell ref="AU95:BG97"/>
    <mergeCell ref="BH95:BJ97"/>
    <mergeCell ref="BK95:BO97"/>
    <mergeCell ref="BP95:CB97"/>
    <mergeCell ref="CC95:CE97"/>
    <mergeCell ref="CF95:CJ97"/>
    <mergeCell ref="B99:AT101"/>
    <mergeCell ref="AU99:BP101"/>
    <mergeCell ref="BQ99:CK101"/>
    <mergeCell ref="B102:CK104"/>
    <mergeCell ref="B105:I110"/>
    <mergeCell ref="J105:W110"/>
    <mergeCell ref="X105:AA110"/>
    <mergeCell ref="AB105:AW110"/>
    <mergeCell ref="AX105:BP110"/>
    <mergeCell ref="BQ105:CK107"/>
    <mergeCell ref="BQ108:BX110"/>
    <mergeCell ref="BY108:CE110"/>
    <mergeCell ref="CF108:CK110"/>
    <mergeCell ref="J111:AO113"/>
    <mergeCell ref="AP111:AW113"/>
    <mergeCell ref="AX111:BP113"/>
    <mergeCell ref="BQ111:CB113"/>
    <mergeCell ref="CC111:CK113"/>
    <mergeCell ref="J114:W118"/>
    <mergeCell ref="X114:AB118"/>
    <mergeCell ref="AC114:AO118"/>
    <mergeCell ref="AP114:AW118"/>
    <mergeCell ref="AX114:BP118"/>
    <mergeCell ref="BQ114:BT118"/>
    <mergeCell ref="BU114:CE118"/>
    <mergeCell ref="CF114:CK118"/>
    <mergeCell ref="B6:F13"/>
    <mergeCell ref="B17:F30"/>
    <mergeCell ref="B31:F44"/>
    <mergeCell ref="B45:F58"/>
    <mergeCell ref="B111:I118"/>
  </mergeCells>
  <phoneticPr fontId="1"/>
  <dataValidations count="2">
    <dataValidation type="list" allowBlank="1" showDropDown="0" showInputMessage="1" showErrorMessage="1" sqref="BJ7:BM12 AY7:BB12">
      <formula1>"00,05,10,15,20,25,30,35,40,45,50,55"</formula1>
    </dataValidation>
    <dataValidation type="list" allowBlank="1" showDropDown="0" showInputMessage="1" showErrorMessage="1" sqref="BE7:BH12 AT7:AW12">
      <formula1>"0,1,2,3,4,5,6,7,8,9,10,11,12,13,14,15,16,17,18,19,20,21,22,23"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fitToWidth="1" fitToHeight="1" orientation="portrait"/>
  <colBreaks count="1" manualBreakCount="1">
    <brk id="90" max="1048575" man="1"/>
  </colBreaks>
  <drawing r:id="rId1"/>
  <legacyDrawing r:id="rId2"/>
  <mc:AlternateContent>
    <mc:Choice xmlns:x14="http://schemas.microsoft.com/office/spreadsheetml/2009/9/main" Requires="x14">
      <controls>
        <mc:AlternateContent>
          <mc:Choice Requires="x14">
            <control shapeId="3073" r:id="rId3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74" r:id="rId4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75" r:id="rId5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</xdr:colOff>
                    <xdr:row>6</xdr:row>
                    <xdr:rowOff>9525</xdr:rowOff>
                  </from>
                  <to xmlns:xdr="http://schemas.openxmlformats.org/drawingml/2006/spreadsheetDrawing"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76" r:id="rId6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19050</xdr:colOff>
                    <xdr:row>6</xdr:row>
                    <xdr:rowOff>9525</xdr:rowOff>
                  </from>
                  <to xmlns:xdr="http://schemas.openxmlformats.org/drawingml/2006/spreadsheetDrawing"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3077" r:id="rId7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9525</xdr:colOff>
                    <xdr:row>6</xdr:row>
                    <xdr:rowOff>19050</xdr:rowOff>
                  </from>
                  <to xmlns:xdr="http://schemas.openxmlformats.org/drawingml/2006/spreadsheetDrawing"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8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79" r:id="rId9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32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80" r:id="rId10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72</xdr:col>
                    <xdr:colOff>19050</xdr:colOff>
                    <xdr:row>98</xdr:row>
                    <xdr:rowOff>57150</xdr:rowOff>
                  </from>
                  <to xmlns:xdr="http://schemas.openxmlformats.org/drawingml/2006/spreadsheetDrawing"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3081" r:id="rId11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80</xdr:col>
                    <xdr:colOff>28575</xdr:colOff>
                    <xdr:row>98</xdr:row>
                    <xdr:rowOff>47625</xdr:rowOff>
                  </from>
                  <to xmlns:xdr="http://schemas.openxmlformats.org/drawingml/2006/spreadsheetDrawing"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3082" r:id="rId12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83" r:id="rId13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84" r:id="rId14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</xdr:colOff>
                    <xdr:row>6</xdr:row>
                    <xdr:rowOff>9525</xdr:rowOff>
                  </from>
                  <to xmlns:xdr="http://schemas.openxmlformats.org/drawingml/2006/spreadsheetDrawing"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85" r:id="rId15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19050</xdr:colOff>
                    <xdr:row>6</xdr:row>
                    <xdr:rowOff>9525</xdr:rowOff>
                  </from>
                  <to xmlns:xdr="http://schemas.openxmlformats.org/drawingml/2006/spreadsheetDrawing"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3086" r:id="rId16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9525</xdr:colOff>
                    <xdr:row>6</xdr:row>
                    <xdr:rowOff>19050</xdr:rowOff>
                  </from>
                  <to xmlns:xdr="http://schemas.openxmlformats.org/drawingml/2006/spreadsheetDrawing"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87" r:id="rId17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88" r:id="rId18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32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89" r:id="rId19" name="チェック 1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8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90" r:id="rId20" name="チェック 1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12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91" r:id="rId21" name="チェック 1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8</xdr:row>
                    <xdr:rowOff>19050</xdr:rowOff>
                  </from>
                  <to xmlns:xdr="http://schemas.openxmlformats.org/drawingml/2006/spreadsheetDrawing"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92" r:id="rId22" name="チェック 2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20</xdr:col>
                    <xdr:colOff>19050</xdr:colOff>
                    <xdr:row>8</xdr:row>
                    <xdr:rowOff>9525</xdr:rowOff>
                  </from>
                  <to xmlns:xdr="http://schemas.openxmlformats.org/drawingml/2006/spreadsheetDrawing"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93" r:id="rId23" name="チェック 21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24</xdr:col>
                    <xdr:colOff>9525</xdr:colOff>
                    <xdr:row>8</xdr:row>
                    <xdr:rowOff>19050</xdr:rowOff>
                  </from>
                  <to xmlns:xdr="http://schemas.openxmlformats.org/drawingml/2006/spreadsheetDrawing"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94" r:id="rId24" name="チェック 22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28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3095" r:id="rId25" name="チェック 23">
              <controlPr defaultSize="0" autoFill="0" autoLine="0" autoPict="0">
                <anchor moveWithCells="1" sizeWithCells="1">
                  <from xmlns:xdr="http://schemas.openxmlformats.org/drawingml/2006/spreadsheetDrawing">
                    <xdr:col>32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096" r:id="rId26" name="チェック 24">
              <controlPr defaultSize="0" autoFill="0" autoLine="0" autoPict="0">
                <anchor moveWithCells="1" sizeWithCells="1">
                  <from xmlns:xdr="http://schemas.openxmlformats.org/drawingml/2006/spreadsheetDrawing">
                    <xdr:col>8</xdr:col>
                    <xdr:colOff>0</xdr:colOff>
                    <xdr:row>10</xdr:row>
                    <xdr:rowOff>9525</xdr:rowOff>
                  </from>
                  <to xmlns:xdr="http://schemas.openxmlformats.org/drawingml/2006/spreadsheetDrawing"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3097" r:id="rId27" name="チェック 25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12</xdr:col>
                    <xdr:colOff>0</xdr:colOff>
                    <xdr:row>10</xdr:row>
                    <xdr:rowOff>0</xdr:rowOff>
                  </from>
                  <to xmlns:xdr="http://schemas.openxmlformats.org/drawingml/2006/spreadsheetDrawing"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3098" r:id="rId28" name="チェック 26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10</xdr:row>
                    <xdr:rowOff>9525</xdr:rowOff>
                  </from>
                  <to xmlns:xdr="http://schemas.openxmlformats.org/drawingml/2006/spreadsheetDrawing"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3099" r:id="rId29" name="チェック 2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20</xdr:col>
                    <xdr:colOff>19050</xdr:colOff>
                    <xdr:row>10</xdr:row>
                    <xdr:rowOff>0</xdr:rowOff>
                  </from>
                  <to xmlns:xdr="http://schemas.openxmlformats.org/drawingml/2006/spreadsheetDrawing"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00" r:id="rId30" name="チェック 2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24</xdr:col>
                    <xdr:colOff>9525</xdr:colOff>
                    <xdr:row>10</xdr:row>
                    <xdr:rowOff>9525</xdr:rowOff>
                  </from>
                  <to xmlns:xdr="http://schemas.openxmlformats.org/drawingml/2006/spreadsheetDrawing"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3101" r:id="rId31" name="チェック 2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28</xdr:col>
                    <xdr:colOff>0</xdr:colOff>
                    <xdr:row>10</xdr:row>
                    <xdr:rowOff>9525</xdr:rowOff>
                  </from>
                  <to xmlns:xdr="http://schemas.openxmlformats.org/drawingml/2006/spreadsheetDrawing"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3102" r:id="rId32" name="チェック 3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32</xdr:col>
                    <xdr:colOff>0</xdr:colOff>
                    <xdr:row>10</xdr:row>
                    <xdr:rowOff>0</xdr:rowOff>
                  </from>
                  <to xmlns:xdr="http://schemas.openxmlformats.org/drawingml/2006/spreadsheetDrawing"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3103" r:id="rId33" name="チェック 31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04" r:id="rId34" name="チェック 32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05" r:id="rId35" name="チェック 33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</xdr:colOff>
                    <xdr:row>6</xdr:row>
                    <xdr:rowOff>9525</xdr:rowOff>
                  </from>
                  <to xmlns:xdr="http://schemas.openxmlformats.org/drawingml/2006/spreadsheetDrawing"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06" r:id="rId36" name="チェック 34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19050</xdr:colOff>
                    <xdr:row>6</xdr:row>
                    <xdr:rowOff>9525</xdr:rowOff>
                  </from>
                  <to xmlns:xdr="http://schemas.openxmlformats.org/drawingml/2006/spreadsheetDrawing"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3107" r:id="rId37" name="チェック 35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9525</xdr:colOff>
                    <xdr:row>6</xdr:row>
                    <xdr:rowOff>19050</xdr:rowOff>
                  </from>
                  <to xmlns:xdr="http://schemas.openxmlformats.org/drawingml/2006/spreadsheetDrawing"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08" r:id="rId38" name="チェック 36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09" r:id="rId39" name="チェック 37">
              <controlPr defaultSize="0" autoFill="0" autoLine="0" autoPict="0">
                <anchor moveWithCells="1">
                  <from xmlns:xdr="http://schemas.openxmlformats.org/drawingml/2006/spreadsheetDrawing">
                    <xdr:col>32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10" r:id="rId40" name="チェック 38">
              <controlPr defaultSize="0" autoFill="0" autoLine="0" autoPict="0">
                <anchor moveWithCells="1">
                  <from xmlns:xdr="http://schemas.openxmlformats.org/drawingml/2006/spreadsheetDrawing">
                    <xdr:col>72</xdr:col>
                    <xdr:colOff>19050</xdr:colOff>
                    <xdr:row>98</xdr:row>
                    <xdr:rowOff>57150</xdr:rowOff>
                  </from>
                  <to xmlns:xdr="http://schemas.openxmlformats.org/drawingml/2006/spreadsheetDrawing"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3111" r:id="rId41" name="チェック 39">
              <controlPr defaultSize="0" autoFill="0" autoLine="0" autoPict="0">
                <anchor moveWithCells="1">
                  <from xmlns:xdr="http://schemas.openxmlformats.org/drawingml/2006/spreadsheetDrawing">
                    <xdr:col>80</xdr:col>
                    <xdr:colOff>28575</xdr:colOff>
                    <xdr:row>98</xdr:row>
                    <xdr:rowOff>47625</xdr:rowOff>
                  </from>
                  <to xmlns:xdr="http://schemas.openxmlformats.org/drawingml/2006/spreadsheetDrawing"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3112" r:id="rId42" name="チェック 40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13" r:id="rId43" name="チェック 41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14" r:id="rId44" name="チェック 42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</xdr:colOff>
                    <xdr:row>6</xdr:row>
                    <xdr:rowOff>9525</xdr:rowOff>
                  </from>
                  <to xmlns:xdr="http://schemas.openxmlformats.org/drawingml/2006/spreadsheetDrawing"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15" r:id="rId45" name="チェック 4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19050</xdr:colOff>
                    <xdr:row>6</xdr:row>
                    <xdr:rowOff>9525</xdr:rowOff>
                  </from>
                  <to xmlns:xdr="http://schemas.openxmlformats.org/drawingml/2006/spreadsheetDrawing"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3116" r:id="rId46" name="チェック 44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9525</xdr:colOff>
                    <xdr:row>6</xdr:row>
                    <xdr:rowOff>19050</xdr:rowOff>
                  </from>
                  <to xmlns:xdr="http://schemas.openxmlformats.org/drawingml/2006/spreadsheetDrawing"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17" r:id="rId47" name="チェック 45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18" r:id="rId48" name="チェック 46">
              <controlPr defaultSize="0" autoFill="0" autoLine="0" autoPict="0">
                <anchor moveWithCells="1">
                  <from xmlns:xdr="http://schemas.openxmlformats.org/drawingml/2006/spreadsheetDrawing">
                    <xdr:col>32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19" r:id="rId49" name="チェック 4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8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20" r:id="rId50" name="チェック 4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12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21" r:id="rId51" name="チェック 4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8</xdr:row>
                    <xdr:rowOff>19050</xdr:rowOff>
                  </from>
                  <to xmlns:xdr="http://schemas.openxmlformats.org/drawingml/2006/spreadsheetDrawing"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22" r:id="rId52" name="チェック 5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20</xdr:col>
                    <xdr:colOff>19050</xdr:colOff>
                    <xdr:row>8</xdr:row>
                    <xdr:rowOff>9525</xdr:rowOff>
                  </from>
                  <to xmlns:xdr="http://schemas.openxmlformats.org/drawingml/2006/spreadsheetDrawing"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123" r:id="rId53" name="チェック 51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24</xdr:col>
                    <xdr:colOff>9525</xdr:colOff>
                    <xdr:row>8</xdr:row>
                    <xdr:rowOff>19050</xdr:rowOff>
                  </from>
                  <to xmlns:xdr="http://schemas.openxmlformats.org/drawingml/2006/spreadsheetDrawing"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24" r:id="rId54" name="チェック 52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28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3125" r:id="rId55" name="チェック 53">
              <controlPr defaultSize="0" autoFill="0" autoLine="0" autoPict="0">
                <anchor moveWithCells="1" sizeWithCells="1">
                  <from xmlns:xdr="http://schemas.openxmlformats.org/drawingml/2006/spreadsheetDrawing">
                    <xdr:col>32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26" r:id="rId56" name="チェック 54">
              <controlPr defaultSize="0" autoFill="0" autoLine="0" autoPict="0">
                <anchor moveWithCells="1" sizeWithCells="1">
                  <from xmlns:xdr="http://schemas.openxmlformats.org/drawingml/2006/spreadsheetDrawing">
                    <xdr:col>8</xdr:col>
                    <xdr:colOff>0</xdr:colOff>
                    <xdr:row>10</xdr:row>
                    <xdr:rowOff>9525</xdr:rowOff>
                  </from>
                  <to xmlns:xdr="http://schemas.openxmlformats.org/drawingml/2006/spreadsheetDrawing"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3127" r:id="rId57" name="チェック 55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12</xdr:col>
                    <xdr:colOff>0</xdr:colOff>
                    <xdr:row>10</xdr:row>
                    <xdr:rowOff>0</xdr:rowOff>
                  </from>
                  <to xmlns:xdr="http://schemas.openxmlformats.org/drawingml/2006/spreadsheetDrawing"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3128" r:id="rId58" name="チェック 56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10</xdr:row>
                    <xdr:rowOff>9525</xdr:rowOff>
                  </from>
                  <to xmlns:xdr="http://schemas.openxmlformats.org/drawingml/2006/spreadsheetDrawing"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3129" r:id="rId59" name="チェック 5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20</xdr:col>
                    <xdr:colOff>19050</xdr:colOff>
                    <xdr:row>10</xdr:row>
                    <xdr:rowOff>0</xdr:rowOff>
                  </from>
                  <to xmlns:xdr="http://schemas.openxmlformats.org/drawingml/2006/spreadsheetDrawing"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3130" r:id="rId60" name="チェック 5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24</xdr:col>
                    <xdr:colOff>9525</xdr:colOff>
                    <xdr:row>10</xdr:row>
                    <xdr:rowOff>9525</xdr:rowOff>
                  </from>
                  <to xmlns:xdr="http://schemas.openxmlformats.org/drawingml/2006/spreadsheetDrawing"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3131" r:id="rId61" name="チェック 5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28</xdr:col>
                    <xdr:colOff>0</xdr:colOff>
                    <xdr:row>10</xdr:row>
                    <xdr:rowOff>9525</xdr:rowOff>
                  </from>
                  <to xmlns:xdr="http://schemas.openxmlformats.org/drawingml/2006/spreadsheetDrawing"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3132" r:id="rId62" name="チェック 6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32</xdr:col>
                    <xdr:colOff>0</xdr:colOff>
                    <xdr:row>10</xdr:row>
                    <xdr:rowOff>0</xdr:rowOff>
                  </from>
                  <to xmlns:xdr="http://schemas.openxmlformats.org/drawingml/2006/spreadsheetDrawing"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U150"/>
  <sheetViews>
    <sheetView topLeftCell="AY13" zoomScaleSheetLayoutView="100" workbookViewId="0">
      <selection activeCell="CR38" sqref="CR38:FU39"/>
    </sheetView>
  </sheetViews>
  <sheetFormatPr defaultRowHeight="13.5"/>
  <cols>
    <col min="1" max="1" width="1.25" customWidth="1"/>
    <col min="2" max="67" width="1.125" customWidth="1"/>
    <col min="68" max="74" width="1.25" customWidth="1"/>
    <col min="75" max="75" width="1.5" customWidth="1"/>
    <col min="76" max="188" width="1.25" customWidth="1"/>
  </cols>
  <sheetData>
    <row r="1" spans="1:17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177" ht="6.75" customHeight="1">
      <c r="A2" s="1"/>
      <c r="B2" s="402" t="s">
        <v>114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185" t="s">
        <v>86</v>
      </c>
      <c r="AB2" s="189"/>
      <c r="AC2" s="189"/>
      <c r="AD2" s="189"/>
      <c r="AE2" s="189"/>
      <c r="AF2" s="412" t="s">
        <v>45</v>
      </c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35"/>
      <c r="AU2" s="185" t="s">
        <v>59</v>
      </c>
      <c r="AV2" s="222"/>
      <c r="AW2" s="222"/>
      <c r="AX2" s="222"/>
      <c r="AY2" s="222"/>
      <c r="AZ2" s="438" t="s">
        <v>103</v>
      </c>
      <c r="BA2" s="438"/>
      <c r="BB2" s="438"/>
      <c r="BC2" s="438"/>
      <c r="BD2" s="438"/>
      <c r="BE2" s="438"/>
      <c r="BF2" s="438"/>
      <c r="BG2" s="438"/>
      <c r="BH2" s="438"/>
      <c r="BI2" s="438"/>
      <c r="BJ2" s="438"/>
      <c r="BK2" s="438"/>
      <c r="BL2" s="438"/>
      <c r="BM2" s="441"/>
      <c r="BN2" s="16"/>
      <c r="BO2" s="280" t="s">
        <v>54</v>
      </c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67" t="s">
        <v>87</v>
      </c>
      <c r="CG2" s="367"/>
      <c r="CH2" s="367"/>
      <c r="CI2" s="367"/>
      <c r="CJ2" s="367"/>
      <c r="CK2" s="372"/>
      <c r="CL2" s="16"/>
      <c r="CM2" s="16"/>
      <c r="CN2" s="16"/>
    </row>
    <row r="3" spans="1:177" ht="6.75" customHeight="1">
      <c r="A3" s="1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186"/>
      <c r="AB3" s="190"/>
      <c r="AC3" s="190"/>
      <c r="AD3" s="190"/>
      <c r="AE3" s="190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36"/>
      <c r="AU3" s="219"/>
      <c r="AV3" s="223"/>
      <c r="AW3" s="223"/>
      <c r="AX3" s="223"/>
      <c r="AY3" s="223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42"/>
      <c r="BN3" s="16"/>
      <c r="BO3" s="281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68"/>
      <c r="CG3" s="368"/>
      <c r="CH3" s="368"/>
      <c r="CI3" s="368"/>
      <c r="CJ3" s="368"/>
      <c r="CK3" s="373"/>
      <c r="CL3" s="16"/>
      <c r="CM3" s="16"/>
      <c r="CN3" s="16"/>
    </row>
    <row r="4" spans="1:177" ht="6.75" customHeight="1">
      <c r="A4" s="1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186"/>
      <c r="AB4" s="190"/>
      <c r="AC4" s="190"/>
      <c r="AD4" s="190"/>
      <c r="AE4" s="190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36"/>
      <c r="AU4" s="219"/>
      <c r="AV4" s="223"/>
      <c r="AW4" s="223"/>
      <c r="AX4" s="223"/>
      <c r="AY4" s="223"/>
      <c r="AZ4" s="439"/>
      <c r="BA4" s="439"/>
      <c r="BB4" s="439"/>
      <c r="BC4" s="439"/>
      <c r="BD4" s="439"/>
      <c r="BE4" s="439"/>
      <c r="BF4" s="439"/>
      <c r="BG4" s="439"/>
      <c r="BH4" s="439"/>
      <c r="BI4" s="439"/>
      <c r="BJ4" s="439"/>
      <c r="BK4" s="439"/>
      <c r="BL4" s="439"/>
      <c r="BM4" s="442"/>
      <c r="BN4" s="16"/>
      <c r="BO4" s="280" t="s">
        <v>88</v>
      </c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67" t="s">
        <v>89</v>
      </c>
      <c r="CG4" s="367"/>
      <c r="CH4" s="367"/>
      <c r="CI4" s="367"/>
      <c r="CJ4" s="367"/>
      <c r="CK4" s="372"/>
      <c r="CL4" s="16"/>
      <c r="CM4" s="16"/>
      <c r="CN4" s="16"/>
    </row>
    <row r="5" spans="1:177" ht="6.75" customHeight="1">
      <c r="A5" s="1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187"/>
      <c r="AB5" s="191"/>
      <c r="AC5" s="191"/>
      <c r="AD5" s="191"/>
      <c r="AE5" s="191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37"/>
      <c r="AU5" s="220"/>
      <c r="AV5" s="224"/>
      <c r="AW5" s="224"/>
      <c r="AX5" s="224"/>
      <c r="AY5" s="224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  <c r="BL5" s="440"/>
      <c r="BM5" s="443"/>
      <c r="BN5" s="16"/>
      <c r="BO5" s="281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68"/>
      <c r="CG5" s="368"/>
      <c r="CH5" s="368"/>
      <c r="CI5" s="368"/>
      <c r="CJ5" s="368"/>
      <c r="CK5" s="373"/>
      <c r="CL5" s="16"/>
      <c r="CM5" s="16"/>
      <c r="CN5" s="16"/>
    </row>
    <row r="6" spans="1:177" ht="6.75" customHeight="1">
      <c r="A6" s="1"/>
      <c r="B6" s="4" t="s">
        <v>60</v>
      </c>
      <c r="C6" s="27"/>
      <c r="D6" s="27"/>
      <c r="E6" s="27"/>
      <c r="F6" s="55"/>
      <c r="G6" s="68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6"/>
      <c r="AS6" s="16"/>
      <c r="AT6" s="15"/>
      <c r="AU6" s="15"/>
      <c r="AV6" s="15"/>
      <c r="AW6" s="15"/>
      <c r="AX6" s="15"/>
      <c r="AY6" s="16"/>
      <c r="AZ6" s="16"/>
      <c r="BA6" s="16"/>
      <c r="BB6" s="16"/>
      <c r="BC6" s="16"/>
      <c r="BD6" s="244"/>
      <c r="BE6" s="16"/>
      <c r="BF6" s="16"/>
      <c r="BG6" s="16"/>
      <c r="BH6" s="16"/>
      <c r="BI6" s="16"/>
      <c r="BJ6" s="16"/>
      <c r="BK6" s="16"/>
      <c r="BL6" s="16"/>
      <c r="BM6" s="270"/>
      <c r="BN6" s="1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369"/>
      <c r="CG6" s="369"/>
      <c r="CH6" s="369"/>
      <c r="CI6" s="369"/>
      <c r="CJ6" s="369"/>
      <c r="CK6" s="369"/>
      <c r="CL6" s="1"/>
      <c r="CM6" s="1"/>
      <c r="CN6" s="394" t="s">
        <v>91</v>
      </c>
      <c r="CO6" s="394"/>
      <c r="CP6" s="394"/>
      <c r="CQ6" s="394"/>
      <c r="CR6" s="394"/>
      <c r="CS6" s="394"/>
      <c r="CT6" s="394"/>
      <c r="CU6" s="394"/>
      <c r="CV6" s="394"/>
      <c r="CW6" s="394"/>
      <c r="CX6" s="394"/>
      <c r="CY6" s="394"/>
      <c r="CZ6" s="394"/>
      <c r="DA6" s="394"/>
      <c r="DB6" s="394"/>
      <c r="DC6" s="394"/>
      <c r="DD6" s="394"/>
      <c r="DE6" s="394"/>
      <c r="DF6" s="394"/>
      <c r="DG6" s="394"/>
      <c r="DH6" s="394"/>
      <c r="DI6" s="394"/>
      <c r="DJ6" s="394"/>
      <c r="DK6" s="394"/>
      <c r="DL6" s="394"/>
      <c r="DM6" s="394"/>
      <c r="DN6" s="394"/>
      <c r="DO6" s="394"/>
      <c r="DP6" s="394"/>
      <c r="DQ6" s="394"/>
      <c r="DR6" s="394"/>
      <c r="DS6" s="394"/>
      <c r="DT6" s="394"/>
      <c r="DU6" s="394"/>
      <c r="DV6" s="394"/>
      <c r="DW6" s="394"/>
      <c r="DX6" s="394"/>
      <c r="DY6" s="394"/>
      <c r="DZ6" s="394"/>
      <c r="EA6" s="394"/>
      <c r="EB6" s="394"/>
      <c r="EC6" s="394"/>
      <c r="ED6" s="394"/>
      <c r="EE6" s="394"/>
      <c r="EF6" s="394"/>
      <c r="EG6" s="394"/>
      <c r="EH6" s="394"/>
      <c r="EI6" s="394"/>
      <c r="EJ6" s="394"/>
      <c r="EK6" s="394"/>
      <c r="EL6" s="394"/>
      <c r="EM6" s="394"/>
      <c r="EN6" s="394"/>
      <c r="EO6" s="394"/>
      <c r="EP6" s="394"/>
      <c r="EQ6" s="394"/>
      <c r="ER6" s="394"/>
      <c r="ES6" s="394"/>
      <c r="ET6" s="394"/>
      <c r="EU6" s="394"/>
      <c r="EV6" s="394"/>
      <c r="EW6" s="394"/>
      <c r="EX6" s="394"/>
      <c r="EY6" s="394"/>
      <c r="EZ6" s="394"/>
      <c r="FA6" s="394"/>
      <c r="FB6" s="394"/>
      <c r="FC6" s="394"/>
      <c r="FD6" s="394"/>
      <c r="FE6" s="394"/>
      <c r="FF6" s="394"/>
      <c r="FG6" s="394"/>
      <c r="FH6" s="394"/>
      <c r="FI6" s="394"/>
      <c r="FJ6" s="394"/>
      <c r="FK6" s="394"/>
      <c r="FL6" s="394"/>
      <c r="FM6" s="394"/>
      <c r="FN6" s="394"/>
      <c r="FO6" s="394"/>
      <c r="FP6" s="394"/>
      <c r="FQ6" s="394"/>
      <c r="FR6" s="394"/>
      <c r="FS6" s="394"/>
      <c r="FT6" s="394"/>
      <c r="FU6" s="394"/>
    </row>
    <row r="7" spans="1:177" ht="6.75" customHeight="1">
      <c r="A7" s="1"/>
      <c r="B7" s="5"/>
      <c r="C7" s="28"/>
      <c r="D7" s="28"/>
      <c r="E7" s="28"/>
      <c r="F7" s="46"/>
      <c r="G7" s="69" t="s">
        <v>69</v>
      </c>
      <c r="H7" s="88"/>
      <c r="I7" s="103" t="b">
        <v>0</v>
      </c>
      <c r="J7" s="104" t="b">
        <v>0</v>
      </c>
      <c r="K7" s="104" t="b">
        <v>0</v>
      </c>
      <c r="L7" s="104" t="b">
        <v>0</v>
      </c>
      <c r="M7" s="104" t="b">
        <v>0</v>
      </c>
      <c r="N7" s="104" t="b">
        <v>0</v>
      </c>
      <c r="O7" s="104" t="b">
        <v>0</v>
      </c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97" t="s">
        <v>3</v>
      </c>
      <c r="AL7" s="197"/>
      <c r="AM7" s="192" t="e">
        <f>COUNTIF(#REF!,TRUE)</f>
        <v>#REF!</v>
      </c>
      <c r="AN7" s="192"/>
      <c r="AO7" s="16" t="s">
        <v>6</v>
      </c>
      <c r="AP7" s="16"/>
      <c r="AQ7" s="16"/>
      <c r="AR7" s="16"/>
      <c r="AS7" s="16"/>
      <c r="AT7" s="216" t="s">
        <v>10</v>
      </c>
      <c r="AU7" s="216"/>
      <c r="AV7" s="216"/>
      <c r="AW7" s="216"/>
      <c r="AX7" s="229" t="s">
        <v>61</v>
      </c>
      <c r="AY7" s="216" t="s">
        <v>104</v>
      </c>
      <c r="AZ7" s="216"/>
      <c r="BA7" s="216"/>
      <c r="BB7" s="216"/>
      <c r="BC7" s="229" t="s">
        <v>4</v>
      </c>
      <c r="BD7" s="229"/>
      <c r="BE7" s="216" t="s">
        <v>117</v>
      </c>
      <c r="BF7" s="216"/>
      <c r="BG7" s="216"/>
      <c r="BH7" s="216"/>
      <c r="BI7" s="229" t="s">
        <v>61</v>
      </c>
      <c r="BJ7" s="216" t="s">
        <v>104</v>
      </c>
      <c r="BK7" s="216"/>
      <c r="BL7" s="216"/>
      <c r="BM7" s="271"/>
      <c r="BN7" s="1"/>
      <c r="BO7" s="7" t="s">
        <v>49</v>
      </c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74"/>
      <c r="CL7" s="15"/>
      <c r="CM7" s="15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  <c r="DX7" s="394"/>
      <c r="DY7" s="394"/>
      <c r="DZ7" s="394"/>
      <c r="EA7" s="394"/>
      <c r="EB7" s="394"/>
      <c r="EC7" s="394"/>
      <c r="ED7" s="394"/>
      <c r="EE7" s="394"/>
      <c r="EF7" s="394"/>
      <c r="EG7" s="394"/>
      <c r="EH7" s="394"/>
      <c r="EI7" s="394"/>
      <c r="EJ7" s="394"/>
      <c r="EK7" s="394"/>
      <c r="EL7" s="394"/>
      <c r="EM7" s="394"/>
      <c r="EN7" s="394"/>
      <c r="EO7" s="394"/>
      <c r="EP7" s="394"/>
      <c r="EQ7" s="394"/>
      <c r="ER7" s="394"/>
      <c r="ES7" s="394"/>
      <c r="ET7" s="394"/>
      <c r="EU7" s="394"/>
      <c r="EV7" s="394"/>
      <c r="EW7" s="394"/>
      <c r="EX7" s="394"/>
      <c r="EY7" s="394"/>
      <c r="EZ7" s="394"/>
      <c r="FA7" s="394"/>
      <c r="FB7" s="394"/>
      <c r="FC7" s="394"/>
      <c r="FD7" s="394"/>
      <c r="FE7" s="394"/>
      <c r="FF7" s="394"/>
      <c r="FG7" s="394"/>
      <c r="FH7" s="394"/>
      <c r="FI7" s="394"/>
      <c r="FJ7" s="394"/>
      <c r="FK7" s="394"/>
      <c r="FL7" s="394"/>
      <c r="FM7" s="394"/>
      <c r="FN7" s="394"/>
      <c r="FO7" s="394"/>
      <c r="FP7" s="394"/>
      <c r="FQ7" s="394"/>
      <c r="FR7" s="394"/>
      <c r="FS7" s="394"/>
      <c r="FT7" s="394"/>
      <c r="FU7" s="394"/>
    </row>
    <row r="8" spans="1:177" ht="6.75" customHeight="1">
      <c r="A8" s="1"/>
      <c r="B8" s="5"/>
      <c r="C8" s="28"/>
      <c r="D8" s="28"/>
      <c r="E8" s="28"/>
      <c r="F8" s="46"/>
      <c r="G8" s="69"/>
      <c r="H8" s="88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97"/>
      <c r="AL8" s="197"/>
      <c r="AM8" s="192"/>
      <c r="AN8" s="192"/>
      <c r="AO8" s="16"/>
      <c r="AP8" s="16"/>
      <c r="AQ8" s="16"/>
      <c r="AR8" s="16"/>
      <c r="AS8" s="16"/>
      <c r="AT8" s="216"/>
      <c r="AU8" s="216"/>
      <c r="AV8" s="216"/>
      <c r="AW8" s="216"/>
      <c r="AX8" s="15"/>
      <c r="AY8" s="216"/>
      <c r="AZ8" s="216"/>
      <c r="BA8" s="216"/>
      <c r="BB8" s="216"/>
      <c r="BC8" s="229"/>
      <c r="BD8" s="229"/>
      <c r="BE8" s="216"/>
      <c r="BF8" s="216"/>
      <c r="BG8" s="216"/>
      <c r="BH8" s="216"/>
      <c r="BI8" s="15"/>
      <c r="BJ8" s="216"/>
      <c r="BK8" s="216"/>
      <c r="BL8" s="216"/>
      <c r="BM8" s="271"/>
      <c r="BN8" s="1"/>
      <c r="BO8" s="8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75"/>
      <c r="CL8" s="15"/>
      <c r="CM8" s="15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394"/>
      <c r="DW8" s="394"/>
      <c r="DX8" s="394"/>
      <c r="DY8" s="394"/>
      <c r="DZ8" s="394"/>
      <c r="EA8" s="394"/>
      <c r="EB8" s="394"/>
      <c r="EC8" s="394"/>
      <c r="ED8" s="394"/>
      <c r="EE8" s="394"/>
      <c r="EF8" s="394"/>
      <c r="EG8" s="394"/>
      <c r="EH8" s="394"/>
      <c r="EI8" s="394"/>
      <c r="EJ8" s="394"/>
      <c r="EK8" s="394"/>
      <c r="EL8" s="394"/>
      <c r="EM8" s="394"/>
      <c r="EN8" s="394"/>
      <c r="EO8" s="394"/>
      <c r="EP8" s="394"/>
      <c r="EQ8" s="394"/>
      <c r="ER8" s="394"/>
      <c r="ES8" s="394"/>
      <c r="ET8" s="394"/>
      <c r="EU8" s="394"/>
      <c r="EV8" s="394"/>
      <c r="EW8" s="394"/>
      <c r="EX8" s="394"/>
      <c r="EY8" s="394"/>
      <c r="EZ8" s="394"/>
      <c r="FA8" s="394"/>
      <c r="FB8" s="394"/>
      <c r="FC8" s="394"/>
      <c r="FD8" s="394"/>
      <c r="FE8" s="394"/>
      <c r="FF8" s="394"/>
      <c r="FG8" s="394"/>
      <c r="FH8" s="394"/>
      <c r="FI8" s="394"/>
      <c r="FJ8" s="394"/>
      <c r="FK8" s="394"/>
      <c r="FL8" s="394"/>
      <c r="FM8" s="394"/>
      <c r="FN8" s="394"/>
      <c r="FO8" s="394"/>
      <c r="FP8" s="394"/>
      <c r="FQ8" s="394"/>
      <c r="FR8" s="394"/>
      <c r="FS8" s="394"/>
      <c r="FT8" s="394"/>
      <c r="FU8" s="394"/>
    </row>
    <row r="9" spans="1:177" ht="6.75" customHeight="1">
      <c r="A9" s="1"/>
      <c r="B9" s="5"/>
      <c r="C9" s="28"/>
      <c r="D9" s="28"/>
      <c r="E9" s="28"/>
      <c r="F9" s="46"/>
      <c r="G9" s="69" t="s">
        <v>33</v>
      </c>
      <c r="H9" s="88"/>
      <c r="I9" s="105" t="b">
        <v>0</v>
      </c>
      <c r="J9" s="105" t="b">
        <v>0</v>
      </c>
      <c r="K9" s="105" t="b">
        <v>0</v>
      </c>
      <c r="L9" s="105" t="b">
        <v>0</v>
      </c>
      <c r="M9" s="105" t="b">
        <v>0</v>
      </c>
      <c r="N9" s="105" t="b">
        <v>0</v>
      </c>
      <c r="O9" s="105" t="b">
        <v>0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97" t="s">
        <v>3</v>
      </c>
      <c r="AL9" s="197"/>
      <c r="AM9" s="192" t="e">
        <f>COUNTIF(#REF!,TRUE)</f>
        <v>#REF!</v>
      </c>
      <c r="AN9" s="192"/>
      <c r="AO9" s="16" t="s">
        <v>6</v>
      </c>
      <c r="AP9" s="16"/>
      <c r="AQ9" s="16"/>
      <c r="AR9" s="16"/>
      <c r="AS9" s="16"/>
      <c r="AT9" s="216" t="s">
        <v>10</v>
      </c>
      <c r="AU9" s="216"/>
      <c r="AV9" s="216"/>
      <c r="AW9" s="216"/>
      <c r="AX9" s="229" t="s">
        <v>61</v>
      </c>
      <c r="AY9" s="216" t="s">
        <v>104</v>
      </c>
      <c r="AZ9" s="216"/>
      <c r="BA9" s="216"/>
      <c r="BB9" s="216"/>
      <c r="BC9" s="229" t="s">
        <v>4</v>
      </c>
      <c r="BD9" s="229"/>
      <c r="BE9" s="216" t="s">
        <v>105</v>
      </c>
      <c r="BF9" s="216"/>
      <c r="BG9" s="216"/>
      <c r="BH9" s="216"/>
      <c r="BI9" s="229" t="s">
        <v>61</v>
      </c>
      <c r="BJ9" s="216" t="s">
        <v>104</v>
      </c>
      <c r="BK9" s="216"/>
      <c r="BL9" s="216"/>
      <c r="BM9" s="271"/>
      <c r="BN9" s="1"/>
      <c r="BO9" s="28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76"/>
      <c r="CL9" s="15"/>
      <c r="CM9" s="15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394"/>
      <c r="DT9" s="394"/>
      <c r="DU9" s="394"/>
      <c r="DV9" s="394"/>
      <c r="DW9" s="394"/>
      <c r="DX9" s="394"/>
      <c r="DY9" s="394"/>
      <c r="DZ9" s="394"/>
      <c r="EA9" s="394"/>
      <c r="EB9" s="394"/>
      <c r="EC9" s="394"/>
      <c r="ED9" s="394"/>
      <c r="EE9" s="394"/>
      <c r="EF9" s="394"/>
      <c r="EG9" s="394"/>
      <c r="EH9" s="394"/>
      <c r="EI9" s="394"/>
      <c r="EJ9" s="394"/>
      <c r="EK9" s="394"/>
      <c r="EL9" s="394"/>
      <c r="EM9" s="394"/>
      <c r="EN9" s="394"/>
      <c r="EO9" s="394"/>
      <c r="EP9" s="394"/>
      <c r="EQ9" s="394"/>
      <c r="ER9" s="394"/>
      <c r="ES9" s="394"/>
      <c r="ET9" s="394"/>
      <c r="EU9" s="394"/>
      <c r="EV9" s="394"/>
      <c r="EW9" s="394"/>
      <c r="EX9" s="394"/>
      <c r="EY9" s="394"/>
      <c r="EZ9" s="394"/>
      <c r="FA9" s="394"/>
      <c r="FB9" s="394"/>
      <c r="FC9" s="394"/>
      <c r="FD9" s="394"/>
      <c r="FE9" s="394"/>
      <c r="FF9" s="394"/>
      <c r="FG9" s="394"/>
      <c r="FH9" s="394"/>
      <c r="FI9" s="394"/>
      <c r="FJ9" s="394"/>
      <c r="FK9" s="394"/>
      <c r="FL9" s="394"/>
      <c r="FM9" s="394"/>
      <c r="FN9" s="394"/>
      <c r="FO9" s="394"/>
      <c r="FP9" s="394"/>
      <c r="FQ9" s="394"/>
      <c r="FR9" s="394"/>
      <c r="FS9" s="394"/>
      <c r="FT9" s="394"/>
      <c r="FU9" s="394"/>
    </row>
    <row r="10" spans="1:177" ht="6.75" customHeight="1">
      <c r="A10" s="1"/>
      <c r="B10" s="5"/>
      <c r="C10" s="28"/>
      <c r="D10" s="28"/>
      <c r="E10" s="28"/>
      <c r="F10" s="46"/>
      <c r="G10" s="69"/>
      <c r="H10" s="88"/>
      <c r="I10" s="106"/>
      <c r="J10" s="105"/>
      <c r="K10" s="105"/>
      <c r="L10" s="105"/>
      <c r="M10" s="106"/>
      <c r="N10" s="105"/>
      <c r="O10" s="105"/>
      <c r="P10" s="105"/>
      <c r="Q10" s="106"/>
      <c r="R10" s="105"/>
      <c r="S10" s="105"/>
      <c r="T10" s="105"/>
      <c r="U10" s="106"/>
      <c r="V10" s="105"/>
      <c r="W10" s="105"/>
      <c r="X10" s="105"/>
      <c r="Y10" s="106"/>
      <c r="Z10" s="105"/>
      <c r="AA10" s="105"/>
      <c r="AB10" s="105"/>
      <c r="AC10" s="106"/>
      <c r="AD10" s="105"/>
      <c r="AE10" s="105"/>
      <c r="AF10" s="105"/>
      <c r="AG10" s="106"/>
      <c r="AH10" s="105"/>
      <c r="AI10" s="105"/>
      <c r="AJ10" s="105"/>
      <c r="AK10" s="197"/>
      <c r="AL10" s="197"/>
      <c r="AM10" s="192"/>
      <c r="AN10" s="192"/>
      <c r="AO10" s="16"/>
      <c r="AP10" s="16"/>
      <c r="AQ10" s="16"/>
      <c r="AR10" s="16"/>
      <c r="AS10" s="16"/>
      <c r="AT10" s="216"/>
      <c r="AU10" s="216"/>
      <c r="AV10" s="216"/>
      <c r="AW10" s="216"/>
      <c r="AX10" s="15"/>
      <c r="AY10" s="216"/>
      <c r="AZ10" s="216"/>
      <c r="BA10" s="216"/>
      <c r="BB10" s="216"/>
      <c r="BC10" s="229"/>
      <c r="BD10" s="229"/>
      <c r="BE10" s="216"/>
      <c r="BF10" s="216"/>
      <c r="BG10" s="216"/>
      <c r="BH10" s="216"/>
      <c r="BI10" s="15"/>
      <c r="BJ10" s="216"/>
      <c r="BK10" s="216"/>
      <c r="BL10" s="216"/>
      <c r="BM10" s="271"/>
      <c r="BN10" s="1"/>
      <c r="BO10" s="284" t="s">
        <v>1</v>
      </c>
      <c r="BP10" s="31"/>
      <c r="BQ10" s="31"/>
      <c r="BR10" s="31"/>
      <c r="BS10" s="31"/>
      <c r="BT10" s="31"/>
      <c r="BU10" s="31"/>
      <c r="BV10" s="31"/>
      <c r="BW10" s="31"/>
      <c r="BX10" s="58"/>
      <c r="BY10" s="349" t="e">
        <f>SUM(BJ17*AM7,BJ31*AM9,BJ45*AM11)</f>
        <v>#REF!</v>
      </c>
      <c r="BZ10" s="349"/>
      <c r="CA10" s="349"/>
      <c r="CB10" s="349"/>
      <c r="CC10" s="349"/>
      <c r="CD10" s="365" t="s">
        <v>8</v>
      </c>
      <c r="CE10" s="365"/>
      <c r="CF10" s="365"/>
      <c r="CG10" s="365"/>
      <c r="CH10" s="365"/>
      <c r="CI10" s="365"/>
      <c r="CJ10" s="365"/>
      <c r="CK10" s="377"/>
      <c r="CL10" s="15"/>
      <c r="CM10" s="15"/>
      <c r="CN10" s="15"/>
      <c r="CP10" s="1"/>
      <c r="CQ10" s="1"/>
      <c r="CR10" s="1"/>
      <c r="CS10" s="395" t="s">
        <v>53</v>
      </c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  <c r="DO10" s="395"/>
      <c r="DP10" s="395"/>
      <c r="DQ10" s="395"/>
      <c r="DR10" s="395"/>
      <c r="DS10" s="395"/>
      <c r="DT10" s="395"/>
      <c r="DU10" s="395"/>
      <c r="DV10" s="395"/>
      <c r="DW10" s="395"/>
      <c r="DX10" s="395"/>
      <c r="DY10" s="395"/>
      <c r="DZ10" s="395"/>
      <c r="EA10" s="395"/>
      <c r="EB10" s="395"/>
      <c r="EC10" s="395"/>
      <c r="ED10" s="395"/>
      <c r="EE10" s="395"/>
      <c r="EF10" s="395"/>
      <c r="EG10" s="395"/>
      <c r="EH10" s="395"/>
      <c r="EI10" s="395"/>
      <c r="EJ10" s="395"/>
      <c r="EK10" s="395"/>
      <c r="EL10" s="395"/>
      <c r="EM10" s="395"/>
      <c r="EN10" s="395"/>
      <c r="EO10" s="395"/>
      <c r="EP10" s="395"/>
      <c r="EQ10" s="395"/>
      <c r="ER10" s="395"/>
      <c r="ES10" s="395"/>
      <c r="ET10" s="395"/>
      <c r="EU10" s="395"/>
      <c r="EV10" s="395"/>
      <c r="EW10" s="395"/>
      <c r="EX10" s="395"/>
      <c r="EY10" s="395"/>
      <c r="EZ10" s="395"/>
      <c r="FA10" s="395"/>
      <c r="FB10" s="395"/>
      <c r="FC10" s="395"/>
      <c r="FD10" s="395"/>
      <c r="FE10" s="395"/>
      <c r="FF10" s="395"/>
      <c r="FG10" s="395"/>
      <c r="FH10" s="395"/>
      <c r="FI10" s="395"/>
      <c r="FJ10" s="395"/>
      <c r="FK10" s="395"/>
      <c r="FL10" s="395"/>
      <c r="FM10" s="395"/>
      <c r="FN10" s="395"/>
      <c r="FO10" s="395"/>
      <c r="FP10" s="395"/>
      <c r="FQ10" s="395"/>
      <c r="FR10" s="395"/>
      <c r="FS10" s="395"/>
      <c r="FT10" s="395"/>
      <c r="FU10" s="395"/>
    </row>
    <row r="11" spans="1:177" ht="6.75" customHeight="1">
      <c r="A11" s="1"/>
      <c r="B11" s="5"/>
      <c r="C11" s="28"/>
      <c r="D11" s="28"/>
      <c r="E11" s="28"/>
      <c r="F11" s="46"/>
      <c r="G11" s="69" t="s">
        <v>19</v>
      </c>
      <c r="H11" s="88"/>
      <c r="I11" s="105"/>
      <c r="J11" s="105"/>
      <c r="K11" s="105"/>
      <c r="L11" s="105"/>
      <c r="M11" s="105" t="b">
        <v>0</v>
      </c>
      <c r="N11" s="105" t="b">
        <v>0</v>
      </c>
      <c r="O11" s="105" t="b">
        <v>0</v>
      </c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97" t="s">
        <v>3</v>
      </c>
      <c r="AL11" s="197"/>
      <c r="AM11" s="192" t="e">
        <f>COUNTIF(#REF!,TRUE)</f>
        <v>#REF!</v>
      </c>
      <c r="AN11" s="192"/>
      <c r="AO11" s="16" t="s">
        <v>6</v>
      </c>
      <c r="AP11" s="16"/>
      <c r="AQ11" s="16"/>
      <c r="AR11" s="16"/>
      <c r="AS11" s="16"/>
      <c r="AT11" s="216"/>
      <c r="AU11" s="216"/>
      <c r="AV11" s="216"/>
      <c r="AW11" s="216"/>
      <c r="AX11" s="229" t="s">
        <v>61</v>
      </c>
      <c r="AY11" s="216"/>
      <c r="AZ11" s="216"/>
      <c r="BA11" s="216"/>
      <c r="BB11" s="216"/>
      <c r="BC11" s="229" t="s">
        <v>4</v>
      </c>
      <c r="BD11" s="229"/>
      <c r="BE11" s="216"/>
      <c r="BF11" s="216"/>
      <c r="BG11" s="216"/>
      <c r="BH11" s="216"/>
      <c r="BI11" s="229" t="s">
        <v>61</v>
      </c>
      <c r="BJ11" s="216"/>
      <c r="BK11" s="216"/>
      <c r="BL11" s="216"/>
      <c r="BM11" s="271"/>
      <c r="BN11" s="1"/>
      <c r="BO11" s="8"/>
      <c r="BP11" s="31"/>
      <c r="BQ11" s="31"/>
      <c r="BR11" s="31"/>
      <c r="BS11" s="31"/>
      <c r="BT11" s="31"/>
      <c r="BU11" s="31"/>
      <c r="BV11" s="31"/>
      <c r="BW11" s="31"/>
      <c r="BX11" s="58"/>
      <c r="BY11" s="350"/>
      <c r="BZ11" s="350"/>
      <c r="CA11" s="350"/>
      <c r="CB11" s="350"/>
      <c r="CC11" s="350"/>
      <c r="CD11" s="328"/>
      <c r="CE11" s="328"/>
      <c r="CF11" s="328"/>
      <c r="CG11" s="328"/>
      <c r="CH11" s="328"/>
      <c r="CI11" s="328"/>
      <c r="CJ11" s="328"/>
      <c r="CK11" s="378"/>
      <c r="CL11" s="15"/>
      <c r="CM11" s="15"/>
      <c r="CN11" s="15"/>
      <c r="CO11" s="1"/>
      <c r="CP11" s="1"/>
      <c r="CQ11" s="1"/>
      <c r="CR11" s="1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  <c r="FF11" s="395"/>
      <c r="FG11" s="395"/>
      <c r="FH11" s="395"/>
      <c r="FI11" s="395"/>
      <c r="FJ11" s="395"/>
      <c r="FK11" s="395"/>
      <c r="FL11" s="395"/>
      <c r="FM11" s="395"/>
      <c r="FN11" s="395"/>
      <c r="FO11" s="395"/>
      <c r="FP11" s="395"/>
      <c r="FQ11" s="395"/>
      <c r="FR11" s="395"/>
      <c r="FS11" s="395"/>
      <c r="FT11" s="395"/>
      <c r="FU11" s="395"/>
    </row>
    <row r="12" spans="1:177" ht="6.75" customHeight="1">
      <c r="A12" s="1"/>
      <c r="B12" s="5"/>
      <c r="C12" s="28"/>
      <c r="D12" s="28"/>
      <c r="E12" s="28"/>
      <c r="F12" s="46"/>
      <c r="G12" s="69"/>
      <c r="H12" s="88"/>
      <c r="I12" s="106"/>
      <c r="J12" s="105"/>
      <c r="K12" s="105"/>
      <c r="L12" s="105"/>
      <c r="M12" s="106"/>
      <c r="N12" s="105"/>
      <c r="O12" s="105"/>
      <c r="P12" s="105"/>
      <c r="Q12" s="106"/>
      <c r="R12" s="105"/>
      <c r="S12" s="105"/>
      <c r="T12" s="105"/>
      <c r="U12" s="106"/>
      <c r="V12" s="105"/>
      <c r="W12" s="105"/>
      <c r="X12" s="105"/>
      <c r="Y12" s="106"/>
      <c r="Z12" s="105"/>
      <c r="AA12" s="105"/>
      <c r="AB12" s="105"/>
      <c r="AC12" s="106"/>
      <c r="AD12" s="105"/>
      <c r="AE12" s="105"/>
      <c r="AF12" s="105"/>
      <c r="AG12" s="106"/>
      <c r="AH12" s="105"/>
      <c r="AI12" s="105"/>
      <c r="AJ12" s="105"/>
      <c r="AK12" s="197"/>
      <c r="AL12" s="197"/>
      <c r="AM12" s="192"/>
      <c r="AN12" s="192"/>
      <c r="AO12" s="16"/>
      <c r="AP12" s="16"/>
      <c r="AQ12" s="16"/>
      <c r="AR12" s="16"/>
      <c r="AS12" s="16"/>
      <c r="AT12" s="216"/>
      <c r="AU12" s="216"/>
      <c r="AV12" s="216"/>
      <c r="AW12" s="216"/>
      <c r="AX12" s="15"/>
      <c r="AY12" s="216"/>
      <c r="AZ12" s="216"/>
      <c r="BA12" s="216"/>
      <c r="BB12" s="216"/>
      <c r="BC12" s="229"/>
      <c r="BD12" s="229"/>
      <c r="BE12" s="216"/>
      <c r="BF12" s="216"/>
      <c r="BG12" s="216"/>
      <c r="BH12" s="216"/>
      <c r="BI12" s="15"/>
      <c r="BJ12" s="216"/>
      <c r="BK12" s="216"/>
      <c r="BL12" s="216"/>
      <c r="BM12" s="271"/>
      <c r="BN12" s="1"/>
      <c r="BO12" s="9"/>
      <c r="BP12" s="32"/>
      <c r="BQ12" s="32"/>
      <c r="BR12" s="32"/>
      <c r="BS12" s="32"/>
      <c r="BT12" s="32"/>
      <c r="BU12" s="32"/>
      <c r="BV12" s="32"/>
      <c r="BW12" s="32"/>
      <c r="BX12" s="59"/>
      <c r="BY12" s="350"/>
      <c r="BZ12" s="350"/>
      <c r="CA12" s="350"/>
      <c r="CB12" s="350"/>
      <c r="CC12" s="350"/>
      <c r="CD12" s="328"/>
      <c r="CE12" s="328"/>
      <c r="CF12" s="328"/>
      <c r="CG12" s="328"/>
      <c r="CH12" s="328"/>
      <c r="CI12" s="328"/>
      <c r="CJ12" s="328"/>
      <c r="CK12" s="378"/>
      <c r="CL12" s="15"/>
      <c r="CM12" s="15"/>
      <c r="CN12" s="15"/>
    </row>
    <row r="13" spans="1:177" ht="6.75" customHeight="1">
      <c r="A13" s="1"/>
      <c r="B13" s="6"/>
      <c r="C13" s="29"/>
      <c r="D13" s="29"/>
      <c r="E13" s="29"/>
      <c r="F13" s="56"/>
      <c r="G13" s="70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72"/>
      <c r="BN13" s="1"/>
      <c r="BO13" s="285" t="s">
        <v>16</v>
      </c>
      <c r="BP13" s="314"/>
      <c r="BQ13" s="314"/>
      <c r="BR13" s="314"/>
      <c r="BS13" s="314"/>
      <c r="BT13" s="314"/>
      <c r="BU13" s="314"/>
      <c r="BV13" s="314"/>
      <c r="BW13" s="314"/>
      <c r="BX13" s="314"/>
      <c r="BY13" s="350" t="e">
        <f>SUM(BJ19*AM7,BJ33*AM9,BJ47*AM11)</f>
        <v>#REF!</v>
      </c>
      <c r="BZ13" s="350"/>
      <c r="CA13" s="350"/>
      <c r="CB13" s="350"/>
      <c r="CC13" s="350"/>
      <c r="CD13" s="328" t="s">
        <v>8</v>
      </c>
      <c r="CE13" s="328"/>
      <c r="CF13" s="328"/>
      <c r="CG13" s="328"/>
      <c r="CH13" s="328" t="s">
        <v>70</v>
      </c>
      <c r="CI13" s="328"/>
      <c r="CJ13" s="328"/>
      <c r="CK13" s="378"/>
      <c r="CL13" s="15"/>
      <c r="CM13" s="15"/>
      <c r="CN13" s="15"/>
      <c r="CO13" s="394" t="s">
        <v>48</v>
      </c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4"/>
      <c r="EB13" s="394"/>
      <c r="EC13" s="394"/>
      <c r="ED13" s="394"/>
      <c r="EE13" s="394"/>
      <c r="EF13" s="394"/>
      <c r="EG13" s="394"/>
      <c r="EH13" s="394"/>
      <c r="EI13" s="394"/>
      <c r="EJ13" s="394"/>
      <c r="EK13" s="394"/>
      <c r="EL13" s="394"/>
      <c r="EM13" s="394"/>
      <c r="EN13" s="394"/>
      <c r="EO13" s="394"/>
      <c r="EP13" s="394"/>
      <c r="EQ13" s="394"/>
      <c r="ER13" s="394"/>
      <c r="ES13" s="394"/>
      <c r="ET13" s="394"/>
      <c r="EU13" s="394"/>
      <c r="EV13" s="394"/>
      <c r="EW13" s="394"/>
      <c r="EX13" s="394"/>
      <c r="EY13" s="394"/>
      <c r="EZ13" s="394"/>
      <c r="FA13" s="394"/>
      <c r="FB13" s="394"/>
      <c r="FC13" s="394"/>
      <c r="FD13" s="394"/>
      <c r="FE13" s="394"/>
      <c r="FF13" s="394"/>
      <c r="FG13" s="394"/>
      <c r="FH13" s="394"/>
      <c r="FI13" s="394"/>
      <c r="FJ13" s="394"/>
      <c r="FK13" s="394"/>
      <c r="FL13" s="394"/>
      <c r="FM13" s="394"/>
      <c r="FN13" s="394"/>
      <c r="FO13" s="394"/>
      <c r="FP13" s="394"/>
      <c r="FQ13" s="394"/>
      <c r="FR13" s="394"/>
      <c r="FS13" s="394"/>
      <c r="FT13" s="394"/>
      <c r="FU13" s="394"/>
    </row>
    <row r="14" spans="1:177" ht="6.75" customHeight="1">
      <c r="A14" s="1"/>
      <c r="B14" s="7" t="s">
        <v>8</v>
      </c>
      <c r="C14" s="30"/>
      <c r="D14" s="30"/>
      <c r="E14" s="30"/>
      <c r="F14" s="57"/>
      <c r="G14" s="71"/>
      <c r="H14" s="71"/>
      <c r="I14" s="71"/>
      <c r="J14" s="71"/>
      <c r="K14" s="71"/>
      <c r="L14" s="71"/>
      <c r="M14" s="71"/>
      <c r="N14" s="71"/>
      <c r="O14" s="71"/>
      <c r="P14" s="40"/>
      <c r="Q14" s="40"/>
      <c r="R14" s="71"/>
      <c r="S14" s="40"/>
      <c r="T14" s="40"/>
      <c r="U14" s="71"/>
      <c r="V14" s="40"/>
      <c r="W14" s="40"/>
      <c r="X14" s="71"/>
      <c r="Y14" s="40"/>
      <c r="Z14" s="40"/>
      <c r="AA14" s="71"/>
      <c r="AB14" s="40"/>
      <c r="AC14" s="40"/>
      <c r="AD14" s="71"/>
      <c r="AE14" s="40"/>
      <c r="AF14" s="40"/>
      <c r="AG14" s="71"/>
      <c r="AH14" s="40"/>
      <c r="AI14" s="40"/>
      <c r="AJ14" s="71"/>
      <c r="AK14" s="40"/>
      <c r="AL14" s="40"/>
      <c r="AM14" s="71"/>
      <c r="AN14" s="40"/>
      <c r="AO14" s="40"/>
      <c r="AP14" s="71"/>
      <c r="AQ14" s="40"/>
      <c r="AR14" s="40"/>
      <c r="AS14" s="71"/>
      <c r="AT14" s="40"/>
      <c r="AU14" s="40"/>
      <c r="AV14" s="71"/>
      <c r="AW14" s="40"/>
      <c r="AX14" s="40"/>
      <c r="AY14" s="71"/>
      <c r="AZ14" s="40"/>
      <c r="BA14" s="40"/>
      <c r="BB14" s="71"/>
      <c r="BC14" s="40"/>
      <c r="BD14" s="40"/>
      <c r="BE14" s="71"/>
      <c r="BF14" s="40"/>
      <c r="BG14" s="40"/>
      <c r="BH14" s="71"/>
      <c r="BI14" s="71"/>
      <c r="BJ14" s="246" t="s">
        <v>9</v>
      </c>
      <c r="BK14" s="40"/>
      <c r="BL14" s="40"/>
      <c r="BM14" s="217"/>
      <c r="BN14" s="1"/>
      <c r="BO14" s="286"/>
      <c r="BP14" s="314"/>
      <c r="BQ14" s="314"/>
      <c r="BR14" s="314"/>
      <c r="BS14" s="314"/>
      <c r="BT14" s="314"/>
      <c r="BU14" s="314"/>
      <c r="BV14" s="314"/>
      <c r="BW14" s="314"/>
      <c r="BX14" s="314"/>
      <c r="BY14" s="350"/>
      <c r="BZ14" s="350"/>
      <c r="CA14" s="350"/>
      <c r="CB14" s="350"/>
      <c r="CC14" s="350"/>
      <c r="CD14" s="328"/>
      <c r="CE14" s="328"/>
      <c r="CF14" s="328"/>
      <c r="CG14" s="328"/>
      <c r="CH14" s="328"/>
      <c r="CI14" s="328"/>
      <c r="CJ14" s="328"/>
      <c r="CK14" s="378"/>
      <c r="CL14" s="15"/>
      <c r="CM14" s="15"/>
      <c r="CN14" s="15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</row>
    <row r="15" spans="1:177" ht="6.75" customHeight="1">
      <c r="A15" s="1"/>
      <c r="B15" s="8"/>
      <c r="C15" s="31"/>
      <c r="D15" s="31"/>
      <c r="E15" s="31"/>
      <c r="F15" s="58"/>
      <c r="G15" s="16"/>
      <c r="H15" s="16"/>
      <c r="I15" s="16"/>
      <c r="J15" s="16"/>
      <c r="K15" s="16"/>
      <c r="L15" s="16"/>
      <c r="M15" s="28">
        <v>0</v>
      </c>
      <c r="N15" s="28"/>
      <c r="O15" s="145"/>
      <c r="P15" s="28"/>
      <c r="Q15" s="28">
        <v>2</v>
      </c>
      <c r="R15" s="28"/>
      <c r="S15" s="28"/>
      <c r="T15" s="28"/>
      <c r="U15" s="28">
        <v>4</v>
      </c>
      <c r="V15" s="28"/>
      <c r="W15" s="28"/>
      <c r="X15" s="145"/>
      <c r="Y15" s="28">
        <v>6</v>
      </c>
      <c r="Z15" s="28"/>
      <c r="AA15" s="145"/>
      <c r="AB15" s="28"/>
      <c r="AC15" s="28">
        <v>8</v>
      </c>
      <c r="AD15" s="28"/>
      <c r="AE15" s="28"/>
      <c r="AF15" s="28"/>
      <c r="AG15" s="28">
        <v>10</v>
      </c>
      <c r="AH15" s="28"/>
      <c r="AI15" s="28"/>
      <c r="AJ15" s="145"/>
      <c r="AK15" s="28">
        <v>12</v>
      </c>
      <c r="AL15" s="28"/>
      <c r="AM15" s="145"/>
      <c r="AN15" s="28"/>
      <c r="AO15" s="28">
        <v>14</v>
      </c>
      <c r="AP15" s="28"/>
      <c r="AQ15" s="28"/>
      <c r="AR15" s="28"/>
      <c r="AS15" s="28">
        <v>16</v>
      </c>
      <c r="AT15" s="28"/>
      <c r="AU15" s="28"/>
      <c r="AV15" s="145"/>
      <c r="AW15" s="28">
        <v>18</v>
      </c>
      <c r="AX15" s="28"/>
      <c r="AY15" s="145"/>
      <c r="AZ15" s="28"/>
      <c r="BA15" s="28">
        <v>20</v>
      </c>
      <c r="BB15" s="28"/>
      <c r="BC15" s="28"/>
      <c r="BD15" s="28"/>
      <c r="BE15" s="28">
        <v>22</v>
      </c>
      <c r="BF15" s="28"/>
      <c r="BG15" s="15"/>
      <c r="BH15" s="16"/>
      <c r="BI15" s="16"/>
      <c r="BJ15" s="117"/>
      <c r="BK15" s="15"/>
      <c r="BL15" s="15"/>
      <c r="BM15" s="218"/>
      <c r="BN15" s="1"/>
      <c r="BO15" s="287"/>
      <c r="BP15" s="315"/>
      <c r="BQ15" s="315"/>
      <c r="BR15" s="315"/>
      <c r="BS15" s="315"/>
      <c r="BT15" s="315"/>
      <c r="BU15" s="315"/>
      <c r="BV15" s="315"/>
      <c r="BW15" s="315"/>
      <c r="BX15" s="315"/>
      <c r="BY15" s="351"/>
      <c r="BZ15" s="351"/>
      <c r="CA15" s="351"/>
      <c r="CB15" s="351"/>
      <c r="CC15" s="351"/>
      <c r="CD15" s="357"/>
      <c r="CE15" s="357"/>
      <c r="CF15" s="357"/>
      <c r="CG15" s="357"/>
      <c r="CH15" s="357"/>
      <c r="CI15" s="357"/>
      <c r="CJ15" s="357"/>
      <c r="CK15" s="379"/>
      <c r="CL15" s="15"/>
      <c r="CM15" s="15"/>
      <c r="CN15" s="15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394"/>
      <c r="DY15" s="394"/>
      <c r="DZ15" s="394"/>
      <c r="EA15" s="394"/>
      <c r="EB15" s="394"/>
      <c r="EC15" s="394"/>
      <c r="ED15" s="394"/>
      <c r="EE15" s="394"/>
      <c r="EF15" s="394"/>
      <c r="EG15" s="394"/>
      <c r="EH15" s="394"/>
      <c r="EI15" s="394"/>
      <c r="EJ15" s="394"/>
      <c r="EK15" s="394"/>
      <c r="EL15" s="394"/>
      <c r="EM15" s="394"/>
      <c r="EN15" s="394"/>
      <c r="EO15" s="394"/>
      <c r="EP15" s="394"/>
      <c r="EQ15" s="394"/>
      <c r="ER15" s="394"/>
      <c r="ES15" s="394"/>
      <c r="ET15" s="394"/>
      <c r="EU15" s="394"/>
      <c r="EV15" s="394"/>
      <c r="EW15" s="394"/>
      <c r="EX15" s="394"/>
      <c r="EY15" s="394"/>
      <c r="EZ15" s="394"/>
      <c r="FA15" s="394"/>
      <c r="FB15" s="394"/>
      <c r="FC15" s="394"/>
      <c r="FD15" s="394"/>
      <c r="FE15" s="394"/>
      <c r="FF15" s="394"/>
      <c r="FG15" s="394"/>
      <c r="FH15" s="394"/>
      <c r="FI15" s="394"/>
      <c r="FJ15" s="394"/>
      <c r="FK15" s="394"/>
      <c r="FL15" s="394"/>
      <c r="FM15" s="394"/>
      <c r="FN15" s="394"/>
      <c r="FO15" s="394"/>
      <c r="FP15" s="394"/>
      <c r="FQ15" s="394"/>
      <c r="FR15" s="394"/>
      <c r="FS15" s="394"/>
      <c r="FT15" s="394"/>
      <c r="FU15" s="394"/>
    </row>
    <row r="16" spans="1:177" ht="6.75" customHeight="1">
      <c r="A16" s="1"/>
      <c r="B16" s="9"/>
      <c r="C16" s="32"/>
      <c r="D16" s="32"/>
      <c r="E16" s="32"/>
      <c r="F16" s="59"/>
      <c r="G16" s="72"/>
      <c r="H16" s="72"/>
      <c r="I16" s="72"/>
      <c r="J16" s="72"/>
      <c r="K16" s="72"/>
      <c r="L16" s="72"/>
      <c r="M16" s="128"/>
      <c r="N16" s="128"/>
      <c r="O16" s="145"/>
      <c r="P16" s="128"/>
      <c r="Q16" s="128"/>
      <c r="R16" s="128"/>
      <c r="S16" s="128"/>
      <c r="T16" s="128"/>
      <c r="U16" s="128"/>
      <c r="V16" s="128"/>
      <c r="W16" s="128"/>
      <c r="X16" s="145"/>
      <c r="Y16" s="128"/>
      <c r="Z16" s="128"/>
      <c r="AA16" s="145"/>
      <c r="AB16" s="128"/>
      <c r="AC16" s="128"/>
      <c r="AD16" s="128"/>
      <c r="AE16" s="128"/>
      <c r="AF16" s="128"/>
      <c r="AG16" s="128"/>
      <c r="AH16" s="128"/>
      <c r="AI16" s="128"/>
      <c r="AJ16" s="145"/>
      <c r="AK16" s="128"/>
      <c r="AL16" s="128"/>
      <c r="AM16" s="145"/>
      <c r="AN16" s="128"/>
      <c r="AO16" s="128"/>
      <c r="AP16" s="128"/>
      <c r="AQ16" s="128"/>
      <c r="AR16" s="128"/>
      <c r="AS16" s="128"/>
      <c r="AT16" s="128"/>
      <c r="AU16" s="128"/>
      <c r="AV16" s="145"/>
      <c r="AW16" s="128"/>
      <c r="AX16" s="128"/>
      <c r="AY16" s="145"/>
      <c r="AZ16" s="128"/>
      <c r="BA16" s="128"/>
      <c r="BB16" s="128"/>
      <c r="BC16" s="128"/>
      <c r="BD16" s="128"/>
      <c r="BE16" s="128"/>
      <c r="BF16" s="128"/>
      <c r="BG16" s="208"/>
      <c r="BH16" s="16"/>
      <c r="BI16" s="245"/>
      <c r="BJ16" s="233"/>
      <c r="BK16" s="208"/>
      <c r="BL16" s="208"/>
      <c r="BM16" s="273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/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394"/>
      <c r="EQ16" s="394"/>
      <c r="ER16" s="394"/>
      <c r="ES16" s="394"/>
      <c r="ET16" s="394"/>
      <c r="EU16" s="394"/>
      <c r="EV16" s="394"/>
      <c r="EW16" s="394"/>
      <c r="EX16" s="394"/>
      <c r="EY16" s="394"/>
      <c r="EZ16" s="394"/>
      <c r="FA16" s="394"/>
      <c r="FB16" s="394"/>
      <c r="FC16" s="394"/>
      <c r="FD16" s="394"/>
      <c r="FE16" s="394"/>
      <c r="FF16" s="394"/>
      <c r="FG16" s="394"/>
      <c r="FH16" s="394"/>
      <c r="FI16" s="394"/>
      <c r="FJ16" s="394"/>
      <c r="FK16" s="394"/>
      <c r="FL16" s="394"/>
      <c r="FM16" s="394"/>
      <c r="FN16" s="394"/>
      <c r="FO16" s="394"/>
      <c r="FP16" s="394"/>
      <c r="FQ16" s="394"/>
      <c r="FR16" s="394"/>
      <c r="FS16" s="394"/>
      <c r="FT16" s="394"/>
      <c r="FU16" s="394"/>
    </row>
    <row r="17" spans="1:177" ht="9" customHeight="1">
      <c r="A17" s="1"/>
      <c r="B17" s="10" t="s">
        <v>69</v>
      </c>
      <c r="C17" s="33"/>
      <c r="D17" s="33"/>
      <c r="E17" s="33"/>
      <c r="F17" s="60"/>
      <c r="G17" s="73" t="s">
        <v>18</v>
      </c>
      <c r="H17" s="90"/>
      <c r="I17" s="90"/>
      <c r="J17" s="90"/>
      <c r="K17" s="90"/>
      <c r="L17" s="90"/>
      <c r="M17" s="129"/>
      <c r="N17" s="141"/>
      <c r="O17" s="146"/>
      <c r="P17" s="152"/>
      <c r="Q17" s="158"/>
      <c r="R17" s="141"/>
      <c r="S17" s="146"/>
      <c r="T17" s="152"/>
      <c r="U17" s="158"/>
      <c r="V17" s="141"/>
      <c r="W17" s="146"/>
      <c r="X17" s="152"/>
      <c r="Y17" s="158"/>
      <c r="Z17" s="141"/>
      <c r="AA17" s="146"/>
      <c r="AB17" s="152"/>
      <c r="AC17" s="158"/>
      <c r="AD17" s="141"/>
      <c r="AE17" s="146"/>
      <c r="AF17" s="415"/>
      <c r="AG17" s="420"/>
      <c r="AH17" s="425"/>
      <c r="AI17" s="430"/>
      <c r="AJ17" s="415"/>
      <c r="AK17" s="420"/>
      <c r="AL17" s="425"/>
      <c r="AM17" s="430"/>
      <c r="AN17" s="415"/>
      <c r="AO17" s="420"/>
      <c r="AP17" s="425"/>
      <c r="AQ17" s="430"/>
      <c r="AR17" s="415"/>
      <c r="AS17" s="420"/>
      <c r="AT17" s="425"/>
      <c r="AU17" s="430"/>
      <c r="AV17" s="415"/>
      <c r="AW17" s="420"/>
      <c r="AX17" s="425"/>
      <c r="AY17" s="430"/>
      <c r="AZ17" s="152"/>
      <c r="BA17" s="158"/>
      <c r="BB17" s="141"/>
      <c r="BC17" s="146"/>
      <c r="BD17" s="152"/>
      <c r="BE17" s="158"/>
      <c r="BF17" s="141"/>
      <c r="BG17" s="146"/>
      <c r="BH17" s="152"/>
      <c r="BI17" s="158"/>
      <c r="BJ17" s="247">
        <v>10</v>
      </c>
      <c r="BK17" s="253"/>
      <c r="BL17" s="253"/>
      <c r="BM17" s="274"/>
      <c r="BN17" s="1"/>
      <c r="BO17" s="288" t="s">
        <v>62</v>
      </c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80"/>
      <c r="CL17" s="16"/>
      <c r="CM17" s="16"/>
      <c r="CN17" s="16"/>
      <c r="CO17" s="1"/>
      <c r="CP17" s="1"/>
      <c r="CQ17" s="1"/>
      <c r="CR17" s="1" t="s">
        <v>50</v>
      </c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</row>
    <row r="18" spans="1:177" ht="9" customHeight="1">
      <c r="A18" s="1"/>
      <c r="B18" s="11"/>
      <c r="C18" s="14"/>
      <c r="D18" s="14"/>
      <c r="E18" s="14"/>
      <c r="F18" s="61"/>
      <c r="G18" s="74"/>
      <c r="H18" s="91"/>
      <c r="I18" s="91"/>
      <c r="J18" s="91"/>
      <c r="K18" s="91"/>
      <c r="L18" s="91"/>
      <c r="M18" s="130"/>
      <c r="N18" s="81"/>
      <c r="O18" s="147"/>
      <c r="P18" s="153"/>
      <c r="Q18" s="137"/>
      <c r="R18" s="81"/>
      <c r="S18" s="147"/>
      <c r="T18" s="153"/>
      <c r="U18" s="137"/>
      <c r="V18" s="81"/>
      <c r="W18" s="147"/>
      <c r="X18" s="153"/>
      <c r="Y18" s="137"/>
      <c r="Z18" s="81"/>
      <c r="AA18" s="147"/>
      <c r="AB18" s="153"/>
      <c r="AC18" s="137"/>
      <c r="AD18" s="81"/>
      <c r="AE18" s="147"/>
      <c r="AF18" s="416"/>
      <c r="AG18" s="421"/>
      <c r="AH18" s="426"/>
      <c r="AI18" s="431"/>
      <c r="AJ18" s="416"/>
      <c r="AK18" s="421"/>
      <c r="AL18" s="426"/>
      <c r="AM18" s="431"/>
      <c r="AN18" s="416"/>
      <c r="AO18" s="421"/>
      <c r="AP18" s="426"/>
      <c r="AQ18" s="431"/>
      <c r="AR18" s="416"/>
      <c r="AS18" s="421"/>
      <c r="AT18" s="426"/>
      <c r="AU18" s="431"/>
      <c r="AV18" s="416"/>
      <c r="AW18" s="421"/>
      <c r="AX18" s="426"/>
      <c r="AY18" s="431"/>
      <c r="AZ18" s="153"/>
      <c r="BA18" s="137"/>
      <c r="BB18" s="81"/>
      <c r="BC18" s="147"/>
      <c r="BD18" s="153"/>
      <c r="BE18" s="137"/>
      <c r="BF18" s="81"/>
      <c r="BG18" s="147"/>
      <c r="BH18" s="153"/>
      <c r="BI18" s="137"/>
      <c r="BJ18" s="248"/>
      <c r="BK18" s="254"/>
      <c r="BL18" s="254"/>
      <c r="BM18" s="275"/>
      <c r="BN18" s="1"/>
      <c r="BO18" s="289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81"/>
      <c r="CL18" s="16"/>
      <c r="CM18" s="16"/>
      <c r="CN18" s="16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</row>
    <row r="19" spans="1:177" ht="9" customHeight="1">
      <c r="A19" s="1"/>
      <c r="B19" s="11"/>
      <c r="C19" s="14"/>
      <c r="D19" s="14"/>
      <c r="E19" s="14"/>
      <c r="F19" s="61"/>
      <c r="G19" s="74" t="s">
        <v>64</v>
      </c>
      <c r="H19" s="91"/>
      <c r="I19" s="91"/>
      <c r="J19" s="91"/>
      <c r="K19" s="91"/>
      <c r="L19" s="91"/>
      <c r="M19" s="130"/>
      <c r="N19" s="81"/>
      <c r="O19" s="147"/>
      <c r="P19" s="153"/>
      <c r="Q19" s="137"/>
      <c r="R19" s="81"/>
      <c r="S19" s="147"/>
      <c r="T19" s="153"/>
      <c r="U19" s="137"/>
      <c r="V19" s="81"/>
      <c r="W19" s="147"/>
      <c r="X19" s="153"/>
      <c r="Y19" s="137"/>
      <c r="Z19" s="81"/>
      <c r="AA19" s="147"/>
      <c r="AB19" s="153"/>
      <c r="AC19" s="137"/>
      <c r="AD19" s="81"/>
      <c r="AE19" s="147"/>
      <c r="AF19" s="416"/>
      <c r="AG19" s="421"/>
      <c r="AH19" s="426"/>
      <c r="AI19" s="431"/>
      <c r="AJ19" s="416"/>
      <c r="AK19" s="421"/>
      <c r="AL19" s="426"/>
      <c r="AM19" s="431"/>
      <c r="AN19" s="416"/>
      <c r="AO19" s="421"/>
      <c r="AP19" s="426"/>
      <c r="AQ19" s="431"/>
      <c r="AR19" s="416"/>
      <c r="AS19" s="421"/>
      <c r="AT19" s="426"/>
      <c r="AU19" s="431"/>
      <c r="AV19" s="416"/>
      <c r="AW19" s="421"/>
      <c r="AX19" s="426"/>
      <c r="AY19" s="431"/>
      <c r="AZ19" s="153"/>
      <c r="BA19" s="137"/>
      <c r="BB19" s="81"/>
      <c r="BC19" s="147"/>
      <c r="BD19" s="153"/>
      <c r="BE19" s="137"/>
      <c r="BF19" s="81"/>
      <c r="BG19" s="147"/>
      <c r="BH19" s="153"/>
      <c r="BI19" s="137"/>
      <c r="BJ19" s="248">
        <v>10</v>
      </c>
      <c r="BK19" s="254"/>
      <c r="BL19" s="254"/>
      <c r="BM19" s="275"/>
      <c r="BN19" s="1"/>
      <c r="BO19" s="290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82"/>
      <c r="CL19" s="16"/>
      <c r="CM19" s="16"/>
      <c r="CN19" s="16"/>
      <c r="CO19" s="1"/>
      <c r="CP19" s="1"/>
      <c r="CQ19" s="1"/>
      <c r="CR19" s="1" t="s">
        <v>13</v>
      </c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</row>
    <row r="20" spans="1:177" ht="9" customHeight="1">
      <c r="A20" s="1"/>
      <c r="B20" s="11"/>
      <c r="C20" s="14"/>
      <c r="D20" s="14"/>
      <c r="E20" s="14"/>
      <c r="F20" s="61"/>
      <c r="G20" s="74"/>
      <c r="H20" s="91"/>
      <c r="I20" s="91"/>
      <c r="J20" s="91"/>
      <c r="K20" s="91"/>
      <c r="L20" s="91"/>
      <c r="M20" s="130"/>
      <c r="N20" s="81"/>
      <c r="O20" s="147"/>
      <c r="P20" s="153"/>
      <c r="Q20" s="137"/>
      <c r="R20" s="81"/>
      <c r="S20" s="147"/>
      <c r="T20" s="153"/>
      <c r="U20" s="137"/>
      <c r="V20" s="81"/>
      <c r="W20" s="147"/>
      <c r="X20" s="153"/>
      <c r="Y20" s="137"/>
      <c r="Z20" s="81"/>
      <c r="AA20" s="147"/>
      <c r="AB20" s="153"/>
      <c r="AC20" s="137"/>
      <c r="AD20" s="81"/>
      <c r="AE20" s="147"/>
      <c r="AF20" s="416"/>
      <c r="AG20" s="421"/>
      <c r="AH20" s="426"/>
      <c r="AI20" s="431"/>
      <c r="AJ20" s="416"/>
      <c r="AK20" s="421"/>
      <c r="AL20" s="426"/>
      <c r="AM20" s="431"/>
      <c r="AN20" s="416"/>
      <c r="AO20" s="421"/>
      <c r="AP20" s="426"/>
      <c r="AQ20" s="431"/>
      <c r="AR20" s="416"/>
      <c r="AS20" s="421"/>
      <c r="AT20" s="426"/>
      <c r="AU20" s="431"/>
      <c r="AV20" s="416"/>
      <c r="AW20" s="421"/>
      <c r="AX20" s="426"/>
      <c r="AY20" s="431"/>
      <c r="AZ20" s="153"/>
      <c r="BA20" s="137"/>
      <c r="BB20" s="81"/>
      <c r="BC20" s="147"/>
      <c r="BD20" s="153"/>
      <c r="BE20" s="137"/>
      <c r="BF20" s="81"/>
      <c r="BG20" s="147"/>
      <c r="BH20" s="153"/>
      <c r="BI20" s="137"/>
      <c r="BJ20" s="248"/>
      <c r="BK20" s="254"/>
      <c r="BL20" s="254"/>
      <c r="BM20" s="275"/>
      <c r="BN20" s="1"/>
      <c r="BO20" s="291" t="s">
        <v>63</v>
      </c>
      <c r="BP20" s="319"/>
      <c r="BQ20" s="319"/>
      <c r="BR20" s="319"/>
      <c r="BS20" s="319"/>
      <c r="BT20" s="319"/>
      <c r="BU20" s="319"/>
      <c r="BV20" s="319"/>
      <c r="BW20" s="319"/>
      <c r="BX20" s="341"/>
      <c r="BY20" s="350" t="e">
        <f>SUM(BJ23*AM7,BJ37*AM9,BJ51*AM11)</f>
        <v>#REF!</v>
      </c>
      <c r="BZ20" s="350"/>
      <c r="CA20" s="350"/>
      <c r="CB20" s="350"/>
      <c r="CC20" s="350"/>
      <c r="CD20" s="328" t="s">
        <v>8</v>
      </c>
      <c r="CE20" s="328"/>
      <c r="CF20" s="328"/>
      <c r="CG20" s="328"/>
      <c r="CH20" s="328" t="s">
        <v>12</v>
      </c>
      <c r="CI20" s="328"/>
      <c r="CJ20" s="328"/>
      <c r="CK20" s="378"/>
      <c r="CL20" s="15"/>
      <c r="CM20" s="15"/>
      <c r="CN20" s="15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</row>
    <row r="21" spans="1:177" ht="9" customHeight="1">
      <c r="A21" s="1"/>
      <c r="B21" s="11"/>
      <c r="C21" s="14"/>
      <c r="D21" s="14"/>
      <c r="E21" s="14"/>
      <c r="F21" s="61"/>
      <c r="G21" s="75" t="s">
        <v>7</v>
      </c>
      <c r="H21" s="92"/>
      <c r="I21" s="92"/>
      <c r="J21" s="92"/>
      <c r="K21" s="92"/>
      <c r="L21" s="92"/>
      <c r="M21" s="131"/>
      <c r="N21" s="81"/>
      <c r="O21" s="147"/>
      <c r="P21" s="153"/>
      <c r="Q21" s="137"/>
      <c r="R21" s="81"/>
      <c r="S21" s="147"/>
      <c r="T21" s="153"/>
      <c r="U21" s="137"/>
      <c r="V21" s="81"/>
      <c r="W21" s="147"/>
      <c r="X21" s="153"/>
      <c r="Y21" s="137"/>
      <c r="Z21" s="81"/>
      <c r="AA21" s="147"/>
      <c r="AB21" s="153"/>
      <c r="AC21" s="137"/>
      <c r="AD21" s="81"/>
      <c r="AE21" s="147"/>
      <c r="AF21" s="416"/>
      <c r="AG21" s="421"/>
      <c r="AH21" s="426"/>
      <c r="AI21" s="431"/>
      <c r="AJ21" s="416"/>
      <c r="AK21" s="421"/>
      <c r="AL21" s="426"/>
      <c r="AM21" s="431"/>
      <c r="AN21" s="416"/>
      <c r="AO21" s="421"/>
      <c r="AP21" s="426"/>
      <c r="AQ21" s="431"/>
      <c r="AR21" s="416"/>
      <c r="AS21" s="421"/>
      <c r="AT21" s="426"/>
      <c r="AU21" s="431"/>
      <c r="AV21" s="416"/>
      <c r="AW21" s="421"/>
      <c r="AX21" s="426"/>
      <c r="AY21" s="431"/>
      <c r="AZ21" s="153"/>
      <c r="BA21" s="137"/>
      <c r="BB21" s="81"/>
      <c r="BC21" s="147"/>
      <c r="BD21" s="153"/>
      <c r="BE21" s="137"/>
      <c r="BF21" s="81"/>
      <c r="BG21" s="147"/>
      <c r="BH21" s="153"/>
      <c r="BI21" s="137"/>
      <c r="BJ21" s="248">
        <v>10</v>
      </c>
      <c r="BK21" s="254"/>
      <c r="BL21" s="254"/>
      <c r="BM21" s="275"/>
      <c r="BN21" s="1"/>
      <c r="BO21" s="292"/>
      <c r="BP21" s="320"/>
      <c r="BQ21" s="320"/>
      <c r="BR21" s="320"/>
      <c r="BS21" s="320"/>
      <c r="BT21" s="320"/>
      <c r="BU21" s="320"/>
      <c r="BV21" s="320"/>
      <c r="BW21" s="320"/>
      <c r="BX21" s="342"/>
      <c r="BY21" s="350"/>
      <c r="BZ21" s="350"/>
      <c r="CA21" s="350"/>
      <c r="CB21" s="350"/>
      <c r="CC21" s="350"/>
      <c r="CD21" s="328"/>
      <c r="CE21" s="328"/>
      <c r="CF21" s="328"/>
      <c r="CG21" s="328"/>
      <c r="CH21" s="328"/>
      <c r="CI21" s="328"/>
      <c r="CJ21" s="328"/>
      <c r="CK21" s="378"/>
      <c r="CL21" s="15"/>
      <c r="CM21" s="15"/>
      <c r="CN21" s="15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</row>
    <row r="22" spans="1:177" ht="9" customHeight="1">
      <c r="A22" s="1"/>
      <c r="B22" s="11"/>
      <c r="C22" s="14"/>
      <c r="D22" s="14"/>
      <c r="E22" s="14"/>
      <c r="F22" s="61"/>
      <c r="G22" s="75"/>
      <c r="H22" s="92"/>
      <c r="I22" s="92"/>
      <c r="J22" s="92"/>
      <c r="K22" s="92"/>
      <c r="L22" s="92"/>
      <c r="M22" s="131"/>
      <c r="N22" s="81"/>
      <c r="O22" s="147"/>
      <c r="P22" s="153"/>
      <c r="Q22" s="137"/>
      <c r="R22" s="81"/>
      <c r="S22" s="147"/>
      <c r="T22" s="153"/>
      <c r="U22" s="137"/>
      <c r="V22" s="81"/>
      <c r="W22" s="147"/>
      <c r="X22" s="153"/>
      <c r="Y22" s="137"/>
      <c r="Z22" s="81"/>
      <c r="AA22" s="147"/>
      <c r="AB22" s="153"/>
      <c r="AC22" s="137"/>
      <c r="AD22" s="81"/>
      <c r="AE22" s="147"/>
      <c r="AF22" s="416"/>
      <c r="AG22" s="421"/>
      <c r="AH22" s="426"/>
      <c r="AI22" s="431"/>
      <c r="AJ22" s="416"/>
      <c r="AK22" s="421"/>
      <c r="AL22" s="426"/>
      <c r="AM22" s="431"/>
      <c r="AN22" s="416"/>
      <c r="AO22" s="421"/>
      <c r="AP22" s="426"/>
      <c r="AQ22" s="431"/>
      <c r="AR22" s="416"/>
      <c r="AS22" s="421"/>
      <c r="AT22" s="426"/>
      <c r="AU22" s="431"/>
      <c r="AV22" s="416"/>
      <c r="AW22" s="421"/>
      <c r="AX22" s="426"/>
      <c r="AY22" s="431"/>
      <c r="AZ22" s="153"/>
      <c r="BA22" s="137"/>
      <c r="BB22" s="81"/>
      <c r="BC22" s="147"/>
      <c r="BD22" s="153"/>
      <c r="BE22" s="137"/>
      <c r="BF22" s="81"/>
      <c r="BG22" s="147"/>
      <c r="BH22" s="153"/>
      <c r="BI22" s="137"/>
      <c r="BJ22" s="248"/>
      <c r="BK22" s="254"/>
      <c r="BL22" s="254"/>
      <c r="BM22" s="275"/>
      <c r="BN22" s="1"/>
      <c r="BO22" s="293"/>
      <c r="BP22" s="321"/>
      <c r="BQ22" s="321"/>
      <c r="BR22" s="321"/>
      <c r="BS22" s="321"/>
      <c r="BT22" s="321"/>
      <c r="BU22" s="321"/>
      <c r="BV22" s="321"/>
      <c r="BW22" s="321"/>
      <c r="BX22" s="343"/>
      <c r="BY22" s="350"/>
      <c r="BZ22" s="350"/>
      <c r="CA22" s="350"/>
      <c r="CB22" s="350"/>
      <c r="CC22" s="350"/>
      <c r="CD22" s="328"/>
      <c r="CE22" s="328"/>
      <c r="CF22" s="328"/>
      <c r="CG22" s="328"/>
      <c r="CH22" s="328"/>
      <c r="CI22" s="328"/>
      <c r="CJ22" s="328"/>
      <c r="CK22" s="378"/>
      <c r="CL22" s="15"/>
      <c r="CM22" s="15"/>
      <c r="CN22" s="15"/>
      <c r="CO22" s="394" t="s">
        <v>52</v>
      </c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4"/>
      <c r="EW22" s="394"/>
      <c r="EX22" s="394"/>
      <c r="EY22" s="394"/>
      <c r="EZ22" s="394"/>
      <c r="FA22" s="394"/>
      <c r="FB22" s="394"/>
      <c r="FC22" s="394"/>
      <c r="FD22" s="394"/>
      <c r="FE22" s="394"/>
      <c r="FF22" s="394"/>
      <c r="FG22" s="394"/>
      <c r="FH22" s="394"/>
      <c r="FI22" s="394"/>
      <c r="FJ22" s="394"/>
      <c r="FK22" s="394"/>
      <c r="FL22" s="394"/>
      <c r="FM22" s="394"/>
      <c r="FN22" s="394"/>
      <c r="FO22" s="394"/>
      <c r="FP22" s="394"/>
      <c r="FQ22" s="394"/>
      <c r="FR22" s="394"/>
      <c r="FS22" s="394"/>
      <c r="FT22" s="394"/>
      <c r="FU22" s="394"/>
    </row>
    <row r="23" spans="1:177" ht="9" customHeight="1">
      <c r="A23" s="1"/>
      <c r="B23" s="11"/>
      <c r="C23" s="14"/>
      <c r="D23" s="14"/>
      <c r="E23" s="14"/>
      <c r="F23" s="61"/>
      <c r="G23" s="75" t="s">
        <v>63</v>
      </c>
      <c r="H23" s="92"/>
      <c r="I23" s="92"/>
      <c r="J23" s="92"/>
      <c r="K23" s="92"/>
      <c r="L23" s="92"/>
      <c r="M23" s="131"/>
      <c r="N23" s="81"/>
      <c r="O23" s="147"/>
      <c r="P23" s="153"/>
      <c r="Q23" s="137"/>
      <c r="R23" s="81"/>
      <c r="S23" s="147"/>
      <c r="T23" s="153"/>
      <c r="U23" s="137"/>
      <c r="V23" s="81"/>
      <c r="W23" s="147"/>
      <c r="X23" s="153"/>
      <c r="Y23" s="137"/>
      <c r="Z23" s="81"/>
      <c r="AA23" s="147"/>
      <c r="AB23" s="153"/>
      <c r="AC23" s="137"/>
      <c r="AD23" s="81"/>
      <c r="AE23" s="147"/>
      <c r="AF23" s="416"/>
      <c r="AG23" s="421"/>
      <c r="AH23" s="426"/>
      <c r="AI23" s="431"/>
      <c r="AJ23" s="416"/>
      <c r="AK23" s="421"/>
      <c r="AL23" s="426"/>
      <c r="AM23" s="431"/>
      <c r="AN23" s="416"/>
      <c r="AO23" s="421"/>
      <c r="AP23" s="426"/>
      <c r="AQ23" s="431"/>
      <c r="AR23" s="416"/>
      <c r="AS23" s="421"/>
      <c r="AT23" s="426"/>
      <c r="AU23" s="431"/>
      <c r="AV23" s="416"/>
      <c r="AW23" s="421"/>
      <c r="AX23" s="426"/>
      <c r="AY23" s="431"/>
      <c r="AZ23" s="153"/>
      <c r="BA23" s="137"/>
      <c r="BB23" s="81"/>
      <c r="BC23" s="147"/>
      <c r="BD23" s="153"/>
      <c r="BE23" s="137"/>
      <c r="BF23" s="81"/>
      <c r="BG23" s="147"/>
      <c r="BH23" s="153"/>
      <c r="BI23" s="137"/>
      <c r="BJ23" s="248">
        <v>10</v>
      </c>
      <c r="BK23" s="254"/>
      <c r="BL23" s="254"/>
      <c r="BM23" s="275"/>
      <c r="BN23" s="1"/>
      <c r="BO23" s="219" t="s">
        <v>2</v>
      </c>
      <c r="BP23" s="322"/>
      <c r="BQ23" s="322"/>
      <c r="BR23" s="322"/>
      <c r="BS23" s="322"/>
      <c r="BT23" s="322"/>
      <c r="BU23" s="322"/>
      <c r="BV23" s="322"/>
      <c r="BW23" s="322"/>
      <c r="BX23" s="322"/>
      <c r="BY23" s="352">
        <v>53</v>
      </c>
      <c r="BZ23" s="352"/>
      <c r="CA23" s="352"/>
      <c r="CB23" s="352"/>
      <c r="CC23" s="352"/>
      <c r="CD23" s="328" t="s">
        <v>8</v>
      </c>
      <c r="CE23" s="328"/>
      <c r="CF23" s="328"/>
      <c r="CG23" s="328"/>
      <c r="CH23" s="184" t="s">
        <v>120</v>
      </c>
      <c r="CI23" s="126"/>
      <c r="CJ23" s="126"/>
      <c r="CK23" s="383"/>
      <c r="CL23" s="15"/>
      <c r="CM23" s="15"/>
      <c r="CN23" s="15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4"/>
      <c r="DX23" s="394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4"/>
      <c r="EX23" s="394"/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4"/>
      <c r="FK23" s="394"/>
      <c r="FL23" s="394"/>
      <c r="FM23" s="394"/>
      <c r="FN23" s="394"/>
      <c r="FO23" s="394"/>
      <c r="FP23" s="394"/>
      <c r="FQ23" s="394"/>
      <c r="FR23" s="394"/>
      <c r="FS23" s="394"/>
      <c r="FT23" s="394"/>
      <c r="FU23" s="394"/>
    </row>
    <row r="24" spans="1:177" ht="9" customHeight="1">
      <c r="A24" s="1"/>
      <c r="B24" s="11"/>
      <c r="C24" s="14"/>
      <c r="D24" s="14"/>
      <c r="E24" s="14"/>
      <c r="F24" s="61"/>
      <c r="G24" s="75"/>
      <c r="H24" s="92"/>
      <c r="I24" s="92"/>
      <c r="J24" s="92"/>
      <c r="K24" s="92"/>
      <c r="L24" s="92"/>
      <c r="M24" s="131"/>
      <c r="N24" s="81"/>
      <c r="O24" s="147"/>
      <c r="P24" s="153"/>
      <c r="Q24" s="137"/>
      <c r="R24" s="81"/>
      <c r="S24" s="147"/>
      <c r="T24" s="153"/>
      <c r="U24" s="137"/>
      <c r="V24" s="81"/>
      <c r="W24" s="147"/>
      <c r="X24" s="153"/>
      <c r="Y24" s="137"/>
      <c r="Z24" s="81"/>
      <c r="AA24" s="147"/>
      <c r="AB24" s="153"/>
      <c r="AC24" s="137"/>
      <c r="AD24" s="81"/>
      <c r="AE24" s="147"/>
      <c r="AF24" s="416"/>
      <c r="AG24" s="421"/>
      <c r="AH24" s="426"/>
      <c r="AI24" s="431"/>
      <c r="AJ24" s="416"/>
      <c r="AK24" s="421"/>
      <c r="AL24" s="426"/>
      <c r="AM24" s="431"/>
      <c r="AN24" s="416"/>
      <c r="AO24" s="421"/>
      <c r="AP24" s="426"/>
      <c r="AQ24" s="431"/>
      <c r="AR24" s="416"/>
      <c r="AS24" s="421"/>
      <c r="AT24" s="426"/>
      <c r="AU24" s="431"/>
      <c r="AV24" s="416"/>
      <c r="AW24" s="421"/>
      <c r="AX24" s="426"/>
      <c r="AY24" s="431"/>
      <c r="AZ24" s="153"/>
      <c r="BA24" s="137"/>
      <c r="BB24" s="81"/>
      <c r="BC24" s="147"/>
      <c r="BD24" s="153"/>
      <c r="BE24" s="137"/>
      <c r="BF24" s="81"/>
      <c r="BG24" s="147"/>
      <c r="BH24" s="153"/>
      <c r="BI24" s="137"/>
      <c r="BJ24" s="248"/>
      <c r="BK24" s="254"/>
      <c r="BL24" s="254"/>
      <c r="BM24" s="275"/>
      <c r="BN24" s="1"/>
      <c r="BO24" s="294"/>
      <c r="BP24" s="322"/>
      <c r="BQ24" s="322"/>
      <c r="BR24" s="322"/>
      <c r="BS24" s="322"/>
      <c r="BT24" s="322"/>
      <c r="BU24" s="322"/>
      <c r="BV24" s="322"/>
      <c r="BW24" s="322"/>
      <c r="BX24" s="322"/>
      <c r="BY24" s="352"/>
      <c r="BZ24" s="352"/>
      <c r="CA24" s="352"/>
      <c r="CB24" s="352"/>
      <c r="CC24" s="352"/>
      <c r="CD24" s="328"/>
      <c r="CE24" s="328"/>
      <c r="CF24" s="328"/>
      <c r="CG24" s="328"/>
      <c r="CH24" s="117"/>
      <c r="CI24" s="15"/>
      <c r="CJ24" s="15"/>
      <c r="CK24" s="218"/>
      <c r="CL24" s="15"/>
      <c r="CM24" s="15"/>
      <c r="CN24" s="15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4"/>
      <c r="DR24" s="394"/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4"/>
      <c r="ES24" s="394"/>
      <c r="ET24" s="394"/>
      <c r="EU24" s="394"/>
      <c r="EV24" s="394"/>
      <c r="EW24" s="394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  <c r="FH24" s="394"/>
      <c r="FI24" s="394"/>
      <c r="FJ24" s="394"/>
      <c r="FK24" s="394"/>
      <c r="FL24" s="394"/>
      <c r="FM24" s="394"/>
      <c r="FN24" s="394"/>
      <c r="FO24" s="394"/>
      <c r="FP24" s="394"/>
      <c r="FQ24" s="394"/>
      <c r="FR24" s="394"/>
      <c r="FS24" s="394"/>
      <c r="FT24" s="394"/>
      <c r="FU24" s="394"/>
    </row>
    <row r="25" spans="1:177" ht="9" customHeight="1">
      <c r="A25" s="1"/>
      <c r="B25" s="11"/>
      <c r="C25" s="14"/>
      <c r="D25" s="14"/>
      <c r="E25" s="14"/>
      <c r="F25" s="61"/>
      <c r="G25" s="76" t="s">
        <v>17</v>
      </c>
      <c r="H25" s="93"/>
      <c r="I25" s="93"/>
      <c r="J25" s="93"/>
      <c r="K25" s="93"/>
      <c r="L25" s="93"/>
      <c r="M25" s="132"/>
      <c r="N25" s="82"/>
      <c r="O25" s="148"/>
      <c r="P25" s="154"/>
      <c r="Q25" s="138"/>
      <c r="R25" s="82"/>
      <c r="S25" s="148"/>
      <c r="T25" s="154"/>
      <c r="U25" s="138"/>
      <c r="V25" s="82"/>
      <c r="W25" s="148"/>
      <c r="X25" s="154"/>
      <c r="Y25" s="138"/>
      <c r="Z25" s="82"/>
      <c r="AA25" s="148"/>
      <c r="AB25" s="154"/>
      <c r="AC25" s="138"/>
      <c r="AD25" s="82"/>
      <c r="AE25" s="148"/>
      <c r="AF25" s="417"/>
      <c r="AG25" s="422"/>
      <c r="AH25" s="427"/>
      <c r="AI25" s="432"/>
      <c r="AJ25" s="417"/>
      <c r="AK25" s="422"/>
      <c r="AL25" s="427"/>
      <c r="AM25" s="432"/>
      <c r="AN25" s="417"/>
      <c r="AO25" s="422"/>
      <c r="AP25" s="427"/>
      <c r="AQ25" s="432"/>
      <c r="AR25" s="417"/>
      <c r="AS25" s="422"/>
      <c r="AT25" s="427"/>
      <c r="AU25" s="432"/>
      <c r="AV25" s="417"/>
      <c r="AW25" s="422"/>
      <c r="AX25" s="427"/>
      <c r="AY25" s="432"/>
      <c r="AZ25" s="154"/>
      <c r="BA25" s="138"/>
      <c r="BB25" s="82"/>
      <c r="BC25" s="148"/>
      <c r="BD25" s="154"/>
      <c r="BE25" s="138"/>
      <c r="BF25" s="82"/>
      <c r="BG25" s="148"/>
      <c r="BH25" s="154"/>
      <c r="BI25" s="138"/>
      <c r="BJ25" s="249">
        <v>10</v>
      </c>
      <c r="BK25" s="255"/>
      <c r="BL25" s="255"/>
      <c r="BM25" s="276"/>
      <c r="BN25" s="1"/>
      <c r="BO25" s="295"/>
      <c r="BP25" s="323"/>
      <c r="BQ25" s="323"/>
      <c r="BR25" s="323"/>
      <c r="BS25" s="323"/>
      <c r="BT25" s="323"/>
      <c r="BU25" s="323"/>
      <c r="BV25" s="323"/>
      <c r="BW25" s="323"/>
      <c r="BX25" s="323"/>
      <c r="BY25" s="353"/>
      <c r="BZ25" s="353"/>
      <c r="CA25" s="353"/>
      <c r="CB25" s="353"/>
      <c r="CC25" s="353"/>
      <c r="CD25" s="357"/>
      <c r="CE25" s="357"/>
      <c r="CF25" s="357"/>
      <c r="CG25" s="357"/>
      <c r="CH25" s="118"/>
      <c r="CI25" s="41"/>
      <c r="CJ25" s="41"/>
      <c r="CK25" s="384"/>
      <c r="CL25" s="15"/>
      <c r="CM25" s="15"/>
      <c r="CN25" s="15"/>
      <c r="CO25" s="1"/>
      <c r="CP25" s="1"/>
      <c r="CQ25" s="1"/>
      <c r="CR25" s="398" t="s">
        <v>92</v>
      </c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398"/>
      <c r="DX25" s="398"/>
      <c r="DY25" s="398"/>
      <c r="DZ25" s="398"/>
      <c r="EA25" s="398"/>
      <c r="EB25" s="398"/>
      <c r="EC25" s="398"/>
      <c r="ED25" s="398"/>
      <c r="EE25" s="398"/>
      <c r="EF25" s="398"/>
      <c r="EG25" s="398"/>
      <c r="EH25" s="398"/>
      <c r="EI25" s="398"/>
      <c r="EJ25" s="398"/>
      <c r="EK25" s="398"/>
      <c r="EL25" s="398"/>
      <c r="EM25" s="398"/>
      <c r="EN25" s="398"/>
      <c r="EO25" s="398"/>
      <c r="EP25" s="398"/>
      <c r="EQ25" s="398"/>
      <c r="ER25" s="398"/>
      <c r="ES25" s="398"/>
      <c r="ET25" s="398"/>
      <c r="EU25" s="398"/>
      <c r="EV25" s="398"/>
      <c r="EW25" s="398"/>
      <c r="EX25" s="398"/>
      <c r="EY25" s="398"/>
      <c r="EZ25" s="398"/>
      <c r="FA25" s="398"/>
      <c r="FB25" s="398"/>
      <c r="FC25" s="398"/>
      <c r="FD25" s="398"/>
      <c r="FE25" s="398"/>
      <c r="FF25" s="398"/>
      <c r="FG25" s="398"/>
      <c r="FH25" s="398"/>
      <c r="FI25" s="398"/>
      <c r="FJ25" s="398"/>
      <c r="FK25" s="398"/>
      <c r="FL25" s="398"/>
      <c r="FM25" s="398"/>
      <c r="FN25" s="398"/>
      <c r="FO25" s="398"/>
      <c r="FP25" s="398"/>
      <c r="FQ25" s="398"/>
      <c r="FR25" s="398"/>
      <c r="FS25" s="398"/>
      <c r="FT25" s="398"/>
      <c r="FU25" s="396"/>
    </row>
    <row r="26" spans="1:177" ht="11.25" customHeight="1">
      <c r="A26" s="1"/>
      <c r="B26" s="11"/>
      <c r="C26" s="14"/>
      <c r="D26" s="14"/>
      <c r="E26" s="14"/>
      <c r="F26" s="61"/>
      <c r="G26" s="77" t="s">
        <v>28</v>
      </c>
      <c r="H26" s="94"/>
      <c r="I26" s="94"/>
      <c r="J26" s="94"/>
      <c r="K26" s="94"/>
      <c r="L26" s="94"/>
      <c r="M26" s="133"/>
      <c r="N26" s="83"/>
      <c r="O26" s="149"/>
      <c r="P26" s="155"/>
      <c r="Q26" s="139"/>
      <c r="R26" s="83"/>
      <c r="S26" s="149"/>
      <c r="T26" s="155"/>
      <c r="U26" s="139"/>
      <c r="V26" s="83"/>
      <c r="W26" s="149"/>
      <c r="X26" s="155"/>
      <c r="Y26" s="139"/>
      <c r="Z26" s="83"/>
      <c r="AA26" s="149"/>
      <c r="AB26" s="155"/>
      <c r="AC26" s="139"/>
      <c r="AD26" s="83"/>
      <c r="AE26" s="149"/>
      <c r="AF26" s="418"/>
      <c r="AG26" s="423"/>
      <c r="AH26" s="428"/>
      <c r="AI26" s="433"/>
      <c r="AJ26" s="418"/>
      <c r="AK26" s="423"/>
      <c r="AL26" s="428"/>
      <c r="AM26" s="433"/>
      <c r="AN26" s="418"/>
      <c r="AO26" s="423"/>
      <c r="AP26" s="428"/>
      <c r="AQ26" s="433"/>
      <c r="AR26" s="418"/>
      <c r="AS26" s="423"/>
      <c r="AT26" s="428"/>
      <c r="AU26" s="433"/>
      <c r="AV26" s="418"/>
      <c r="AW26" s="423"/>
      <c r="AX26" s="428"/>
      <c r="AY26" s="433"/>
      <c r="AZ26" s="155"/>
      <c r="BA26" s="139"/>
      <c r="BB26" s="83"/>
      <c r="BC26" s="149"/>
      <c r="BD26" s="155"/>
      <c r="BE26" s="139"/>
      <c r="BF26" s="83"/>
      <c r="BG26" s="149"/>
      <c r="BH26" s="155"/>
      <c r="BI26" s="139"/>
      <c r="BJ26" s="250"/>
      <c r="BK26" s="256"/>
      <c r="BL26" s="256"/>
      <c r="BM26" s="277"/>
      <c r="BN26" s="1"/>
      <c r="BO26" s="296"/>
      <c r="BP26" s="16"/>
      <c r="BQ26" s="16"/>
      <c r="BR26" s="16"/>
      <c r="BS26" s="16"/>
      <c r="BT26" s="16"/>
      <c r="BU26" s="16"/>
      <c r="BV26" s="16"/>
      <c r="BW26" s="16"/>
      <c r="BX26" s="16"/>
      <c r="BY26" s="354"/>
      <c r="BZ26" s="354"/>
      <c r="CA26" s="354"/>
      <c r="CB26" s="354"/>
      <c r="CC26" s="354"/>
      <c r="CD26" s="16"/>
      <c r="CE26" s="16"/>
      <c r="CF26" s="16"/>
      <c r="CG26" s="16"/>
      <c r="CH26" s="16"/>
      <c r="CI26" s="16"/>
      <c r="CJ26" s="16"/>
      <c r="CK26" s="16"/>
      <c r="CL26" s="15"/>
      <c r="CM26" s="15"/>
      <c r="CN26" s="15"/>
      <c r="CO26" s="1"/>
      <c r="CP26" s="1"/>
      <c r="CQ26" s="1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  <c r="DE26" s="398"/>
      <c r="DF26" s="398"/>
      <c r="DG26" s="398"/>
      <c r="DH26" s="398"/>
      <c r="DI26" s="398"/>
      <c r="DJ26" s="398"/>
      <c r="DK26" s="398"/>
      <c r="DL26" s="398"/>
      <c r="DM26" s="398"/>
      <c r="DN26" s="398"/>
      <c r="DO26" s="398"/>
      <c r="DP26" s="398"/>
      <c r="DQ26" s="398"/>
      <c r="DR26" s="398"/>
      <c r="DS26" s="398"/>
      <c r="DT26" s="398"/>
      <c r="DU26" s="398"/>
      <c r="DV26" s="398"/>
      <c r="DW26" s="398"/>
      <c r="DX26" s="398"/>
      <c r="DY26" s="398"/>
      <c r="DZ26" s="398"/>
      <c r="EA26" s="398"/>
      <c r="EB26" s="398"/>
      <c r="EC26" s="398"/>
      <c r="ED26" s="398"/>
      <c r="EE26" s="398"/>
      <c r="EF26" s="398"/>
      <c r="EG26" s="398"/>
      <c r="EH26" s="398"/>
      <c r="EI26" s="398"/>
      <c r="EJ26" s="398"/>
      <c r="EK26" s="398"/>
      <c r="EL26" s="398"/>
      <c r="EM26" s="398"/>
      <c r="EN26" s="398"/>
      <c r="EO26" s="398"/>
      <c r="EP26" s="398"/>
      <c r="EQ26" s="398"/>
      <c r="ER26" s="398"/>
      <c r="ES26" s="398"/>
      <c r="ET26" s="398"/>
      <c r="EU26" s="398"/>
      <c r="EV26" s="398"/>
      <c r="EW26" s="398"/>
      <c r="EX26" s="398"/>
      <c r="EY26" s="398"/>
      <c r="EZ26" s="398"/>
      <c r="FA26" s="398"/>
      <c r="FB26" s="398"/>
      <c r="FC26" s="398"/>
      <c r="FD26" s="398"/>
      <c r="FE26" s="398"/>
      <c r="FF26" s="398"/>
      <c r="FG26" s="398"/>
      <c r="FH26" s="398"/>
      <c r="FI26" s="398"/>
      <c r="FJ26" s="398"/>
      <c r="FK26" s="398"/>
      <c r="FL26" s="398"/>
      <c r="FM26" s="398"/>
      <c r="FN26" s="398"/>
      <c r="FO26" s="398"/>
      <c r="FP26" s="398"/>
      <c r="FQ26" s="398"/>
      <c r="FR26" s="398"/>
      <c r="FS26" s="398"/>
      <c r="FT26" s="398"/>
      <c r="FU26" s="396"/>
    </row>
    <row r="27" spans="1:177" ht="9" customHeight="1">
      <c r="A27" s="1"/>
      <c r="B27" s="11"/>
      <c r="C27" s="14"/>
      <c r="D27" s="14"/>
      <c r="E27" s="14"/>
      <c r="F27" s="61"/>
      <c r="G27" s="78" t="s">
        <v>0</v>
      </c>
      <c r="H27" s="95"/>
      <c r="I27" s="95"/>
      <c r="J27" s="95"/>
      <c r="K27" s="95"/>
      <c r="L27" s="95"/>
      <c r="M27" s="134"/>
      <c r="N27" s="81"/>
      <c r="O27" s="147"/>
      <c r="P27" s="153"/>
      <c r="Q27" s="137"/>
      <c r="R27" s="81"/>
      <c r="S27" s="147"/>
      <c r="T27" s="153"/>
      <c r="U27" s="137"/>
      <c r="V27" s="81"/>
      <c r="W27" s="147"/>
      <c r="X27" s="153"/>
      <c r="Y27" s="137"/>
      <c r="Z27" s="81"/>
      <c r="AA27" s="147"/>
      <c r="AB27" s="153"/>
      <c r="AC27" s="137"/>
      <c r="AD27" s="81"/>
      <c r="AE27" s="147"/>
      <c r="AF27" s="416"/>
      <c r="AG27" s="421"/>
      <c r="AH27" s="426"/>
      <c r="AI27" s="431"/>
      <c r="AJ27" s="416"/>
      <c r="AK27" s="421"/>
      <c r="AL27" s="426"/>
      <c r="AM27" s="431"/>
      <c r="AN27" s="416"/>
      <c r="AO27" s="421"/>
      <c r="AP27" s="426"/>
      <c r="AQ27" s="431"/>
      <c r="AR27" s="416"/>
      <c r="AS27" s="421"/>
      <c r="AT27" s="426"/>
      <c r="AU27" s="431"/>
      <c r="AV27" s="416"/>
      <c r="AW27" s="421"/>
      <c r="AX27" s="426"/>
      <c r="AY27" s="431"/>
      <c r="AZ27" s="153"/>
      <c r="BA27" s="137"/>
      <c r="BB27" s="81"/>
      <c r="BC27" s="147"/>
      <c r="BD27" s="153"/>
      <c r="BE27" s="137"/>
      <c r="BF27" s="81"/>
      <c r="BG27" s="147"/>
      <c r="BH27" s="153"/>
      <c r="BI27" s="137"/>
      <c r="BJ27" s="248">
        <v>10</v>
      </c>
      <c r="BK27" s="254"/>
      <c r="BL27" s="254"/>
      <c r="BM27" s="275"/>
      <c r="BN27" s="1"/>
      <c r="BO27" s="17" t="s">
        <v>20</v>
      </c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17"/>
      <c r="CL27" s="15"/>
      <c r="CM27" s="15"/>
      <c r="CN27" s="15"/>
      <c r="CO27" s="1"/>
      <c r="CP27" s="1"/>
      <c r="CQ27" s="1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398"/>
      <c r="DX27" s="398"/>
      <c r="DY27" s="398"/>
      <c r="DZ27" s="398"/>
      <c r="EA27" s="398"/>
      <c r="EB27" s="398"/>
      <c r="EC27" s="398"/>
      <c r="ED27" s="398"/>
      <c r="EE27" s="398"/>
      <c r="EF27" s="398"/>
      <c r="EG27" s="398"/>
      <c r="EH27" s="398"/>
      <c r="EI27" s="398"/>
      <c r="EJ27" s="398"/>
      <c r="EK27" s="398"/>
      <c r="EL27" s="398"/>
      <c r="EM27" s="398"/>
      <c r="EN27" s="398"/>
      <c r="EO27" s="398"/>
      <c r="EP27" s="398"/>
      <c r="EQ27" s="398"/>
      <c r="ER27" s="398"/>
      <c r="ES27" s="398"/>
      <c r="ET27" s="398"/>
      <c r="EU27" s="398"/>
      <c r="EV27" s="398"/>
      <c r="EW27" s="398"/>
      <c r="EX27" s="398"/>
      <c r="EY27" s="398"/>
      <c r="EZ27" s="398"/>
      <c r="FA27" s="398"/>
      <c r="FB27" s="398"/>
      <c r="FC27" s="398"/>
      <c r="FD27" s="398"/>
      <c r="FE27" s="398"/>
      <c r="FF27" s="398"/>
      <c r="FG27" s="398"/>
      <c r="FH27" s="398"/>
      <c r="FI27" s="398"/>
      <c r="FJ27" s="398"/>
      <c r="FK27" s="398"/>
      <c r="FL27" s="398"/>
      <c r="FM27" s="398"/>
      <c r="FN27" s="398"/>
      <c r="FO27" s="398"/>
      <c r="FP27" s="398"/>
      <c r="FQ27" s="398"/>
      <c r="FR27" s="398"/>
      <c r="FS27" s="398"/>
      <c r="FT27" s="398"/>
      <c r="FU27" s="396"/>
    </row>
    <row r="28" spans="1:177" ht="9" customHeight="1">
      <c r="A28" s="1"/>
      <c r="B28" s="11"/>
      <c r="C28" s="14"/>
      <c r="D28" s="14"/>
      <c r="E28" s="14"/>
      <c r="F28" s="61"/>
      <c r="G28" s="79"/>
      <c r="H28" s="96"/>
      <c r="I28" s="96"/>
      <c r="J28" s="96"/>
      <c r="K28" s="96"/>
      <c r="L28" s="96"/>
      <c r="M28" s="135"/>
      <c r="N28" s="81"/>
      <c r="O28" s="147"/>
      <c r="P28" s="153"/>
      <c r="Q28" s="137"/>
      <c r="R28" s="81"/>
      <c r="S28" s="147"/>
      <c r="T28" s="153"/>
      <c r="U28" s="137"/>
      <c r="V28" s="81"/>
      <c r="W28" s="147"/>
      <c r="X28" s="153"/>
      <c r="Y28" s="137"/>
      <c r="Z28" s="81"/>
      <c r="AA28" s="147"/>
      <c r="AB28" s="153"/>
      <c r="AC28" s="137"/>
      <c r="AD28" s="81"/>
      <c r="AE28" s="147"/>
      <c r="AF28" s="416"/>
      <c r="AG28" s="421"/>
      <c r="AH28" s="426"/>
      <c r="AI28" s="431"/>
      <c r="AJ28" s="416"/>
      <c r="AK28" s="421"/>
      <c r="AL28" s="426"/>
      <c r="AM28" s="431"/>
      <c r="AN28" s="416"/>
      <c r="AO28" s="421"/>
      <c r="AP28" s="426"/>
      <c r="AQ28" s="431"/>
      <c r="AR28" s="416"/>
      <c r="AS28" s="421"/>
      <c r="AT28" s="426"/>
      <c r="AU28" s="431"/>
      <c r="AV28" s="416"/>
      <c r="AW28" s="421"/>
      <c r="AX28" s="426"/>
      <c r="AY28" s="431"/>
      <c r="AZ28" s="153"/>
      <c r="BA28" s="137"/>
      <c r="BB28" s="81"/>
      <c r="BC28" s="147"/>
      <c r="BD28" s="153"/>
      <c r="BE28" s="137"/>
      <c r="BF28" s="81"/>
      <c r="BG28" s="147"/>
      <c r="BH28" s="153"/>
      <c r="BI28" s="137"/>
      <c r="BJ28" s="248"/>
      <c r="BK28" s="254"/>
      <c r="BL28" s="254"/>
      <c r="BM28" s="275"/>
      <c r="BN28" s="1"/>
      <c r="BO28" s="18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218"/>
      <c r="CL28" s="15"/>
      <c r="CM28" s="15"/>
      <c r="CN28" s="15"/>
      <c r="CO28" s="1"/>
      <c r="CP28" s="1"/>
      <c r="CQ28" s="1"/>
      <c r="CR28" s="398" t="s">
        <v>93</v>
      </c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8"/>
      <c r="DD28" s="398"/>
      <c r="DE28" s="398"/>
      <c r="DF28" s="398"/>
      <c r="DG28" s="398"/>
      <c r="DH28" s="398"/>
      <c r="DI28" s="398"/>
      <c r="DJ28" s="398"/>
      <c r="DK28" s="398"/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398"/>
      <c r="DX28" s="398"/>
      <c r="DY28" s="398"/>
      <c r="DZ28" s="398"/>
      <c r="EA28" s="398"/>
      <c r="EB28" s="398"/>
      <c r="EC28" s="398"/>
      <c r="ED28" s="398"/>
      <c r="EE28" s="398"/>
      <c r="EF28" s="398"/>
      <c r="EG28" s="398"/>
      <c r="EH28" s="398"/>
      <c r="EI28" s="398"/>
      <c r="EJ28" s="398"/>
      <c r="EK28" s="398"/>
      <c r="EL28" s="398"/>
      <c r="EM28" s="398"/>
      <c r="EN28" s="398"/>
      <c r="EO28" s="398"/>
      <c r="EP28" s="398"/>
      <c r="EQ28" s="398"/>
      <c r="ER28" s="398"/>
      <c r="ES28" s="398"/>
      <c r="ET28" s="398"/>
      <c r="EU28" s="398"/>
      <c r="EV28" s="398"/>
      <c r="EW28" s="398"/>
      <c r="EX28" s="398"/>
      <c r="EY28" s="398"/>
      <c r="EZ28" s="398"/>
      <c r="FA28" s="398"/>
      <c r="FB28" s="398"/>
      <c r="FC28" s="398"/>
      <c r="FD28" s="398"/>
      <c r="FE28" s="398"/>
      <c r="FF28" s="398"/>
      <c r="FG28" s="398"/>
      <c r="FH28" s="398"/>
      <c r="FI28" s="398"/>
      <c r="FJ28" s="398"/>
      <c r="FK28" s="398"/>
      <c r="FL28" s="398"/>
      <c r="FM28" s="398"/>
      <c r="FN28" s="398"/>
      <c r="FO28" s="398"/>
      <c r="FP28" s="398"/>
      <c r="FQ28" s="398"/>
      <c r="FR28" s="398"/>
      <c r="FS28" s="398"/>
      <c r="FT28" s="398"/>
      <c r="FU28" s="396"/>
    </row>
    <row r="29" spans="1:177" ht="9" customHeight="1">
      <c r="A29" s="1"/>
      <c r="B29" s="11"/>
      <c r="C29" s="14"/>
      <c r="D29" s="14"/>
      <c r="E29" s="14"/>
      <c r="F29" s="61"/>
      <c r="G29" s="78" t="s">
        <v>27</v>
      </c>
      <c r="H29" s="95"/>
      <c r="I29" s="95"/>
      <c r="J29" s="95"/>
      <c r="K29" s="95"/>
      <c r="L29" s="95"/>
      <c r="M29" s="134"/>
      <c r="N29" s="81"/>
      <c r="O29" s="147"/>
      <c r="P29" s="153"/>
      <c r="Q29" s="137"/>
      <c r="R29" s="81"/>
      <c r="S29" s="147"/>
      <c r="T29" s="153"/>
      <c r="U29" s="137"/>
      <c r="V29" s="81"/>
      <c r="W29" s="147"/>
      <c r="X29" s="153"/>
      <c r="Y29" s="137"/>
      <c r="Z29" s="81"/>
      <c r="AA29" s="147"/>
      <c r="AB29" s="153"/>
      <c r="AC29" s="137"/>
      <c r="AD29" s="81"/>
      <c r="AE29" s="147"/>
      <c r="AF29" s="416"/>
      <c r="AG29" s="421"/>
      <c r="AH29" s="426"/>
      <c r="AI29" s="431"/>
      <c r="AJ29" s="416"/>
      <c r="AK29" s="421"/>
      <c r="AL29" s="426"/>
      <c r="AM29" s="431"/>
      <c r="AN29" s="416"/>
      <c r="AO29" s="421"/>
      <c r="AP29" s="426"/>
      <c r="AQ29" s="431"/>
      <c r="AR29" s="416"/>
      <c r="AS29" s="421"/>
      <c r="AT29" s="426"/>
      <c r="AU29" s="431"/>
      <c r="AV29" s="416"/>
      <c r="AW29" s="421"/>
      <c r="AX29" s="426"/>
      <c r="AY29" s="431"/>
      <c r="AZ29" s="153"/>
      <c r="BA29" s="137"/>
      <c r="BB29" s="81"/>
      <c r="BC29" s="147"/>
      <c r="BD29" s="153"/>
      <c r="BE29" s="137"/>
      <c r="BF29" s="81"/>
      <c r="BG29" s="147"/>
      <c r="BH29" s="153"/>
      <c r="BI29" s="137"/>
      <c r="BJ29" s="248">
        <v>10</v>
      </c>
      <c r="BK29" s="254"/>
      <c r="BL29" s="254"/>
      <c r="BM29" s="275"/>
      <c r="BN29" s="1"/>
      <c r="BO29" s="297" t="s">
        <v>11</v>
      </c>
      <c r="BP29" s="324"/>
      <c r="BQ29" s="324"/>
      <c r="BR29" s="324"/>
      <c r="BS29" s="324"/>
      <c r="BT29" s="324"/>
      <c r="BU29" s="324"/>
      <c r="BV29" s="324"/>
      <c r="BW29" s="324"/>
      <c r="BX29" s="344"/>
      <c r="BY29" s="355">
        <v>2</v>
      </c>
      <c r="BZ29" s="359"/>
      <c r="CA29" s="359"/>
      <c r="CB29" s="359"/>
      <c r="CC29" s="364"/>
      <c r="CD29" s="366" t="s">
        <v>21</v>
      </c>
      <c r="CE29" s="359"/>
      <c r="CF29" s="359"/>
      <c r="CG29" s="364"/>
      <c r="CH29" s="366" t="s">
        <v>72</v>
      </c>
      <c r="CI29" s="359"/>
      <c r="CJ29" s="359"/>
      <c r="CK29" s="385"/>
      <c r="CL29" s="197"/>
      <c r="CM29" s="15"/>
      <c r="CN29" s="15"/>
      <c r="CO29" s="1"/>
      <c r="CP29" s="1"/>
      <c r="CQ29" s="1"/>
      <c r="CR29" s="398"/>
      <c r="CS29" s="398"/>
      <c r="CT29" s="398"/>
      <c r="CU29" s="398"/>
      <c r="CV29" s="398"/>
      <c r="CW29" s="398"/>
      <c r="CX29" s="398"/>
      <c r="CY29" s="398"/>
      <c r="CZ29" s="398"/>
      <c r="DA29" s="398"/>
      <c r="DB29" s="398"/>
      <c r="DC29" s="398"/>
      <c r="DD29" s="398"/>
      <c r="DE29" s="398"/>
      <c r="DF29" s="398"/>
      <c r="DG29" s="398"/>
      <c r="DH29" s="398"/>
      <c r="DI29" s="398"/>
      <c r="DJ29" s="398"/>
      <c r="DK29" s="398"/>
      <c r="DL29" s="398"/>
      <c r="DM29" s="398"/>
      <c r="DN29" s="398"/>
      <c r="DO29" s="398"/>
      <c r="DP29" s="398"/>
      <c r="DQ29" s="398"/>
      <c r="DR29" s="398"/>
      <c r="DS29" s="398"/>
      <c r="DT29" s="398"/>
      <c r="DU29" s="398"/>
      <c r="DV29" s="398"/>
      <c r="DW29" s="398"/>
      <c r="DX29" s="398"/>
      <c r="DY29" s="398"/>
      <c r="DZ29" s="398"/>
      <c r="EA29" s="398"/>
      <c r="EB29" s="398"/>
      <c r="EC29" s="398"/>
      <c r="ED29" s="398"/>
      <c r="EE29" s="398"/>
      <c r="EF29" s="398"/>
      <c r="EG29" s="398"/>
      <c r="EH29" s="398"/>
      <c r="EI29" s="398"/>
      <c r="EJ29" s="398"/>
      <c r="EK29" s="398"/>
      <c r="EL29" s="398"/>
      <c r="EM29" s="398"/>
      <c r="EN29" s="398"/>
      <c r="EO29" s="398"/>
      <c r="EP29" s="398"/>
      <c r="EQ29" s="398"/>
      <c r="ER29" s="398"/>
      <c r="ES29" s="398"/>
      <c r="ET29" s="398"/>
      <c r="EU29" s="398"/>
      <c r="EV29" s="398"/>
      <c r="EW29" s="398"/>
      <c r="EX29" s="398"/>
      <c r="EY29" s="398"/>
      <c r="EZ29" s="398"/>
      <c r="FA29" s="398"/>
      <c r="FB29" s="398"/>
      <c r="FC29" s="398"/>
      <c r="FD29" s="398"/>
      <c r="FE29" s="398"/>
      <c r="FF29" s="398"/>
      <c r="FG29" s="398"/>
      <c r="FH29" s="398"/>
      <c r="FI29" s="398"/>
      <c r="FJ29" s="398"/>
      <c r="FK29" s="398"/>
      <c r="FL29" s="398"/>
      <c r="FM29" s="398"/>
      <c r="FN29" s="398"/>
      <c r="FO29" s="398"/>
      <c r="FP29" s="398"/>
      <c r="FQ29" s="398"/>
      <c r="FR29" s="398"/>
      <c r="FS29" s="398"/>
      <c r="FT29" s="398"/>
      <c r="FU29" s="1"/>
    </row>
    <row r="30" spans="1:177" ht="9" customHeight="1">
      <c r="A30" s="1"/>
      <c r="B30" s="12"/>
      <c r="C30" s="34"/>
      <c r="D30" s="34"/>
      <c r="E30" s="34"/>
      <c r="F30" s="62"/>
      <c r="G30" s="80"/>
      <c r="H30" s="97"/>
      <c r="I30" s="97"/>
      <c r="J30" s="97"/>
      <c r="K30" s="97"/>
      <c r="L30" s="97"/>
      <c r="M30" s="136"/>
      <c r="N30" s="142"/>
      <c r="O30" s="150"/>
      <c r="P30" s="156"/>
      <c r="Q30" s="159"/>
      <c r="R30" s="142"/>
      <c r="S30" s="150"/>
      <c r="T30" s="156"/>
      <c r="U30" s="159"/>
      <c r="V30" s="142"/>
      <c r="W30" s="150"/>
      <c r="X30" s="156"/>
      <c r="Y30" s="159"/>
      <c r="Z30" s="142"/>
      <c r="AA30" s="150"/>
      <c r="AB30" s="156"/>
      <c r="AC30" s="159"/>
      <c r="AD30" s="142"/>
      <c r="AE30" s="150"/>
      <c r="AF30" s="419"/>
      <c r="AG30" s="424"/>
      <c r="AH30" s="429"/>
      <c r="AI30" s="434"/>
      <c r="AJ30" s="419"/>
      <c r="AK30" s="424"/>
      <c r="AL30" s="429"/>
      <c r="AM30" s="434"/>
      <c r="AN30" s="419"/>
      <c r="AO30" s="424"/>
      <c r="AP30" s="429"/>
      <c r="AQ30" s="434"/>
      <c r="AR30" s="419"/>
      <c r="AS30" s="424"/>
      <c r="AT30" s="429"/>
      <c r="AU30" s="434"/>
      <c r="AV30" s="419"/>
      <c r="AW30" s="424"/>
      <c r="AX30" s="429"/>
      <c r="AY30" s="434"/>
      <c r="AZ30" s="156"/>
      <c r="BA30" s="159"/>
      <c r="BB30" s="142"/>
      <c r="BC30" s="150"/>
      <c r="BD30" s="156"/>
      <c r="BE30" s="159"/>
      <c r="BF30" s="142"/>
      <c r="BG30" s="150"/>
      <c r="BH30" s="156"/>
      <c r="BI30" s="159"/>
      <c r="BJ30" s="251"/>
      <c r="BK30" s="257"/>
      <c r="BL30" s="257"/>
      <c r="BM30" s="278"/>
      <c r="BN30" s="1"/>
      <c r="BO30" s="298"/>
      <c r="BP30" s="16"/>
      <c r="BQ30" s="16"/>
      <c r="BR30" s="16"/>
      <c r="BS30" s="16"/>
      <c r="BT30" s="16"/>
      <c r="BU30" s="16"/>
      <c r="BV30" s="16"/>
      <c r="BW30" s="16"/>
      <c r="BX30" s="245"/>
      <c r="BY30" s="117"/>
      <c r="BZ30" s="15"/>
      <c r="CA30" s="15"/>
      <c r="CB30" s="15"/>
      <c r="CC30" s="181"/>
      <c r="CD30" s="117"/>
      <c r="CE30" s="15"/>
      <c r="CF30" s="15"/>
      <c r="CG30" s="181"/>
      <c r="CH30" s="117"/>
      <c r="CI30" s="15"/>
      <c r="CJ30" s="15"/>
      <c r="CK30" s="270"/>
      <c r="CL30" s="197"/>
      <c r="CM30" s="197"/>
      <c r="CN30" s="197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</row>
    <row r="31" spans="1:177" ht="9" customHeight="1">
      <c r="A31" s="1"/>
      <c r="B31" s="10" t="s">
        <v>33</v>
      </c>
      <c r="C31" s="33"/>
      <c r="D31" s="33"/>
      <c r="E31" s="33"/>
      <c r="F31" s="60"/>
      <c r="G31" s="73" t="s">
        <v>18</v>
      </c>
      <c r="H31" s="90"/>
      <c r="I31" s="90"/>
      <c r="J31" s="90"/>
      <c r="K31" s="90"/>
      <c r="L31" s="90"/>
      <c r="M31" s="129"/>
      <c r="N31" s="141"/>
      <c r="O31" s="146"/>
      <c r="P31" s="152"/>
      <c r="Q31" s="158"/>
      <c r="R31" s="141"/>
      <c r="S31" s="146"/>
      <c r="T31" s="152"/>
      <c r="U31" s="158"/>
      <c r="V31" s="141"/>
      <c r="W31" s="146"/>
      <c r="X31" s="152"/>
      <c r="Y31" s="158"/>
      <c r="Z31" s="141"/>
      <c r="AA31" s="146"/>
      <c r="AB31" s="152"/>
      <c r="AC31" s="158"/>
      <c r="AD31" s="141"/>
      <c r="AE31" s="146"/>
      <c r="AF31" s="415"/>
      <c r="AG31" s="420"/>
      <c r="AH31" s="425"/>
      <c r="AI31" s="430"/>
      <c r="AJ31" s="415"/>
      <c r="AK31" s="420"/>
      <c r="AL31" s="141"/>
      <c r="AM31" s="146"/>
      <c r="AN31" s="152"/>
      <c r="AO31" s="158"/>
      <c r="AP31" s="141"/>
      <c r="AQ31" s="146"/>
      <c r="AR31" s="152"/>
      <c r="AS31" s="158"/>
      <c r="AT31" s="141"/>
      <c r="AU31" s="146"/>
      <c r="AV31" s="152"/>
      <c r="AW31" s="158"/>
      <c r="AX31" s="141"/>
      <c r="AY31" s="146"/>
      <c r="AZ31" s="152"/>
      <c r="BA31" s="158"/>
      <c r="BB31" s="141"/>
      <c r="BC31" s="146"/>
      <c r="BD31" s="152"/>
      <c r="BE31" s="158"/>
      <c r="BF31" s="141"/>
      <c r="BG31" s="146"/>
      <c r="BH31" s="152"/>
      <c r="BI31" s="158"/>
      <c r="BJ31" s="247">
        <v>3</v>
      </c>
      <c r="BK31" s="253"/>
      <c r="BL31" s="253"/>
      <c r="BM31" s="274"/>
      <c r="BN31" s="1"/>
      <c r="BO31" s="299"/>
      <c r="BP31" s="72"/>
      <c r="BQ31" s="72"/>
      <c r="BR31" s="72"/>
      <c r="BS31" s="72"/>
      <c r="BT31" s="72"/>
      <c r="BU31" s="72"/>
      <c r="BV31" s="72"/>
      <c r="BW31" s="72"/>
      <c r="BX31" s="345"/>
      <c r="BY31" s="233"/>
      <c r="BZ31" s="208"/>
      <c r="CA31" s="208"/>
      <c r="CB31" s="208"/>
      <c r="CC31" s="228"/>
      <c r="CD31" s="233"/>
      <c r="CE31" s="208"/>
      <c r="CF31" s="208"/>
      <c r="CG31" s="228"/>
      <c r="CH31" s="233"/>
      <c r="CI31" s="208"/>
      <c r="CJ31" s="208"/>
      <c r="CK31" s="386"/>
      <c r="CL31" s="197"/>
      <c r="CM31" s="197"/>
      <c r="CN31" s="197"/>
      <c r="CO31" s="394" t="s">
        <v>38</v>
      </c>
      <c r="CP31" s="394"/>
      <c r="CQ31" s="394"/>
      <c r="CR31" s="394"/>
      <c r="CS31" s="394"/>
      <c r="CT31" s="394"/>
      <c r="CU31" s="394"/>
      <c r="CV31" s="394"/>
      <c r="CW31" s="394"/>
      <c r="CX31" s="394"/>
      <c r="CY31" s="394"/>
      <c r="CZ31" s="394"/>
      <c r="DA31" s="394"/>
      <c r="DB31" s="394"/>
      <c r="DC31" s="394"/>
      <c r="DD31" s="394"/>
      <c r="DE31" s="394"/>
      <c r="DF31" s="394"/>
      <c r="DG31" s="394"/>
      <c r="DH31" s="394"/>
      <c r="DI31" s="394"/>
      <c r="DJ31" s="394"/>
      <c r="DK31" s="394"/>
      <c r="DL31" s="394"/>
      <c r="DM31" s="394"/>
      <c r="DN31" s="394"/>
      <c r="DO31" s="394"/>
      <c r="DP31" s="394"/>
      <c r="DQ31" s="394"/>
      <c r="DR31" s="394"/>
      <c r="DS31" s="394"/>
      <c r="DT31" s="394"/>
      <c r="DU31" s="394"/>
      <c r="DV31" s="394"/>
      <c r="DW31" s="394"/>
      <c r="DX31" s="394"/>
      <c r="DY31" s="394"/>
      <c r="DZ31" s="394"/>
      <c r="EA31" s="394"/>
      <c r="EB31" s="394"/>
      <c r="EC31" s="394"/>
      <c r="ED31" s="394"/>
      <c r="EE31" s="394"/>
      <c r="EF31" s="394"/>
      <c r="EG31" s="394"/>
      <c r="EH31" s="394"/>
      <c r="EI31" s="394"/>
      <c r="EJ31" s="394"/>
      <c r="EK31" s="394"/>
      <c r="EL31" s="394"/>
      <c r="EM31" s="394"/>
      <c r="EN31" s="394"/>
      <c r="EO31" s="394"/>
      <c r="EP31" s="394"/>
      <c r="EQ31" s="394"/>
      <c r="ER31" s="394"/>
      <c r="ES31" s="394"/>
      <c r="ET31" s="394"/>
      <c r="EU31" s="394"/>
      <c r="EV31" s="394"/>
      <c r="EW31" s="394"/>
      <c r="EX31" s="394"/>
      <c r="EY31" s="394"/>
      <c r="EZ31" s="394"/>
      <c r="FA31" s="394"/>
      <c r="FB31" s="394"/>
      <c r="FC31" s="394"/>
      <c r="FD31" s="394"/>
      <c r="FE31" s="394"/>
      <c r="FF31" s="394"/>
      <c r="FG31" s="394"/>
      <c r="FH31" s="394"/>
      <c r="FI31" s="394"/>
      <c r="FJ31" s="394"/>
      <c r="FK31" s="394"/>
      <c r="FL31" s="394"/>
      <c r="FM31" s="394"/>
      <c r="FN31" s="394"/>
      <c r="FO31" s="394"/>
      <c r="FP31" s="394"/>
      <c r="FQ31" s="394"/>
      <c r="FR31" s="394"/>
      <c r="FS31" s="394"/>
      <c r="FT31" s="394"/>
      <c r="FU31" s="394"/>
    </row>
    <row r="32" spans="1:177" ht="9" customHeight="1">
      <c r="A32" s="1"/>
      <c r="B32" s="11"/>
      <c r="C32" s="14"/>
      <c r="D32" s="14"/>
      <c r="E32" s="14"/>
      <c r="F32" s="61"/>
      <c r="G32" s="74"/>
      <c r="H32" s="91"/>
      <c r="I32" s="91"/>
      <c r="J32" s="91"/>
      <c r="K32" s="91"/>
      <c r="L32" s="91"/>
      <c r="M32" s="130"/>
      <c r="N32" s="81"/>
      <c r="O32" s="147"/>
      <c r="P32" s="153"/>
      <c r="Q32" s="137"/>
      <c r="R32" s="81"/>
      <c r="S32" s="147"/>
      <c r="T32" s="153"/>
      <c r="U32" s="137"/>
      <c r="V32" s="81"/>
      <c r="W32" s="147"/>
      <c r="X32" s="153"/>
      <c r="Y32" s="137"/>
      <c r="Z32" s="81"/>
      <c r="AA32" s="147"/>
      <c r="AB32" s="153"/>
      <c r="AC32" s="137"/>
      <c r="AD32" s="81"/>
      <c r="AE32" s="147"/>
      <c r="AF32" s="416"/>
      <c r="AG32" s="421"/>
      <c r="AH32" s="426"/>
      <c r="AI32" s="431"/>
      <c r="AJ32" s="416"/>
      <c r="AK32" s="421"/>
      <c r="AL32" s="81"/>
      <c r="AM32" s="147"/>
      <c r="AN32" s="153"/>
      <c r="AO32" s="137"/>
      <c r="AP32" s="81"/>
      <c r="AQ32" s="147"/>
      <c r="AR32" s="153"/>
      <c r="AS32" s="137"/>
      <c r="AT32" s="81"/>
      <c r="AU32" s="147"/>
      <c r="AV32" s="153"/>
      <c r="AW32" s="137"/>
      <c r="AX32" s="81"/>
      <c r="AY32" s="147"/>
      <c r="AZ32" s="153"/>
      <c r="BA32" s="137"/>
      <c r="BB32" s="81"/>
      <c r="BC32" s="147"/>
      <c r="BD32" s="153"/>
      <c r="BE32" s="137"/>
      <c r="BF32" s="81"/>
      <c r="BG32" s="147"/>
      <c r="BH32" s="153"/>
      <c r="BI32" s="137"/>
      <c r="BJ32" s="248"/>
      <c r="BK32" s="254"/>
      <c r="BL32" s="254"/>
      <c r="BM32" s="275"/>
      <c r="BN32" s="1"/>
      <c r="BO32" s="300" t="s">
        <v>26</v>
      </c>
      <c r="BP32" s="325"/>
      <c r="BQ32" s="325"/>
      <c r="BR32" s="325"/>
      <c r="BS32" s="325"/>
      <c r="BT32" s="325"/>
      <c r="BU32" s="325"/>
      <c r="BV32" s="325"/>
      <c r="BW32" s="325"/>
      <c r="BX32" s="346"/>
      <c r="BY32" s="356">
        <v>1</v>
      </c>
      <c r="BZ32" s="328"/>
      <c r="CA32" s="328"/>
      <c r="CB32" s="328"/>
      <c r="CC32" s="328"/>
      <c r="CD32" s="328" t="s">
        <v>21</v>
      </c>
      <c r="CE32" s="328"/>
      <c r="CF32" s="328"/>
      <c r="CG32" s="328"/>
      <c r="CH32" s="328" t="s">
        <v>74</v>
      </c>
      <c r="CI32" s="328"/>
      <c r="CJ32" s="328"/>
      <c r="CK32" s="381"/>
      <c r="CL32" s="16"/>
      <c r="CM32" s="197"/>
      <c r="CN32" s="197"/>
      <c r="CO32" s="394"/>
      <c r="CP32" s="394"/>
      <c r="CQ32" s="394"/>
      <c r="CR32" s="394"/>
      <c r="CS32" s="394"/>
      <c r="CT32" s="394"/>
      <c r="CU32" s="394"/>
      <c r="CV32" s="394"/>
      <c r="CW32" s="394"/>
      <c r="CX32" s="394"/>
      <c r="CY32" s="394"/>
      <c r="CZ32" s="394"/>
      <c r="DA32" s="394"/>
      <c r="DB32" s="394"/>
      <c r="DC32" s="394"/>
      <c r="DD32" s="394"/>
      <c r="DE32" s="394"/>
      <c r="DF32" s="394"/>
      <c r="DG32" s="394"/>
      <c r="DH32" s="394"/>
      <c r="DI32" s="394"/>
      <c r="DJ32" s="394"/>
      <c r="DK32" s="394"/>
      <c r="DL32" s="394"/>
      <c r="DM32" s="394"/>
      <c r="DN32" s="394"/>
      <c r="DO32" s="394"/>
      <c r="DP32" s="394"/>
      <c r="DQ32" s="394"/>
      <c r="DR32" s="394"/>
      <c r="DS32" s="394"/>
      <c r="DT32" s="394"/>
      <c r="DU32" s="394"/>
      <c r="DV32" s="394"/>
      <c r="DW32" s="394"/>
      <c r="DX32" s="394"/>
      <c r="DY32" s="394"/>
      <c r="DZ32" s="394"/>
      <c r="EA32" s="394"/>
      <c r="EB32" s="394"/>
      <c r="EC32" s="394"/>
      <c r="ED32" s="394"/>
      <c r="EE32" s="394"/>
      <c r="EF32" s="394"/>
      <c r="EG32" s="394"/>
      <c r="EH32" s="394"/>
      <c r="EI32" s="394"/>
      <c r="EJ32" s="394"/>
      <c r="EK32" s="394"/>
      <c r="EL32" s="394"/>
      <c r="EM32" s="394"/>
      <c r="EN32" s="394"/>
      <c r="EO32" s="394"/>
      <c r="EP32" s="394"/>
      <c r="EQ32" s="394"/>
      <c r="ER32" s="394"/>
      <c r="ES32" s="394"/>
      <c r="ET32" s="394"/>
      <c r="EU32" s="394"/>
      <c r="EV32" s="394"/>
      <c r="EW32" s="394"/>
      <c r="EX32" s="394"/>
      <c r="EY32" s="394"/>
      <c r="EZ32" s="394"/>
      <c r="FA32" s="394"/>
      <c r="FB32" s="394"/>
      <c r="FC32" s="394"/>
      <c r="FD32" s="394"/>
      <c r="FE32" s="394"/>
      <c r="FF32" s="394"/>
      <c r="FG32" s="394"/>
      <c r="FH32" s="394"/>
      <c r="FI32" s="394"/>
      <c r="FJ32" s="394"/>
      <c r="FK32" s="394"/>
      <c r="FL32" s="394"/>
      <c r="FM32" s="394"/>
      <c r="FN32" s="394"/>
      <c r="FO32" s="394"/>
      <c r="FP32" s="394"/>
      <c r="FQ32" s="394"/>
      <c r="FR32" s="394"/>
      <c r="FS32" s="394"/>
      <c r="FT32" s="394"/>
      <c r="FU32" s="394"/>
    </row>
    <row r="33" spans="1:177" ht="9" customHeight="1">
      <c r="A33" s="1"/>
      <c r="B33" s="11"/>
      <c r="C33" s="14"/>
      <c r="D33" s="14"/>
      <c r="E33" s="14"/>
      <c r="F33" s="61"/>
      <c r="G33" s="74" t="s">
        <v>64</v>
      </c>
      <c r="H33" s="91"/>
      <c r="I33" s="91"/>
      <c r="J33" s="91"/>
      <c r="K33" s="91"/>
      <c r="L33" s="91"/>
      <c r="M33" s="130"/>
      <c r="N33" s="81"/>
      <c r="O33" s="147"/>
      <c r="P33" s="153"/>
      <c r="Q33" s="137"/>
      <c r="R33" s="81"/>
      <c r="S33" s="147"/>
      <c r="T33" s="153"/>
      <c r="U33" s="137"/>
      <c r="V33" s="81"/>
      <c r="W33" s="147"/>
      <c r="X33" s="153"/>
      <c r="Y33" s="137"/>
      <c r="Z33" s="81"/>
      <c r="AA33" s="147"/>
      <c r="AB33" s="153"/>
      <c r="AC33" s="137"/>
      <c r="AD33" s="81"/>
      <c r="AE33" s="147"/>
      <c r="AF33" s="416"/>
      <c r="AG33" s="421"/>
      <c r="AH33" s="426"/>
      <c r="AI33" s="431"/>
      <c r="AJ33" s="416"/>
      <c r="AK33" s="421"/>
      <c r="AL33" s="81"/>
      <c r="AM33" s="147"/>
      <c r="AN33" s="153"/>
      <c r="AO33" s="137"/>
      <c r="AP33" s="81"/>
      <c r="AQ33" s="147"/>
      <c r="AR33" s="153"/>
      <c r="AS33" s="137"/>
      <c r="AT33" s="81"/>
      <c r="AU33" s="147"/>
      <c r="AV33" s="153"/>
      <c r="AW33" s="137"/>
      <c r="AX33" s="81"/>
      <c r="AY33" s="147"/>
      <c r="AZ33" s="153"/>
      <c r="BA33" s="137"/>
      <c r="BB33" s="81"/>
      <c r="BC33" s="147"/>
      <c r="BD33" s="153"/>
      <c r="BE33" s="137"/>
      <c r="BF33" s="81"/>
      <c r="BG33" s="147"/>
      <c r="BH33" s="153"/>
      <c r="BI33" s="137"/>
      <c r="BJ33" s="248">
        <v>3</v>
      </c>
      <c r="BK33" s="254"/>
      <c r="BL33" s="254"/>
      <c r="BM33" s="275"/>
      <c r="BN33" s="1"/>
      <c r="BO33" s="301"/>
      <c r="BP33" s="326"/>
      <c r="BQ33" s="326"/>
      <c r="BR33" s="326"/>
      <c r="BS33" s="326"/>
      <c r="BT33" s="326"/>
      <c r="BU33" s="326"/>
      <c r="BV33" s="326"/>
      <c r="BW33" s="326"/>
      <c r="BX33" s="347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81"/>
      <c r="CL33" s="15"/>
      <c r="CM33" s="16"/>
      <c r="CN33" s="16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  <c r="DI33" s="394"/>
      <c r="DJ33" s="394"/>
      <c r="DK33" s="394"/>
      <c r="DL33" s="394"/>
      <c r="DM33" s="394"/>
      <c r="DN33" s="394"/>
      <c r="DO33" s="394"/>
      <c r="DP33" s="394"/>
      <c r="DQ33" s="394"/>
      <c r="DR33" s="394"/>
      <c r="DS33" s="394"/>
      <c r="DT33" s="394"/>
      <c r="DU33" s="394"/>
      <c r="DV33" s="394"/>
      <c r="DW33" s="394"/>
      <c r="DX33" s="394"/>
      <c r="DY33" s="394"/>
      <c r="DZ33" s="394"/>
      <c r="EA33" s="394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4"/>
      <c r="EX33" s="394"/>
      <c r="EY33" s="394"/>
      <c r="EZ33" s="394"/>
      <c r="FA33" s="394"/>
      <c r="FB33" s="394"/>
      <c r="FC33" s="394"/>
      <c r="FD33" s="394"/>
      <c r="FE33" s="394"/>
      <c r="FF33" s="394"/>
      <c r="FG33" s="394"/>
      <c r="FH33" s="394"/>
      <c r="FI33" s="394"/>
      <c r="FJ33" s="394"/>
      <c r="FK33" s="394"/>
      <c r="FL33" s="394"/>
      <c r="FM33" s="394"/>
      <c r="FN33" s="394"/>
      <c r="FO33" s="394"/>
      <c r="FP33" s="394"/>
      <c r="FQ33" s="394"/>
      <c r="FR33" s="394"/>
      <c r="FS33" s="394"/>
      <c r="FT33" s="394"/>
      <c r="FU33" s="394"/>
    </row>
    <row r="34" spans="1:177" ht="9" customHeight="1">
      <c r="A34" s="1"/>
      <c r="B34" s="11"/>
      <c r="C34" s="14"/>
      <c r="D34" s="14"/>
      <c r="E34" s="14"/>
      <c r="F34" s="61"/>
      <c r="G34" s="74"/>
      <c r="H34" s="91"/>
      <c r="I34" s="91"/>
      <c r="J34" s="91"/>
      <c r="K34" s="91"/>
      <c r="L34" s="91"/>
      <c r="M34" s="130"/>
      <c r="N34" s="81"/>
      <c r="O34" s="147"/>
      <c r="P34" s="153"/>
      <c r="Q34" s="137"/>
      <c r="R34" s="81"/>
      <c r="S34" s="147"/>
      <c r="T34" s="153"/>
      <c r="U34" s="137"/>
      <c r="V34" s="81"/>
      <c r="W34" s="147"/>
      <c r="X34" s="153"/>
      <c r="Y34" s="137"/>
      <c r="Z34" s="81"/>
      <c r="AA34" s="147"/>
      <c r="AB34" s="153"/>
      <c r="AC34" s="137"/>
      <c r="AD34" s="81"/>
      <c r="AE34" s="147"/>
      <c r="AF34" s="416"/>
      <c r="AG34" s="421"/>
      <c r="AH34" s="426"/>
      <c r="AI34" s="431"/>
      <c r="AJ34" s="416"/>
      <c r="AK34" s="421"/>
      <c r="AL34" s="81"/>
      <c r="AM34" s="147"/>
      <c r="AN34" s="153"/>
      <c r="AO34" s="137"/>
      <c r="AP34" s="81"/>
      <c r="AQ34" s="147"/>
      <c r="AR34" s="153"/>
      <c r="AS34" s="137"/>
      <c r="AT34" s="81"/>
      <c r="AU34" s="147"/>
      <c r="AV34" s="153"/>
      <c r="AW34" s="137"/>
      <c r="AX34" s="81"/>
      <c r="AY34" s="147"/>
      <c r="AZ34" s="153"/>
      <c r="BA34" s="137"/>
      <c r="BB34" s="81"/>
      <c r="BC34" s="147"/>
      <c r="BD34" s="153"/>
      <c r="BE34" s="137"/>
      <c r="BF34" s="81"/>
      <c r="BG34" s="147"/>
      <c r="BH34" s="153"/>
      <c r="BI34" s="137"/>
      <c r="BJ34" s="248"/>
      <c r="BK34" s="254"/>
      <c r="BL34" s="254"/>
      <c r="BM34" s="275"/>
      <c r="BN34" s="1"/>
      <c r="BO34" s="302"/>
      <c r="BP34" s="327"/>
      <c r="BQ34" s="327"/>
      <c r="BR34" s="327"/>
      <c r="BS34" s="327"/>
      <c r="BT34" s="327"/>
      <c r="BU34" s="327"/>
      <c r="BV34" s="327"/>
      <c r="BW34" s="327"/>
      <c r="BX34" s="348"/>
      <c r="BY34" s="357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87"/>
      <c r="CL34" s="15"/>
      <c r="CM34" s="15"/>
      <c r="CN34" s="15"/>
      <c r="CO34" s="1"/>
      <c r="CP34" s="1"/>
      <c r="CQ34" s="1"/>
      <c r="CR34" s="1" t="s">
        <v>55</v>
      </c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</row>
    <row r="35" spans="1:177" ht="9" customHeight="1">
      <c r="A35" s="1"/>
      <c r="B35" s="11"/>
      <c r="C35" s="14"/>
      <c r="D35" s="14"/>
      <c r="E35" s="14"/>
      <c r="F35" s="61"/>
      <c r="G35" s="81" t="s">
        <v>7</v>
      </c>
      <c r="H35" s="98"/>
      <c r="I35" s="98"/>
      <c r="J35" s="98"/>
      <c r="K35" s="98"/>
      <c r="L35" s="98"/>
      <c r="M35" s="137"/>
      <c r="N35" s="81"/>
      <c r="O35" s="147"/>
      <c r="P35" s="153"/>
      <c r="Q35" s="137"/>
      <c r="R35" s="81"/>
      <c r="S35" s="147"/>
      <c r="T35" s="153"/>
      <c r="U35" s="137"/>
      <c r="V35" s="81"/>
      <c r="W35" s="147"/>
      <c r="X35" s="153"/>
      <c r="Y35" s="137"/>
      <c r="Z35" s="81"/>
      <c r="AA35" s="147"/>
      <c r="AB35" s="153"/>
      <c r="AC35" s="137"/>
      <c r="AD35" s="81"/>
      <c r="AE35" s="147"/>
      <c r="AF35" s="416"/>
      <c r="AG35" s="421"/>
      <c r="AH35" s="426"/>
      <c r="AI35" s="431"/>
      <c r="AJ35" s="416"/>
      <c r="AK35" s="421"/>
      <c r="AL35" s="81"/>
      <c r="AM35" s="147"/>
      <c r="AN35" s="153"/>
      <c r="AO35" s="137"/>
      <c r="AP35" s="81"/>
      <c r="AQ35" s="147"/>
      <c r="AR35" s="153"/>
      <c r="AS35" s="137"/>
      <c r="AT35" s="81"/>
      <c r="AU35" s="147"/>
      <c r="AV35" s="153"/>
      <c r="AW35" s="137"/>
      <c r="AX35" s="81"/>
      <c r="AY35" s="147"/>
      <c r="AZ35" s="153"/>
      <c r="BA35" s="137"/>
      <c r="BB35" s="81"/>
      <c r="BC35" s="147"/>
      <c r="BD35" s="153"/>
      <c r="BE35" s="137"/>
      <c r="BF35" s="81"/>
      <c r="BG35" s="147"/>
      <c r="BH35" s="153"/>
      <c r="BI35" s="137"/>
      <c r="BJ35" s="248">
        <v>3</v>
      </c>
      <c r="BK35" s="254"/>
      <c r="BL35" s="254"/>
      <c r="BM35" s="275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6"/>
      <c r="CM35" s="15"/>
      <c r="CN35" s="15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</row>
    <row r="36" spans="1:177" ht="9" customHeight="1">
      <c r="A36" s="1"/>
      <c r="B36" s="11"/>
      <c r="C36" s="14"/>
      <c r="D36" s="14"/>
      <c r="E36" s="14"/>
      <c r="F36" s="61"/>
      <c r="G36" s="81"/>
      <c r="H36" s="98"/>
      <c r="I36" s="98"/>
      <c r="J36" s="98"/>
      <c r="K36" s="98"/>
      <c r="L36" s="98"/>
      <c r="M36" s="137"/>
      <c r="N36" s="81"/>
      <c r="O36" s="147"/>
      <c r="P36" s="153"/>
      <c r="Q36" s="137"/>
      <c r="R36" s="81"/>
      <c r="S36" s="147"/>
      <c r="T36" s="153"/>
      <c r="U36" s="137"/>
      <c r="V36" s="81"/>
      <c r="W36" s="147"/>
      <c r="X36" s="153"/>
      <c r="Y36" s="137"/>
      <c r="Z36" s="81"/>
      <c r="AA36" s="147"/>
      <c r="AB36" s="153"/>
      <c r="AC36" s="137"/>
      <c r="AD36" s="81"/>
      <c r="AE36" s="147"/>
      <c r="AF36" s="416"/>
      <c r="AG36" s="421"/>
      <c r="AH36" s="426"/>
      <c r="AI36" s="431"/>
      <c r="AJ36" s="416"/>
      <c r="AK36" s="421"/>
      <c r="AL36" s="81"/>
      <c r="AM36" s="147"/>
      <c r="AN36" s="153"/>
      <c r="AO36" s="137"/>
      <c r="AP36" s="81"/>
      <c r="AQ36" s="147"/>
      <c r="AR36" s="153"/>
      <c r="AS36" s="137"/>
      <c r="AT36" s="81"/>
      <c r="AU36" s="147"/>
      <c r="AV36" s="153"/>
      <c r="AW36" s="137"/>
      <c r="AX36" s="81"/>
      <c r="AY36" s="147"/>
      <c r="AZ36" s="153"/>
      <c r="BA36" s="137"/>
      <c r="BB36" s="81"/>
      <c r="BC36" s="147"/>
      <c r="BD36" s="153"/>
      <c r="BE36" s="137"/>
      <c r="BF36" s="81"/>
      <c r="BG36" s="147"/>
      <c r="BH36" s="153"/>
      <c r="BI36" s="137"/>
      <c r="BJ36" s="248"/>
      <c r="BK36" s="254"/>
      <c r="BL36" s="254"/>
      <c r="BM36" s="275"/>
      <c r="BN36" s="1"/>
      <c r="BO36" s="17" t="s">
        <v>25</v>
      </c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217"/>
      <c r="CL36" s="16"/>
      <c r="CM36" s="16"/>
      <c r="CN36" s="16"/>
      <c r="CO36" s="1"/>
      <c r="CP36" s="1"/>
      <c r="CQ36" s="1"/>
      <c r="CR36" s="1" t="s">
        <v>15</v>
      </c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</row>
    <row r="37" spans="1:177" ht="9" customHeight="1">
      <c r="A37" s="1"/>
      <c r="B37" s="11"/>
      <c r="C37" s="14"/>
      <c r="D37" s="14"/>
      <c r="E37" s="14"/>
      <c r="F37" s="61"/>
      <c r="G37" s="81" t="s">
        <v>63</v>
      </c>
      <c r="H37" s="98"/>
      <c r="I37" s="98"/>
      <c r="J37" s="98"/>
      <c r="K37" s="98"/>
      <c r="L37" s="98"/>
      <c r="M37" s="137"/>
      <c r="N37" s="81"/>
      <c r="O37" s="147"/>
      <c r="P37" s="153"/>
      <c r="Q37" s="137"/>
      <c r="R37" s="81"/>
      <c r="S37" s="147"/>
      <c r="T37" s="153"/>
      <c r="U37" s="137"/>
      <c r="V37" s="81"/>
      <c r="W37" s="147"/>
      <c r="X37" s="153"/>
      <c r="Y37" s="137"/>
      <c r="Z37" s="81"/>
      <c r="AA37" s="147"/>
      <c r="AB37" s="153"/>
      <c r="AC37" s="137"/>
      <c r="AD37" s="81"/>
      <c r="AE37" s="147"/>
      <c r="AF37" s="416"/>
      <c r="AG37" s="421"/>
      <c r="AH37" s="426"/>
      <c r="AI37" s="431"/>
      <c r="AJ37" s="416"/>
      <c r="AK37" s="421"/>
      <c r="AL37" s="81"/>
      <c r="AM37" s="147"/>
      <c r="AN37" s="153"/>
      <c r="AO37" s="137"/>
      <c r="AP37" s="81"/>
      <c r="AQ37" s="147"/>
      <c r="AR37" s="153"/>
      <c r="AS37" s="137"/>
      <c r="AT37" s="81"/>
      <c r="AU37" s="147"/>
      <c r="AV37" s="153"/>
      <c r="AW37" s="137"/>
      <c r="AX37" s="81"/>
      <c r="AY37" s="147"/>
      <c r="AZ37" s="153"/>
      <c r="BA37" s="137"/>
      <c r="BB37" s="81"/>
      <c r="BC37" s="147"/>
      <c r="BD37" s="153"/>
      <c r="BE37" s="137"/>
      <c r="BF37" s="81"/>
      <c r="BG37" s="147"/>
      <c r="BH37" s="153"/>
      <c r="BI37" s="137"/>
      <c r="BJ37" s="248">
        <v>3</v>
      </c>
      <c r="BK37" s="254"/>
      <c r="BL37" s="254"/>
      <c r="BM37" s="275"/>
      <c r="BN37" s="1"/>
      <c r="BO37" s="18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218"/>
      <c r="CL37" s="16"/>
      <c r="CM37" s="16"/>
      <c r="CN37" s="16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</row>
    <row r="38" spans="1:177" ht="9" customHeight="1">
      <c r="A38" s="1"/>
      <c r="B38" s="11"/>
      <c r="C38" s="14"/>
      <c r="D38" s="14"/>
      <c r="E38" s="14"/>
      <c r="F38" s="61"/>
      <c r="G38" s="81"/>
      <c r="H38" s="98"/>
      <c r="I38" s="98"/>
      <c r="J38" s="98"/>
      <c r="K38" s="98"/>
      <c r="L38" s="98"/>
      <c r="M38" s="137"/>
      <c r="N38" s="81"/>
      <c r="O38" s="147"/>
      <c r="P38" s="153"/>
      <c r="Q38" s="137"/>
      <c r="R38" s="81"/>
      <c r="S38" s="147"/>
      <c r="T38" s="153"/>
      <c r="U38" s="137"/>
      <c r="V38" s="81"/>
      <c r="W38" s="147"/>
      <c r="X38" s="153"/>
      <c r="Y38" s="137"/>
      <c r="Z38" s="81"/>
      <c r="AA38" s="147"/>
      <c r="AB38" s="153"/>
      <c r="AC38" s="137"/>
      <c r="AD38" s="81"/>
      <c r="AE38" s="147"/>
      <c r="AF38" s="416"/>
      <c r="AG38" s="421"/>
      <c r="AH38" s="426"/>
      <c r="AI38" s="431"/>
      <c r="AJ38" s="416"/>
      <c r="AK38" s="421"/>
      <c r="AL38" s="81"/>
      <c r="AM38" s="147"/>
      <c r="AN38" s="153"/>
      <c r="AO38" s="137"/>
      <c r="AP38" s="81"/>
      <c r="AQ38" s="147"/>
      <c r="AR38" s="153"/>
      <c r="AS38" s="137"/>
      <c r="AT38" s="81"/>
      <c r="AU38" s="147"/>
      <c r="AV38" s="153"/>
      <c r="AW38" s="137"/>
      <c r="AX38" s="81"/>
      <c r="AY38" s="147"/>
      <c r="AZ38" s="153"/>
      <c r="BA38" s="137"/>
      <c r="BB38" s="81"/>
      <c r="BC38" s="147"/>
      <c r="BD38" s="153"/>
      <c r="BE38" s="137"/>
      <c r="BF38" s="81"/>
      <c r="BG38" s="147"/>
      <c r="BH38" s="153"/>
      <c r="BI38" s="137"/>
      <c r="BJ38" s="248"/>
      <c r="BK38" s="254"/>
      <c r="BL38" s="254"/>
      <c r="BM38" s="275"/>
      <c r="BN38" s="1"/>
      <c r="BO38" s="303" t="s">
        <v>121</v>
      </c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60">
        <f>IF(ISERROR(AN95/BY32/BY23),"",AN95/BY32/BY23)</f>
        <v>2.2641509433962264</v>
      </c>
      <c r="CB38" s="360"/>
      <c r="CC38" s="360"/>
      <c r="CD38" s="360"/>
      <c r="CE38" s="360"/>
      <c r="CF38" s="360"/>
      <c r="CG38" s="328" t="s">
        <v>75</v>
      </c>
      <c r="CH38" s="328"/>
      <c r="CI38" s="328"/>
      <c r="CJ38" s="328"/>
      <c r="CK38" s="378"/>
      <c r="CL38" s="16"/>
      <c r="CM38" s="16"/>
      <c r="CN38" s="16"/>
      <c r="CO38" s="1"/>
      <c r="CP38" s="1"/>
      <c r="CQ38" s="1"/>
      <c r="CR38" s="1" t="s">
        <v>122</v>
      </c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</row>
    <row r="39" spans="1:177" ht="9" customHeight="1">
      <c r="A39" s="1"/>
      <c r="B39" s="11"/>
      <c r="C39" s="14"/>
      <c r="D39" s="14"/>
      <c r="E39" s="14"/>
      <c r="F39" s="61"/>
      <c r="G39" s="82" t="s">
        <v>17</v>
      </c>
      <c r="H39" s="99"/>
      <c r="I39" s="99"/>
      <c r="J39" s="99"/>
      <c r="K39" s="99"/>
      <c r="L39" s="99"/>
      <c r="M39" s="138"/>
      <c r="N39" s="81"/>
      <c r="O39" s="147"/>
      <c r="P39" s="153"/>
      <c r="Q39" s="137"/>
      <c r="R39" s="81"/>
      <c r="S39" s="147"/>
      <c r="T39" s="153"/>
      <c r="U39" s="137"/>
      <c r="V39" s="81"/>
      <c r="W39" s="147"/>
      <c r="X39" s="153"/>
      <c r="Y39" s="137"/>
      <c r="Z39" s="81"/>
      <c r="AA39" s="147"/>
      <c r="AB39" s="153"/>
      <c r="AC39" s="137"/>
      <c r="AD39" s="81"/>
      <c r="AE39" s="147"/>
      <c r="AF39" s="416"/>
      <c r="AG39" s="421"/>
      <c r="AH39" s="426"/>
      <c r="AI39" s="431"/>
      <c r="AJ39" s="416"/>
      <c r="AK39" s="421"/>
      <c r="AL39" s="81"/>
      <c r="AM39" s="147"/>
      <c r="AN39" s="153"/>
      <c r="AO39" s="137"/>
      <c r="AP39" s="81"/>
      <c r="AQ39" s="147"/>
      <c r="AR39" s="153"/>
      <c r="AS39" s="137"/>
      <c r="AT39" s="81"/>
      <c r="AU39" s="147"/>
      <c r="AV39" s="153"/>
      <c r="AW39" s="137"/>
      <c r="AX39" s="81"/>
      <c r="AY39" s="147"/>
      <c r="AZ39" s="153"/>
      <c r="BA39" s="137"/>
      <c r="BB39" s="81"/>
      <c r="BC39" s="147"/>
      <c r="BD39" s="153"/>
      <c r="BE39" s="137"/>
      <c r="BF39" s="81"/>
      <c r="BG39" s="147"/>
      <c r="BH39" s="153"/>
      <c r="BI39" s="137"/>
      <c r="BJ39" s="248">
        <v>3</v>
      </c>
      <c r="BK39" s="254"/>
      <c r="BL39" s="254"/>
      <c r="BM39" s="275"/>
      <c r="BN39" s="1"/>
      <c r="BO39" s="303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8"/>
      <c r="CA39" s="360"/>
      <c r="CB39" s="360"/>
      <c r="CC39" s="360"/>
      <c r="CD39" s="360"/>
      <c r="CE39" s="360"/>
      <c r="CF39" s="360"/>
      <c r="CG39" s="328"/>
      <c r="CH39" s="328"/>
      <c r="CI39" s="328"/>
      <c r="CJ39" s="328"/>
      <c r="CK39" s="378"/>
      <c r="CL39" s="16"/>
      <c r="CM39" s="16"/>
      <c r="CN39" s="16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</row>
    <row r="40" spans="1:177" ht="9" customHeight="1">
      <c r="A40" s="1"/>
      <c r="B40" s="11"/>
      <c r="C40" s="14"/>
      <c r="D40" s="14"/>
      <c r="E40" s="14"/>
      <c r="F40" s="61"/>
      <c r="G40" s="83" t="s">
        <v>28</v>
      </c>
      <c r="H40" s="100"/>
      <c r="I40" s="100"/>
      <c r="J40" s="100"/>
      <c r="K40" s="100"/>
      <c r="L40" s="100"/>
      <c r="M40" s="139"/>
      <c r="N40" s="81"/>
      <c r="O40" s="147"/>
      <c r="P40" s="153"/>
      <c r="Q40" s="137"/>
      <c r="R40" s="81"/>
      <c r="S40" s="147"/>
      <c r="T40" s="153"/>
      <c r="U40" s="137"/>
      <c r="V40" s="81"/>
      <c r="W40" s="147"/>
      <c r="X40" s="153"/>
      <c r="Y40" s="137"/>
      <c r="Z40" s="81"/>
      <c r="AA40" s="147"/>
      <c r="AB40" s="153"/>
      <c r="AC40" s="137"/>
      <c r="AD40" s="81"/>
      <c r="AE40" s="147"/>
      <c r="AF40" s="416"/>
      <c r="AG40" s="421"/>
      <c r="AH40" s="426"/>
      <c r="AI40" s="431"/>
      <c r="AJ40" s="416"/>
      <c r="AK40" s="421"/>
      <c r="AL40" s="81"/>
      <c r="AM40" s="147"/>
      <c r="AN40" s="153"/>
      <c r="AO40" s="137"/>
      <c r="AP40" s="81"/>
      <c r="AQ40" s="147"/>
      <c r="AR40" s="153"/>
      <c r="AS40" s="137"/>
      <c r="AT40" s="81"/>
      <c r="AU40" s="147"/>
      <c r="AV40" s="153"/>
      <c r="AW40" s="137"/>
      <c r="AX40" s="81"/>
      <c r="AY40" s="147"/>
      <c r="AZ40" s="153"/>
      <c r="BA40" s="137"/>
      <c r="BB40" s="81"/>
      <c r="BC40" s="147"/>
      <c r="BD40" s="153"/>
      <c r="BE40" s="137"/>
      <c r="BF40" s="81"/>
      <c r="BG40" s="147"/>
      <c r="BH40" s="153"/>
      <c r="BI40" s="137"/>
      <c r="BJ40" s="248"/>
      <c r="BK40" s="254"/>
      <c r="BL40" s="254"/>
      <c r="BM40" s="275"/>
      <c r="BN40" s="1"/>
      <c r="BO40" s="304" t="s">
        <v>76</v>
      </c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60" t="str">
        <f>IF(ISERROR((AN95+BK95)/BY20),"",(AN95+BK95)/BY20)</f>
        <v/>
      </c>
      <c r="CB40" s="360"/>
      <c r="CC40" s="360"/>
      <c r="CD40" s="360"/>
      <c r="CE40" s="360"/>
      <c r="CF40" s="360"/>
      <c r="CG40" s="328" t="s">
        <v>75</v>
      </c>
      <c r="CH40" s="328"/>
      <c r="CI40" s="328"/>
      <c r="CJ40" s="328"/>
      <c r="CK40" s="378"/>
      <c r="CL40" s="16"/>
      <c r="CM40" s="16"/>
      <c r="CN40" s="16"/>
      <c r="CO40" s="1"/>
      <c r="CP40" s="1"/>
      <c r="CQ40" s="1"/>
      <c r="CR40" s="1" t="s">
        <v>116</v>
      </c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</row>
    <row r="41" spans="1:177" ht="9" customHeight="1">
      <c r="A41" s="1"/>
      <c r="B41" s="11"/>
      <c r="C41" s="14"/>
      <c r="D41" s="14"/>
      <c r="E41" s="14"/>
      <c r="F41" s="61"/>
      <c r="G41" s="78" t="s">
        <v>0</v>
      </c>
      <c r="H41" s="95"/>
      <c r="I41" s="95"/>
      <c r="J41" s="95"/>
      <c r="K41" s="95"/>
      <c r="L41" s="95"/>
      <c r="M41" s="134"/>
      <c r="N41" s="81"/>
      <c r="O41" s="147"/>
      <c r="P41" s="153"/>
      <c r="Q41" s="137"/>
      <c r="R41" s="81"/>
      <c r="S41" s="147"/>
      <c r="T41" s="153"/>
      <c r="U41" s="137"/>
      <c r="V41" s="81"/>
      <c r="W41" s="147"/>
      <c r="X41" s="153"/>
      <c r="Y41" s="137"/>
      <c r="Z41" s="81"/>
      <c r="AA41" s="147"/>
      <c r="AB41" s="153"/>
      <c r="AC41" s="137"/>
      <c r="AD41" s="81"/>
      <c r="AE41" s="147"/>
      <c r="AF41" s="416"/>
      <c r="AG41" s="421"/>
      <c r="AH41" s="426"/>
      <c r="AI41" s="431"/>
      <c r="AJ41" s="416"/>
      <c r="AK41" s="421"/>
      <c r="AL41" s="81"/>
      <c r="AM41" s="147"/>
      <c r="AN41" s="153"/>
      <c r="AO41" s="137"/>
      <c r="AP41" s="81"/>
      <c r="AQ41" s="147"/>
      <c r="AR41" s="153"/>
      <c r="AS41" s="137"/>
      <c r="AT41" s="81"/>
      <c r="AU41" s="147"/>
      <c r="AV41" s="153"/>
      <c r="AW41" s="137"/>
      <c r="AX41" s="81"/>
      <c r="AY41" s="147"/>
      <c r="AZ41" s="153"/>
      <c r="BA41" s="137"/>
      <c r="BB41" s="81"/>
      <c r="BC41" s="147"/>
      <c r="BD41" s="153"/>
      <c r="BE41" s="137"/>
      <c r="BF41" s="81"/>
      <c r="BG41" s="147"/>
      <c r="BH41" s="153"/>
      <c r="BI41" s="137"/>
      <c r="BJ41" s="248">
        <v>3</v>
      </c>
      <c r="BK41" s="254"/>
      <c r="BL41" s="254"/>
      <c r="BM41" s="275"/>
      <c r="BN41" s="1"/>
      <c r="BO41" s="304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60"/>
      <c r="CB41" s="360"/>
      <c r="CC41" s="360"/>
      <c r="CD41" s="360"/>
      <c r="CE41" s="360"/>
      <c r="CF41" s="360"/>
      <c r="CG41" s="328"/>
      <c r="CH41" s="328"/>
      <c r="CI41" s="328"/>
      <c r="CJ41" s="328"/>
      <c r="CK41" s="378"/>
      <c r="CL41" s="1"/>
      <c r="CM41" s="16"/>
      <c r="CN41" s="16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</row>
    <row r="42" spans="1:177" ht="9" customHeight="1">
      <c r="A42" s="1"/>
      <c r="B42" s="11"/>
      <c r="C42" s="14"/>
      <c r="D42" s="14"/>
      <c r="E42" s="14"/>
      <c r="F42" s="61"/>
      <c r="G42" s="79"/>
      <c r="H42" s="96"/>
      <c r="I42" s="96"/>
      <c r="J42" s="96"/>
      <c r="K42" s="96"/>
      <c r="L42" s="96"/>
      <c r="M42" s="135"/>
      <c r="N42" s="81"/>
      <c r="O42" s="147"/>
      <c r="P42" s="153"/>
      <c r="Q42" s="137"/>
      <c r="R42" s="81"/>
      <c r="S42" s="147"/>
      <c r="T42" s="153"/>
      <c r="U42" s="137"/>
      <c r="V42" s="81"/>
      <c r="W42" s="147"/>
      <c r="X42" s="153"/>
      <c r="Y42" s="137"/>
      <c r="Z42" s="81"/>
      <c r="AA42" s="147"/>
      <c r="AB42" s="153"/>
      <c r="AC42" s="137"/>
      <c r="AD42" s="81"/>
      <c r="AE42" s="147"/>
      <c r="AF42" s="416"/>
      <c r="AG42" s="421"/>
      <c r="AH42" s="426"/>
      <c r="AI42" s="431"/>
      <c r="AJ42" s="416"/>
      <c r="AK42" s="421"/>
      <c r="AL42" s="81"/>
      <c r="AM42" s="147"/>
      <c r="AN42" s="153"/>
      <c r="AO42" s="137"/>
      <c r="AP42" s="81"/>
      <c r="AQ42" s="147"/>
      <c r="AR42" s="153"/>
      <c r="AS42" s="137"/>
      <c r="AT42" s="81"/>
      <c r="AU42" s="147"/>
      <c r="AV42" s="153"/>
      <c r="AW42" s="137"/>
      <c r="AX42" s="81"/>
      <c r="AY42" s="147"/>
      <c r="AZ42" s="153"/>
      <c r="BA42" s="137"/>
      <c r="BB42" s="81"/>
      <c r="BC42" s="147"/>
      <c r="BD42" s="153"/>
      <c r="BE42" s="137"/>
      <c r="BF42" s="81"/>
      <c r="BG42" s="147"/>
      <c r="BH42" s="153"/>
      <c r="BI42" s="137"/>
      <c r="BJ42" s="248"/>
      <c r="BK42" s="254"/>
      <c r="BL42" s="254"/>
      <c r="BM42" s="275"/>
      <c r="BN42" s="1"/>
      <c r="BO42" s="219" t="s">
        <v>77</v>
      </c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360" t="str">
        <f>IF(ISERROR((AN95+CF95+BK95)/BY29/BY20),"",(AN95+CF95+BK95)/BY29/BY20)</f>
        <v/>
      </c>
      <c r="CB42" s="360"/>
      <c r="CC42" s="360"/>
      <c r="CD42" s="360"/>
      <c r="CE42" s="360"/>
      <c r="CF42" s="360"/>
      <c r="CG42" s="328" t="s">
        <v>75</v>
      </c>
      <c r="CH42" s="328"/>
      <c r="CI42" s="328"/>
      <c r="CJ42" s="328"/>
      <c r="CK42" s="378"/>
      <c r="CL42" s="15"/>
      <c r="CM42" s="1"/>
      <c r="CN42" s="1"/>
      <c r="CO42" s="1"/>
      <c r="CP42" s="1"/>
      <c r="CQ42" s="1"/>
      <c r="CR42" s="1" t="s">
        <v>119</v>
      </c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</row>
    <row r="43" spans="1:177" ht="9" customHeight="1">
      <c r="A43" s="1"/>
      <c r="B43" s="11"/>
      <c r="C43" s="14"/>
      <c r="D43" s="14"/>
      <c r="E43" s="14"/>
      <c r="F43" s="61"/>
      <c r="G43" s="78" t="s">
        <v>27</v>
      </c>
      <c r="H43" s="95"/>
      <c r="I43" s="95"/>
      <c r="J43" s="95"/>
      <c r="K43" s="95"/>
      <c r="L43" s="95"/>
      <c r="M43" s="134"/>
      <c r="N43" s="81"/>
      <c r="O43" s="147"/>
      <c r="P43" s="153"/>
      <c r="Q43" s="137"/>
      <c r="R43" s="81"/>
      <c r="S43" s="147"/>
      <c r="T43" s="153"/>
      <c r="U43" s="137"/>
      <c r="V43" s="81"/>
      <c r="W43" s="147"/>
      <c r="X43" s="153"/>
      <c r="Y43" s="137"/>
      <c r="Z43" s="81"/>
      <c r="AA43" s="147"/>
      <c r="AB43" s="153"/>
      <c r="AC43" s="137"/>
      <c r="AD43" s="81"/>
      <c r="AE43" s="147"/>
      <c r="AF43" s="416"/>
      <c r="AG43" s="421"/>
      <c r="AH43" s="426"/>
      <c r="AI43" s="431"/>
      <c r="AJ43" s="416"/>
      <c r="AK43" s="421"/>
      <c r="AL43" s="81"/>
      <c r="AM43" s="147"/>
      <c r="AN43" s="153"/>
      <c r="AO43" s="137"/>
      <c r="AP43" s="81"/>
      <c r="AQ43" s="147"/>
      <c r="AR43" s="153"/>
      <c r="AS43" s="137"/>
      <c r="AT43" s="81"/>
      <c r="AU43" s="147"/>
      <c r="AV43" s="153"/>
      <c r="AW43" s="137"/>
      <c r="AX43" s="81"/>
      <c r="AY43" s="147"/>
      <c r="AZ43" s="153"/>
      <c r="BA43" s="137"/>
      <c r="BB43" s="81"/>
      <c r="BC43" s="147"/>
      <c r="BD43" s="153"/>
      <c r="BE43" s="137"/>
      <c r="BF43" s="81"/>
      <c r="BG43" s="147"/>
      <c r="BH43" s="153"/>
      <c r="BI43" s="137"/>
      <c r="BJ43" s="248">
        <v>3</v>
      </c>
      <c r="BK43" s="254"/>
      <c r="BL43" s="254"/>
      <c r="BM43" s="275"/>
      <c r="BN43" s="1"/>
      <c r="BO43" s="220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361"/>
      <c r="CB43" s="361"/>
      <c r="CC43" s="361"/>
      <c r="CD43" s="361"/>
      <c r="CE43" s="361"/>
      <c r="CF43" s="361"/>
      <c r="CG43" s="357"/>
      <c r="CH43" s="357"/>
      <c r="CI43" s="357"/>
      <c r="CJ43" s="357"/>
      <c r="CK43" s="379"/>
      <c r="CL43" s="15"/>
      <c r="CM43" s="15"/>
      <c r="CN43" s="15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</row>
    <row r="44" spans="1:177" ht="9" customHeight="1">
      <c r="A44" s="1"/>
      <c r="B44" s="12"/>
      <c r="C44" s="34"/>
      <c r="D44" s="34"/>
      <c r="E44" s="34"/>
      <c r="F44" s="62"/>
      <c r="G44" s="80"/>
      <c r="H44" s="97"/>
      <c r="I44" s="97"/>
      <c r="J44" s="97"/>
      <c r="K44" s="97"/>
      <c r="L44" s="97"/>
      <c r="M44" s="136"/>
      <c r="N44" s="142"/>
      <c r="O44" s="150"/>
      <c r="P44" s="156"/>
      <c r="Q44" s="159"/>
      <c r="R44" s="142"/>
      <c r="S44" s="150"/>
      <c r="T44" s="156"/>
      <c r="U44" s="159"/>
      <c r="V44" s="142"/>
      <c r="W44" s="150"/>
      <c r="X44" s="156"/>
      <c r="Y44" s="159"/>
      <c r="Z44" s="142"/>
      <c r="AA44" s="150"/>
      <c r="AB44" s="156"/>
      <c r="AC44" s="159"/>
      <c r="AD44" s="142"/>
      <c r="AE44" s="150"/>
      <c r="AF44" s="419"/>
      <c r="AG44" s="424"/>
      <c r="AH44" s="429"/>
      <c r="AI44" s="434"/>
      <c r="AJ44" s="419"/>
      <c r="AK44" s="424"/>
      <c r="AL44" s="142"/>
      <c r="AM44" s="150"/>
      <c r="AN44" s="156"/>
      <c r="AO44" s="159"/>
      <c r="AP44" s="142"/>
      <c r="AQ44" s="150"/>
      <c r="AR44" s="156"/>
      <c r="AS44" s="159"/>
      <c r="AT44" s="142"/>
      <c r="AU44" s="150"/>
      <c r="AV44" s="156"/>
      <c r="AW44" s="159"/>
      <c r="AX44" s="142"/>
      <c r="AY44" s="150"/>
      <c r="AZ44" s="156"/>
      <c r="BA44" s="159"/>
      <c r="BB44" s="142"/>
      <c r="BC44" s="150"/>
      <c r="BD44" s="156"/>
      <c r="BE44" s="159"/>
      <c r="BF44" s="142"/>
      <c r="BG44" s="150"/>
      <c r="BH44" s="156"/>
      <c r="BI44" s="159"/>
      <c r="BJ44" s="251"/>
      <c r="BK44" s="257"/>
      <c r="BL44" s="257"/>
      <c r="BM44" s="278"/>
      <c r="BN44" s="1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62"/>
      <c r="CB44" s="362"/>
      <c r="CC44" s="362"/>
      <c r="CD44" s="362"/>
      <c r="CE44" s="362"/>
      <c r="CF44" s="362"/>
      <c r="CG44" s="15"/>
      <c r="CH44" s="15"/>
      <c r="CI44" s="15"/>
      <c r="CJ44" s="15"/>
      <c r="CK44" s="15"/>
      <c r="CL44" s="15"/>
      <c r="CM44" s="15"/>
      <c r="CN44" s="15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</row>
    <row r="45" spans="1:177" ht="9" customHeight="1">
      <c r="A45" s="1"/>
      <c r="B45" s="10" t="s">
        <v>19</v>
      </c>
      <c r="C45" s="33"/>
      <c r="D45" s="33"/>
      <c r="E45" s="33"/>
      <c r="F45" s="60"/>
      <c r="G45" s="73" t="s">
        <v>18</v>
      </c>
      <c r="H45" s="90"/>
      <c r="I45" s="90"/>
      <c r="J45" s="90"/>
      <c r="K45" s="90"/>
      <c r="L45" s="90"/>
      <c r="M45" s="129"/>
      <c r="N45" s="141"/>
      <c r="O45" s="146"/>
      <c r="P45" s="152"/>
      <c r="Q45" s="158"/>
      <c r="R45" s="141"/>
      <c r="S45" s="146"/>
      <c r="T45" s="152"/>
      <c r="U45" s="158"/>
      <c r="V45" s="141"/>
      <c r="W45" s="146"/>
      <c r="X45" s="152"/>
      <c r="Y45" s="158"/>
      <c r="Z45" s="141"/>
      <c r="AA45" s="146"/>
      <c r="AB45" s="152"/>
      <c r="AC45" s="158"/>
      <c r="AD45" s="141"/>
      <c r="AE45" s="146"/>
      <c r="AF45" s="152"/>
      <c r="AG45" s="158"/>
      <c r="AH45" s="141"/>
      <c r="AI45" s="146"/>
      <c r="AJ45" s="152"/>
      <c r="AK45" s="158"/>
      <c r="AL45" s="141"/>
      <c r="AM45" s="146"/>
      <c r="AN45" s="152"/>
      <c r="AO45" s="158"/>
      <c r="AP45" s="141"/>
      <c r="AQ45" s="146"/>
      <c r="AR45" s="152"/>
      <c r="AS45" s="158"/>
      <c r="AT45" s="141"/>
      <c r="AU45" s="146"/>
      <c r="AV45" s="152"/>
      <c r="AW45" s="158"/>
      <c r="AX45" s="141"/>
      <c r="AY45" s="146"/>
      <c r="AZ45" s="152"/>
      <c r="BA45" s="158"/>
      <c r="BB45" s="141"/>
      <c r="BC45" s="146"/>
      <c r="BD45" s="152"/>
      <c r="BE45" s="158"/>
      <c r="BF45" s="141"/>
      <c r="BG45" s="146"/>
      <c r="BH45" s="152"/>
      <c r="BI45" s="158"/>
      <c r="BJ45" s="247"/>
      <c r="BK45" s="253"/>
      <c r="BL45" s="253"/>
      <c r="BM45" s="274"/>
      <c r="BN45" s="1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62"/>
      <c r="CB45" s="362"/>
      <c r="CC45" s="362"/>
      <c r="CD45" s="362"/>
      <c r="CE45" s="362"/>
      <c r="CF45" s="362"/>
      <c r="CG45" s="15"/>
      <c r="CH45" s="15"/>
      <c r="CI45" s="15"/>
      <c r="CJ45" s="15"/>
      <c r="CK45" s="15"/>
      <c r="CL45" s="15"/>
      <c r="CM45" s="15"/>
      <c r="CN45" s="15"/>
      <c r="CO45" s="394" t="s">
        <v>35</v>
      </c>
      <c r="CP45" s="394"/>
      <c r="CQ45" s="394"/>
      <c r="CR45" s="394"/>
      <c r="CS45" s="394"/>
      <c r="CT45" s="394"/>
      <c r="CU45" s="394"/>
      <c r="CV45" s="394"/>
      <c r="CW45" s="394"/>
      <c r="CX45" s="394"/>
      <c r="CY45" s="394"/>
      <c r="CZ45" s="394"/>
      <c r="DA45" s="394"/>
      <c r="DB45" s="394"/>
      <c r="DC45" s="394"/>
      <c r="DD45" s="394"/>
      <c r="DE45" s="394"/>
      <c r="DF45" s="394"/>
      <c r="DG45" s="394"/>
      <c r="DH45" s="394"/>
      <c r="DI45" s="394"/>
      <c r="DJ45" s="394"/>
      <c r="DK45" s="394"/>
      <c r="DL45" s="394"/>
      <c r="DM45" s="394"/>
      <c r="DN45" s="394"/>
      <c r="DO45" s="394"/>
      <c r="DP45" s="394"/>
      <c r="DQ45" s="394"/>
      <c r="DR45" s="394"/>
      <c r="DS45" s="394"/>
      <c r="DT45" s="394"/>
      <c r="DU45" s="394"/>
      <c r="DV45" s="394"/>
      <c r="DW45" s="394"/>
      <c r="DX45" s="394"/>
      <c r="DY45" s="394"/>
      <c r="DZ45" s="394"/>
      <c r="EA45" s="394"/>
      <c r="EB45" s="394"/>
      <c r="EC45" s="394"/>
      <c r="ED45" s="394"/>
      <c r="EE45" s="394"/>
      <c r="EF45" s="394"/>
      <c r="EG45" s="394"/>
      <c r="EH45" s="394"/>
      <c r="EI45" s="394"/>
      <c r="EJ45" s="394"/>
      <c r="EK45" s="394"/>
      <c r="EL45" s="394"/>
      <c r="EM45" s="394"/>
      <c r="EN45" s="394"/>
      <c r="EO45" s="394"/>
      <c r="EP45" s="394"/>
      <c r="EQ45" s="394"/>
      <c r="ER45" s="394"/>
      <c r="ES45" s="394"/>
      <c r="ET45" s="394"/>
      <c r="EU45" s="394"/>
      <c r="EV45" s="394"/>
      <c r="EW45" s="394"/>
      <c r="EX45" s="394"/>
      <c r="EY45" s="394"/>
      <c r="EZ45" s="394"/>
      <c r="FA45" s="394"/>
      <c r="FB45" s="394"/>
      <c r="FC45" s="394"/>
      <c r="FD45" s="394"/>
      <c r="FE45" s="394"/>
      <c r="FF45" s="394"/>
      <c r="FG45" s="394"/>
      <c r="FH45" s="394"/>
      <c r="FI45" s="394"/>
      <c r="FJ45" s="394"/>
      <c r="FK45" s="394"/>
      <c r="FL45" s="394"/>
      <c r="FM45" s="394"/>
      <c r="FN45" s="394"/>
      <c r="FO45" s="394"/>
      <c r="FP45" s="394"/>
      <c r="FQ45" s="394"/>
      <c r="FR45" s="394"/>
      <c r="FS45" s="394"/>
      <c r="FT45" s="394"/>
      <c r="FU45" s="394"/>
    </row>
    <row r="46" spans="1:177" ht="9" customHeight="1">
      <c r="A46" s="1"/>
      <c r="B46" s="11"/>
      <c r="C46" s="14"/>
      <c r="D46" s="14"/>
      <c r="E46" s="14"/>
      <c r="F46" s="61"/>
      <c r="G46" s="74"/>
      <c r="H46" s="91"/>
      <c r="I46" s="91"/>
      <c r="J46" s="91"/>
      <c r="K46" s="91"/>
      <c r="L46" s="91"/>
      <c r="M46" s="130"/>
      <c r="N46" s="81"/>
      <c r="O46" s="147"/>
      <c r="P46" s="153"/>
      <c r="Q46" s="137"/>
      <c r="R46" s="81"/>
      <c r="S46" s="147"/>
      <c r="T46" s="153"/>
      <c r="U46" s="137"/>
      <c r="V46" s="81"/>
      <c r="W46" s="147"/>
      <c r="X46" s="153"/>
      <c r="Y46" s="137"/>
      <c r="Z46" s="81"/>
      <c r="AA46" s="147"/>
      <c r="AB46" s="153"/>
      <c r="AC46" s="137"/>
      <c r="AD46" s="81"/>
      <c r="AE46" s="147"/>
      <c r="AF46" s="153"/>
      <c r="AG46" s="137"/>
      <c r="AH46" s="81"/>
      <c r="AI46" s="147"/>
      <c r="AJ46" s="153"/>
      <c r="AK46" s="137"/>
      <c r="AL46" s="81"/>
      <c r="AM46" s="147"/>
      <c r="AN46" s="153"/>
      <c r="AO46" s="137"/>
      <c r="AP46" s="81"/>
      <c r="AQ46" s="147"/>
      <c r="AR46" s="153"/>
      <c r="AS46" s="137"/>
      <c r="AT46" s="81"/>
      <c r="AU46" s="147"/>
      <c r="AV46" s="153"/>
      <c r="AW46" s="137"/>
      <c r="AX46" s="81"/>
      <c r="AY46" s="147"/>
      <c r="AZ46" s="153"/>
      <c r="BA46" s="137"/>
      <c r="BB46" s="81"/>
      <c r="BC46" s="147"/>
      <c r="BD46" s="153"/>
      <c r="BE46" s="137"/>
      <c r="BF46" s="81"/>
      <c r="BG46" s="147"/>
      <c r="BH46" s="153"/>
      <c r="BI46" s="137"/>
      <c r="BJ46" s="248"/>
      <c r="BK46" s="254"/>
      <c r="BL46" s="254"/>
      <c r="BM46" s="275"/>
      <c r="BN46" s="1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62"/>
      <c r="CB46" s="362"/>
      <c r="CC46" s="362"/>
      <c r="CD46" s="362"/>
      <c r="CE46" s="362"/>
      <c r="CF46" s="362"/>
      <c r="CG46" s="15"/>
      <c r="CH46" s="15"/>
      <c r="CI46" s="15"/>
      <c r="CJ46" s="15"/>
      <c r="CK46" s="15"/>
      <c r="CL46" s="15"/>
      <c r="CM46" s="15"/>
      <c r="CN46" s="15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4"/>
      <c r="EG46" s="394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4"/>
      <c r="ES46" s="394"/>
      <c r="ET46" s="394"/>
      <c r="EU46" s="394"/>
      <c r="EV46" s="394"/>
      <c r="EW46" s="394"/>
      <c r="EX46" s="394"/>
      <c r="EY46" s="394"/>
      <c r="EZ46" s="394"/>
      <c r="FA46" s="394"/>
      <c r="FB46" s="394"/>
      <c r="FC46" s="394"/>
      <c r="FD46" s="394"/>
      <c r="FE46" s="394"/>
      <c r="FF46" s="394"/>
      <c r="FG46" s="394"/>
      <c r="FH46" s="394"/>
      <c r="FI46" s="394"/>
      <c r="FJ46" s="394"/>
      <c r="FK46" s="394"/>
      <c r="FL46" s="394"/>
      <c r="FM46" s="394"/>
      <c r="FN46" s="394"/>
      <c r="FO46" s="394"/>
      <c r="FP46" s="394"/>
      <c r="FQ46" s="394"/>
      <c r="FR46" s="394"/>
      <c r="FS46" s="394"/>
      <c r="FT46" s="394"/>
      <c r="FU46" s="394"/>
    </row>
    <row r="47" spans="1:177" ht="9" customHeight="1">
      <c r="A47" s="1"/>
      <c r="B47" s="11"/>
      <c r="C47" s="14"/>
      <c r="D47" s="14"/>
      <c r="E47" s="14"/>
      <c r="F47" s="61"/>
      <c r="G47" s="74" t="s">
        <v>64</v>
      </c>
      <c r="H47" s="91"/>
      <c r="I47" s="91"/>
      <c r="J47" s="91"/>
      <c r="K47" s="91"/>
      <c r="L47" s="91"/>
      <c r="M47" s="130"/>
      <c r="N47" s="81"/>
      <c r="O47" s="147"/>
      <c r="P47" s="153"/>
      <c r="Q47" s="137"/>
      <c r="R47" s="81"/>
      <c r="S47" s="147"/>
      <c r="T47" s="153"/>
      <c r="U47" s="137"/>
      <c r="V47" s="81"/>
      <c r="W47" s="147"/>
      <c r="X47" s="153"/>
      <c r="Y47" s="137"/>
      <c r="Z47" s="81"/>
      <c r="AA47" s="147"/>
      <c r="AB47" s="153"/>
      <c r="AC47" s="137"/>
      <c r="AD47" s="81"/>
      <c r="AE47" s="147"/>
      <c r="AF47" s="153"/>
      <c r="AG47" s="137"/>
      <c r="AH47" s="81"/>
      <c r="AI47" s="147"/>
      <c r="AJ47" s="153"/>
      <c r="AK47" s="137"/>
      <c r="AL47" s="81"/>
      <c r="AM47" s="147"/>
      <c r="AN47" s="153"/>
      <c r="AO47" s="137"/>
      <c r="AP47" s="81"/>
      <c r="AQ47" s="147"/>
      <c r="AR47" s="153"/>
      <c r="AS47" s="137"/>
      <c r="AT47" s="81"/>
      <c r="AU47" s="147"/>
      <c r="AV47" s="153"/>
      <c r="AW47" s="137"/>
      <c r="AX47" s="81"/>
      <c r="AY47" s="147"/>
      <c r="AZ47" s="153"/>
      <c r="BA47" s="137"/>
      <c r="BB47" s="81"/>
      <c r="BC47" s="147"/>
      <c r="BD47" s="153"/>
      <c r="BE47" s="137"/>
      <c r="BF47" s="81"/>
      <c r="BG47" s="147"/>
      <c r="BH47" s="153"/>
      <c r="BI47" s="137"/>
      <c r="BJ47" s="248"/>
      <c r="BK47" s="254"/>
      <c r="BL47" s="254"/>
      <c r="BM47" s="275"/>
      <c r="BN47" s="1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62"/>
      <c r="CB47" s="362"/>
      <c r="CC47" s="362"/>
      <c r="CD47" s="362"/>
      <c r="CE47" s="362"/>
      <c r="CF47" s="362"/>
      <c r="CG47" s="15"/>
      <c r="CH47" s="15"/>
      <c r="CI47" s="15"/>
      <c r="CJ47" s="15"/>
      <c r="CK47" s="15"/>
      <c r="CL47" s="15"/>
      <c r="CM47" s="15"/>
      <c r="CN47" s="15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  <c r="DO47" s="394"/>
      <c r="DP47" s="394"/>
      <c r="DQ47" s="394"/>
      <c r="DR47" s="394"/>
      <c r="DS47" s="394"/>
      <c r="DT47" s="394"/>
      <c r="DU47" s="394"/>
      <c r="DV47" s="394"/>
      <c r="DW47" s="394"/>
      <c r="DX47" s="394"/>
      <c r="DY47" s="394"/>
      <c r="DZ47" s="394"/>
      <c r="EA47" s="394"/>
      <c r="EB47" s="394"/>
      <c r="EC47" s="394"/>
      <c r="ED47" s="394"/>
      <c r="EE47" s="394"/>
      <c r="EF47" s="394"/>
      <c r="EG47" s="394"/>
      <c r="EH47" s="394"/>
      <c r="EI47" s="394"/>
      <c r="EJ47" s="394"/>
      <c r="EK47" s="394"/>
      <c r="EL47" s="394"/>
      <c r="EM47" s="394"/>
      <c r="EN47" s="394"/>
      <c r="EO47" s="394"/>
      <c r="EP47" s="394"/>
      <c r="EQ47" s="394"/>
      <c r="ER47" s="394"/>
      <c r="ES47" s="394"/>
      <c r="ET47" s="394"/>
      <c r="EU47" s="394"/>
      <c r="EV47" s="394"/>
      <c r="EW47" s="394"/>
      <c r="EX47" s="394"/>
      <c r="EY47" s="394"/>
      <c r="EZ47" s="394"/>
      <c r="FA47" s="394"/>
      <c r="FB47" s="394"/>
      <c r="FC47" s="394"/>
      <c r="FD47" s="394"/>
      <c r="FE47" s="394"/>
      <c r="FF47" s="394"/>
      <c r="FG47" s="394"/>
      <c r="FH47" s="394"/>
      <c r="FI47" s="394"/>
      <c r="FJ47" s="394"/>
      <c r="FK47" s="394"/>
      <c r="FL47" s="394"/>
      <c r="FM47" s="394"/>
      <c r="FN47" s="394"/>
      <c r="FO47" s="394"/>
      <c r="FP47" s="394"/>
      <c r="FQ47" s="394"/>
      <c r="FR47" s="394"/>
      <c r="FS47" s="394"/>
      <c r="FT47" s="394"/>
      <c r="FU47" s="394"/>
    </row>
    <row r="48" spans="1:177" ht="9" customHeight="1">
      <c r="A48" s="1"/>
      <c r="B48" s="11"/>
      <c r="C48" s="14"/>
      <c r="D48" s="14"/>
      <c r="E48" s="14"/>
      <c r="F48" s="61"/>
      <c r="G48" s="74"/>
      <c r="H48" s="91"/>
      <c r="I48" s="91"/>
      <c r="J48" s="91"/>
      <c r="K48" s="91"/>
      <c r="L48" s="91"/>
      <c r="M48" s="130"/>
      <c r="N48" s="81"/>
      <c r="O48" s="147"/>
      <c r="P48" s="153"/>
      <c r="Q48" s="137"/>
      <c r="R48" s="81"/>
      <c r="S48" s="147"/>
      <c r="T48" s="153"/>
      <c r="U48" s="137"/>
      <c r="V48" s="81"/>
      <c r="W48" s="147"/>
      <c r="X48" s="153"/>
      <c r="Y48" s="137"/>
      <c r="Z48" s="81"/>
      <c r="AA48" s="147"/>
      <c r="AB48" s="153"/>
      <c r="AC48" s="137"/>
      <c r="AD48" s="81"/>
      <c r="AE48" s="147"/>
      <c r="AF48" s="153"/>
      <c r="AG48" s="137"/>
      <c r="AH48" s="81"/>
      <c r="AI48" s="147"/>
      <c r="AJ48" s="153"/>
      <c r="AK48" s="137"/>
      <c r="AL48" s="81"/>
      <c r="AM48" s="147"/>
      <c r="AN48" s="153"/>
      <c r="AO48" s="137"/>
      <c r="AP48" s="81"/>
      <c r="AQ48" s="147"/>
      <c r="AR48" s="153"/>
      <c r="AS48" s="137"/>
      <c r="AT48" s="81"/>
      <c r="AU48" s="147"/>
      <c r="AV48" s="153"/>
      <c r="AW48" s="137"/>
      <c r="AX48" s="81"/>
      <c r="AY48" s="147"/>
      <c r="AZ48" s="153"/>
      <c r="BA48" s="137"/>
      <c r="BB48" s="81"/>
      <c r="BC48" s="147"/>
      <c r="BD48" s="153"/>
      <c r="BE48" s="137"/>
      <c r="BF48" s="81"/>
      <c r="BG48" s="147"/>
      <c r="BH48" s="153"/>
      <c r="BI48" s="137"/>
      <c r="BJ48" s="248"/>
      <c r="BK48" s="254"/>
      <c r="BL48" s="254"/>
      <c r="BM48" s="275"/>
      <c r="BN48" s="1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5"/>
      <c r="CM48" s="15"/>
      <c r="CN48" s="15"/>
      <c r="CO48" s="1"/>
      <c r="CP48" s="1"/>
      <c r="CQ48" s="1"/>
      <c r="CR48" s="398" t="s">
        <v>97</v>
      </c>
      <c r="CS48" s="398"/>
      <c r="CT48" s="398"/>
      <c r="CU48" s="398"/>
      <c r="CV48" s="398"/>
      <c r="CW48" s="398"/>
      <c r="CX48" s="398"/>
      <c r="CY48" s="398"/>
      <c r="CZ48" s="398"/>
      <c r="DA48" s="398"/>
      <c r="DB48" s="398"/>
      <c r="DC48" s="398"/>
      <c r="DD48" s="398"/>
      <c r="DE48" s="398"/>
      <c r="DF48" s="398"/>
      <c r="DG48" s="398"/>
      <c r="DH48" s="398"/>
      <c r="DI48" s="398"/>
      <c r="DJ48" s="398"/>
      <c r="DK48" s="398"/>
      <c r="DL48" s="398"/>
      <c r="DM48" s="398"/>
      <c r="DN48" s="398"/>
      <c r="DO48" s="398"/>
      <c r="DP48" s="398"/>
      <c r="DQ48" s="398"/>
      <c r="DR48" s="398"/>
      <c r="DS48" s="398"/>
      <c r="DT48" s="398"/>
      <c r="DU48" s="398"/>
      <c r="DV48" s="398"/>
      <c r="DW48" s="398"/>
      <c r="DX48" s="398"/>
      <c r="DY48" s="398"/>
      <c r="DZ48" s="398"/>
      <c r="EA48" s="398"/>
      <c r="EB48" s="398"/>
      <c r="EC48" s="398"/>
      <c r="ED48" s="398"/>
      <c r="EE48" s="398"/>
      <c r="EF48" s="398"/>
      <c r="EG48" s="398"/>
      <c r="EH48" s="398"/>
      <c r="EI48" s="398"/>
      <c r="EJ48" s="398"/>
      <c r="EK48" s="398"/>
      <c r="EL48" s="398"/>
      <c r="EM48" s="398"/>
      <c r="EN48" s="398"/>
      <c r="EO48" s="398"/>
      <c r="EP48" s="398"/>
      <c r="EQ48" s="398"/>
      <c r="ER48" s="398"/>
      <c r="ES48" s="398"/>
      <c r="ET48" s="398"/>
      <c r="EU48" s="398"/>
      <c r="EV48" s="398"/>
      <c r="EW48" s="398"/>
      <c r="EX48" s="398"/>
      <c r="EY48" s="398"/>
      <c r="EZ48" s="398"/>
      <c r="FA48" s="398"/>
      <c r="FB48" s="398"/>
      <c r="FC48" s="398"/>
      <c r="FD48" s="398"/>
      <c r="FE48" s="398"/>
      <c r="FF48" s="398"/>
      <c r="FG48" s="398"/>
      <c r="FH48" s="398"/>
      <c r="FI48" s="398"/>
      <c r="FJ48" s="398"/>
      <c r="FK48" s="398"/>
      <c r="FL48" s="398"/>
      <c r="FM48" s="398"/>
      <c r="FN48" s="398"/>
      <c r="FO48" s="398"/>
      <c r="FP48" s="398"/>
      <c r="FQ48" s="398"/>
      <c r="FR48" s="398"/>
      <c r="FS48" s="398"/>
      <c r="FT48" s="398"/>
      <c r="FU48" s="401"/>
    </row>
    <row r="49" spans="1:177" ht="9" customHeight="1">
      <c r="A49" s="1"/>
      <c r="B49" s="11"/>
      <c r="C49" s="14"/>
      <c r="D49" s="14"/>
      <c r="E49" s="14"/>
      <c r="F49" s="61"/>
      <c r="G49" s="81" t="s">
        <v>7</v>
      </c>
      <c r="H49" s="98"/>
      <c r="I49" s="98"/>
      <c r="J49" s="98"/>
      <c r="K49" s="98"/>
      <c r="L49" s="98"/>
      <c r="M49" s="137"/>
      <c r="N49" s="81"/>
      <c r="O49" s="147"/>
      <c r="P49" s="153"/>
      <c r="Q49" s="137"/>
      <c r="R49" s="81"/>
      <c r="S49" s="147"/>
      <c r="T49" s="153"/>
      <c r="U49" s="137"/>
      <c r="V49" s="81"/>
      <c r="W49" s="147"/>
      <c r="X49" s="153"/>
      <c r="Y49" s="137"/>
      <c r="Z49" s="81"/>
      <c r="AA49" s="147"/>
      <c r="AB49" s="153"/>
      <c r="AC49" s="137"/>
      <c r="AD49" s="81"/>
      <c r="AE49" s="147"/>
      <c r="AF49" s="153"/>
      <c r="AG49" s="137"/>
      <c r="AH49" s="81"/>
      <c r="AI49" s="147"/>
      <c r="AJ49" s="153"/>
      <c r="AK49" s="137"/>
      <c r="AL49" s="81"/>
      <c r="AM49" s="147"/>
      <c r="AN49" s="153"/>
      <c r="AO49" s="137"/>
      <c r="AP49" s="81"/>
      <c r="AQ49" s="147"/>
      <c r="AR49" s="153"/>
      <c r="AS49" s="137"/>
      <c r="AT49" s="81"/>
      <c r="AU49" s="147"/>
      <c r="AV49" s="153"/>
      <c r="AW49" s="137"/>
      <c r="AX49" s="81"/>
      <c r="AY49" s="147"/>
      <c r="AZ49" s="153"/>
      <c r="BA49" s="137"/>
      <c r="BB49" s="81"/>
      <c r="BC49" s="147"/>
      <c r="BD49" s="153"/>
      <c r="BE49" s="137"/>
      <c r="BF49" s="81"/>
      <c r="BG49" s="147"/>
      <c r="BH49" s="153"/>
      <c r="BI49" s="137"/>
      <c r="BJ49" s="248"/>
      <c r="BK49" s="254"/>
      <c r="BL49" s="254"/>
      <c r="BM49" s="275"/>
      <c r="BN49" s="1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363"/>
      <c r="CB49" s="363"/>
      <c r="CC49" s="363"/>
      <c r="CD49" s="363"/>
      <c r="CE49" s="363"/>
      <c r="CF49" s="363"/>
      <c r="CG49" s="16"/>
      <c r="CH49" s="16"/>
      <c r="CI49" s="16"/>
      <c r="CJ49" s="16"/>
      <c r="CK49" s="16"/>
      <c r="CL49" s="15"/>
      <c r="CM49" s="15"/>
      <c r="CN49" s="15"/>
      <c r="CO49" s="1"/>
      <c r="CP49" s="1"/>
      <c r="CQ49" s="1"/>
      <c r="CR49" s="398"/>
      <c r="CS49" s="398"/>
      <c r="CT49" s="398"/>
      <c r="CU49" s="398"/>
      <c r="CV49" s="398"/>
      <c r="CW49" s="398"/>
      <c r="CX49" s="398"/>
      <c r="CY49" s="398"/>
      <c r="CZ49" s="398"/>
      <c r="DA49" s="398"/>
      <c r="DB49" s="398"/>
      <c r="DC49" s="398"/>
      <c r="DD49" s="398"/>
      <c r="DE49" s="398"/>
      <c r="DF49" s="398"/>
      <c r="DG49" s="398"/>
      <c r="DH49" s="398"/>
      <c r="DI49" s="398"/>
      <c r="DJ49" s="398"/>
      <c r="DK49" s="398"/>
      <c r="DL49" s="398"/>
      <c r="DM49" s="398"/>
      <c r="DN49" s="398"/>
      <c r="DO49" s="398"/>
      <c r="DP49" s="398"/>
      <c r="DQ49" s="398"/>
      <c r="DR49" s="398"/>
      <c r="DS49" s="398"/>
      <c r="DT49" s="398"/>
      <c r="DU49" s="398"/>
      <c r="DV49" s="398"/>
      <c r="DW49" s="398"/>
      <c r="DX49" s="398"/>
      <c r="DY49" s="398"/>
      <c r="DZ49" s="398"/>
      <c r="EA49" s="398"/>
      <c r="EB49" s="398"/>
      <c r="EC49" s="398"/>
      <c r="ED49" s="398"/>
      <c r="EE49" s="398"/>
      <c r="EF49" s="398"/>
      <c r="EG49" s="398"/>
      <c r="EH49" s="398"/>
      <c r="EI49" s="398"/>
      <c r="EJ49" s="398"/>
      <c r="EK49" s="398"/>
      <c r="EL49" s="398"/>
      <c r="EM49" s="398"/>
      <c r="EN49" s="398"/>
      <c r="EO49" s="398"/>
      <c r="EP49" s="398"/>
      <c r="EQ49" s="398"/>
      <c r="ER49" s="398"/>
      <c r="ES49" s="398"/>
      <c r="ET49" s="398"/>
      <c r="EU49" s="398"/>
      <c r="EV49" s="398"/>
      <c r="EW49" s="398"/>
      <c r="EX49" s="398"/>
      <c r="EY49" s="398"/>
      <c r="EZ49" s="398"/>
      <c r="FA49" s="398"/>
      <c r="FB49" s="398"/>
      <c r="FC49" s="398"/>
      <c r="FD49" s="398"/>
      <c r="FE49" s="398"/>
      <c r="FF49" s="398"/>
      <c r="FG49" s="398"/>
      <c r="FH49" s="398"/>
      <c r="FI49" s="398"/>
      <c r="FJ49" s="398"/>
      <c r="FK49" s="398"/>
      <c r="FL49" s="398"/>
      <c r="FM49" s="398"/>
      <c r="FN49" s="398"/>
      <c r="FO49" s="398"/>
      <c r="FP49" s="398"/>
      <c r="FQ49" s="398"/>
      <c r="FR49" s="398"/>
      <c r="FS49" s="398"/>
      <c r="FT49" s="398"/>
      <c r="FU49" s="401"/>
    </row>
    <row r="50" spans="1:177" ht="9" customHeight="1">
      <c r="A50" s="1"/>
      <c r="B50" s="11"/>
      <c r="C50" s="14"/>
      <c r="D50" s="14"/>
      <c r="E50" s="14"/>
      <c r="F50" s="61"/>
      <c r="G50" s="81"/>
      <c r="H50" s="98"/>
      <c r="I50" s="98"/>
      <c r="J50" s="98"/>
      <c r="K50" s="98"/>
      <c r="L50" s="98"/>
      <c r="M50" s="137"/>
      <c r="N50" s="81"/>
      <c r="O50" s="147"/>
      <c r="P50" s="153"/>
      <c r="Q50" s="137"/>
      <c r="R50" s="81"/>
      <c r="S50" s="147"/>
      <c r="T50" s="153"/>
      <c r="U50" s="137"/>
      <c r="V50" s="81"/>
      <c r="W50" s="147"/>
      <c r="X50" s="153"/>
      <c r="Y50" s="137"/>
      <c r="Z50" s="81"/>
      <c r="AA50" s="147"/>
      <c r="AB50" s="153"/>
      <c r="AC50" s="137"/>
      <c r="AD50" s="81"/>
      <c r="AE50" s="147"/>
      <c r="AF50" s="153"/>
      <c r="AG50" s="137"/>
      <c r="AH50" s="81"/>
      <c r="AI50" s="147"/>
      <c r="AJ50" s="153"/>
      <c r="AK50" s="137"/>
      <c r="AL50" s="81"/>
      <c r="AM50" s="147"/>
      <c r="AN50" s="153"/>
      <c r="AO50" s="137"/>
      <c r="AP50" s="81"/>
      <c r="AQ50" s="147"/>
      <c r="AR50" s="153"/>
      <c r="AS50" s="137"/>
      <c r="AT50" s="81"/>
      <c r="AU50" s="147"/>
      <c r="AV50" s="153"/>
      <c r="AW50" s="137"/>
      <c r="AX50" s="81"/>
      <c r="AY50" s="147"/>
      <c r="AZ50" s="153"/>
      <c r="BA50" s="137"/>
      <c r="BB50" s="81"/>
      <c r="BC50" s="147"/>
      <c r="BD50" s="153"/>
      <c r="BE50" s="137"/>
      <c r="BF50" s="81"/>
      <c r="BG50" s="147"/>
      <c r="BH50" s="153"/>
      <c r="BI50" s="137"/>
      <c r="BJ50" s="248"/>
      <c r="BK50" s="254"/>
      <c r="BL50" s="254"/>
      <c r="BM50" s="275"/>
      <c r="BN50" s="1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363"/>
      <c r="CB50" s="363"/>
      <c r="CC50" s="363"/>
      <c r="CD50" s="363"/>
      <c r="CE50" s="363"/>
      <c r="CF50" s="363"/>
      <c r="CG50" s="16"/>
      <c r="CH50" s="16"/>
      <c r="CI50" s="16"/>
      <c r="CJ50" s="16"/>
      <c r="CK50" s="16"/>
      <c r="CL50" s="15"/>
      <c r="CM50" s="15"/>
      <c r="CN50" s="15"/>
      <c r="CO50" s="1"/>
      <c r="CP50" s="1"/>
      <c r="CQ50" s="1"/>
      <c r="CR50" s="398" t="s">
        <v>85</v>
      </c>
      <c r="CS50" s="398"/>
      <c r="CT50" s="398"/>
      <c r="CU50" s="398"/>
      <c r="CV50" s="398"/>
      <c r="CW50" s="398"/>
      <c r="CX50" s="398"/>
      <c r="CY50" s="398"/>
      <c r="CZ50" s="398"/>
      <c r="DA50" s="398"/>
      <c r="DB50" s="398"/>
      <c r="DC50" s="398"/>
      <c r="DD50" s="398"/>
      <c r="DE50" s="398"/>
      <c r="DF50" s="398"/>
      <c r="DG50" s="398"/>
      <c r="DH50" s="398"/>
      <c r="DI50" s="398"/>
      <c r="DJ50" s="398"/>
      <c r="DK50" s="398"/>
      <c r="DL50" s="398"/>
      <c r="DM50" s="398"/>
      <c r="DN50" s="398"/>
      <c r="DO50" s="398"/>
      <c r="DP50" s="398"/>
      <c r="DQ50" s="398"/>
      <c r="DR50" s="398"/>
      <c r="DS50" s="398"/>
      <c r="DT50" s="398"/>
      <c r="DU50" s="398"/>
      <c r="DV50" s="398"/>
      <c r="DW50" s="398"/>
      <c r="DX50" s="398"/>
      <c r="DY50" s="398"/>
      <c r="DZ50" s="398"/>
      <c r="EA50" s="398"/>
      <c r="EB50" s="398"/>
      <c r="EC50" s="398"/>
      <c r="ED50" s="398"/>
      <c r="EE50" s="398"/>
      <c r="EF50" s="398"/>
      <c r="EG50" s="398"/>
      <c r="EH50" s="398"/>
      <c r="EI50" s="398"/>
      <c r="EJ50" s="398"/>
      <c r="EK50" s="398"/>
      <c r="EL50" s="398"/>
      <c r="EM50" s="398"/>
      <c r="EN50" s="398"/>
      <c r="EO50" s="398"/>
      <c r="EP50" s="398"/>
      <c r="EQ50" s="398"/>
      <c r="ER50" s="398"/>
      <c r="ES50" s="398"/>
      <c r="ET50" s="398"/>
      <c r="EU50" s="398"/>
      <c r="EV50" s="398"/>
      <c r="EW50" s="398"/>
      <c r="EX50" s="398"/>
      <c r="EY50" s="398"/>
      <c r="EZ50" s="398"/>
      <c r="FA50" s="398"/>
      <c r="FB50" s="398"/>
      <c r="FC50" s="398"/>
      <c r="FD50" s="398"/>
      <c r="FE50" s="398"/>
      <c r="FF50" s="398"/>
      <c r="FG50" s="398"/>
      <c r="FH50" s="398"/>
      <c r="FI50" s="398"/>
      <c r="FJ50" s="398"/>
      <c r="FK50" s="398"/>
      <c r="FL50" s="398"/>
      <c r="FM50" s="398"/>
      <c r="FN50" s="398"/>
      <c r="FO50" s="398"/>
      <c r="FP50" s="398"/>
      <c r="FQ50" s="398"/>
      <c r="FR50" s="398"/>
      <c r="FS50" s="398"/>
      <c r="FT50" s="398"/>
      <c r="FU50" s="401"/>
    </row>
    <row r="51" spans="1:177" ht="9" customHeight="1">
      <c r="A51" s="1"/>
      <c r="B51" s="11"/>
      <c r="C51" s="14"/>
      <c r="D51" s="14"/>
      <c r="E51" s="14"/>
      <c r="F51" s="61"/>
      <c r="G51" s="81" t="s">
        <v>63</v>
      </c>
      <c r="H51" s="98"/>
      <c r="I51" s="98"/>
      <c r="J51" s="98"/>
      <c r="K51" s="98"/>
      <c r="L51" s="98"/>
      <c r="M51" s="137"/>
      <c r="N51" s="81"/>
      <c r="O51" s="147"/>
      <c r="P51" s="153"/>
      <c r="Q51" s="137"/>
      <c r="R51" s="81"/>
      <c r="S51" s="147"/>
      <c r="T51" s="153"/>
      <c r="U51" s="137"/>
      <c r="V51" s="81"/>
      <c r="W51" s="147"/>
      <c r="X51" s="153"/>
      <c r="Y51" s="137"/>
      <c r="Z51" s="81"/>
      <c r="AA51" s="147"/>
      <c r="AB51" s="153"/>
      <c r="AC51" s="137"/>
      <c r="AD51" s="81"/>
      <c r="AE51" s="147"/>
      <c r="AF51" s="153"/>
      <c r="AG51" s="137"/>
      <c r="AH51" s="81"/>
      <c r="AI51" s="147"/>
      <c r="AJ51" s="153"/>
      <c r="AK51" s="137"/>
      <c r="AL51" s="81"/>
      <c r="AM51" s="147"/>
      <c r="AN51" s="153"/>
      <c r="AO51" s="137"/>
      <c r="AP51" s="81"/>
      <c r="AQ51" s="147"/>
      <c r="AR51" s="153"/>
      <c r="AS51" s="137"/>
      <c r="AT51" s="81"/>
      <c r="AU51" s="147"/>
      <c r="AV51" s="153"/>
      <c r="AW51" s="137"/>
      <c r="AX51" s="81"/>
      <c r="AY51" s="147"/>
      <c r="AZ51" s="153"/>
      <c r="BA51" s="137"/>
      <c r="BB51" s="81"/>
      <c r="BC51" s="147"/>
      <c r="BD51" s="153"/>
      <c r="BE51" s="137"/>
      <c r="BF51" s="81"/>
      <c r="BG51" s="147"/>
      <c r="BH51" s="153"/>
      <c r="BI51" s="137"/>
      <c r="BJ51" s="248"/>
      <c r="BK51" s="254"/>
      <c r="BL51" s="254"/>
      <c r="BM51" s="275"/>
      <c r="BN51" s="1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363"/>
      <c r="CB51" s="363"/>
      <c r="CC51" s="363"/>
      <c r="CD51" s="363"/>
      <c r="CE51" s="363"/>
      <c r="CF51" s="363"/>
      <c r="CG51" s="16"/>
      <c r="CH51" s="16"/>
      <c r="CI51" s="16"/>
      <c r="CJ51" s="16"/>
      <c r="CK51" s="16"/>
      <c r="CL51" s="15"/>
      <c r="CM51" s="15"/>
      <c r="CN51" s="15"/>
      <c r="CO51" s="394"/>
      <c r="CP51" s="394"/>
      <c r="CQ51" s="394"/>
      <c r="CR51" s="398"/>
      <c r="CS51" s="398"/>
      <c r="CT51" s="398"/>
      <c r="CU51" s="398"/>
      <c r="CV51" s="398"/>
      <c r="CW51" s="398"/>
      <c r="CX51" s="398"/>
      <c r="CY51" s="398"/>
      <c r="CZ51" s="398"/>
      <c r="DA51" s="398"/>
      <c r="DB51" s="398"/>
      <c r="DC51" s="398"/>
      <c r="DD51" s="398"/>
      <c r="DE51" s="398"/>
      <c r="DF51" s="398"/>
      <c r="DG51" s="398"/>
      <c r="DH51" s="398"/>
      <c r="DI51" s="398"/>
      <c r="DJ51" s="398"/>
      <c r="DK51" s="398"/>
      <c r="DL51" s="398"/>
      <c r="DM51" s="398"/>
      <c r="DN51" s="398"/>
      <c r="DO51" s="398"/>
      <c r="DP51" s="398"/>
      <c r="DQ51" s="398"/>
      <c r="DR51" s="398"/>
      <c r="DS51" s="398"/>
      <c r="DT51" s="398"/>
      <c r="DU51" s="398"/>
      <c r="DV51" s="398"/>
      <c r="DW51" s="398"/>
      <c r="DX51" s="398"/>
      <c r="DY51" s="398"/>
      <c r="DZ51" s="398"/>
      <c r="EA51" s="398"/>
      <c r="EB51" s="398"/>
      <c r="EC51" s="398"/>
      <c r="ED51" s="398"/>
      <c r="EE51" s="398"/>
      <c r="EF51" s="398"/>
      <c r="EG51" s="398"/>
      <c r="EH51" s="398"/>
      <c r="EI51" s="398"/>
      <c r="EJ51" s="398"/>
      <c r="EK51" s="398"/>
      <c r="EL51" s="398"/>
      <c r="EM51" s="398"/>
      <c r="EN51" s="398"/>
      <c r="EO51" s="398"/>
      <c r="EP51" s="398"/>
      <c r="EQ51" s="398"/>
      <c r="ER51" s="398"/>
      <c r="ES51" s="398"/>
      <c r="ET51" s="398"/>
      <c r="EU51" s="398"/>
      <c r="EV51" s="398"/>
      <c r="EW51" s="398"/>
      <c r="EX51" s="398"/>
      <c r="EY51" s="398"/>
      <c r="EZ51" s="398"/>
      <c r="FA51" s="398"/>
      <c r="FB51" s="398"/>
      <c r="FC51" s="398"/>
      <c r="FD51" s="398"/>
      <c r="FE51" s="398"/>
      <c r="FF51" s="398"/>
      <c r="FG51" s="398"/>
      <c r="FH51" s="398"/>
      <c r="FI51" s="398"/>
      <c r="FJ51" s="398"/>
      <c r="FK51" s="398"/>
      <c r="FL51" s="398"/>
      <c r="FM51" s="398"/>
      <c r="FN51" s="398"/>
      <c r="FO51" s="398"/>
      <c r="FP51" s="398"/>
      <c r="FQ51" s="398"/>
      <c r="FR51" s="398"/>
      <c r="FS51" s="398"/>
      <c r="FT51" s="398"/>
      <c r="FU51" s="401"/>
    </row>
    <row r="52" spans="1:177" ht="9" customHeight="1">
      <c r="A52" s="1"/>
      <c r="B52" s="11"/>
      <c r="C52" s="14"/>
      <c r="D52" s="14"/>
      <c r="E52" s="14"/>
      <c r="F52" s="61"/>
      <c r="G52" s="81"/>
      <c r="H52" s="98"/>
      <c r="I52" s="98"/>
      <c r="J52" s="98"/>
      <c r="K52" s="98"/>
      <c r="L52" s="98"/>
      <c r="M52" s="137"/>
      <c r="N52" s="81"/>
      <c r="O52" s="147"/>
      <c r="P52" s="153"/>
      <c r="Q52" s="137"/>
      <c r="R52" s="81"/>
      <c r="S52" s="147"/>
      <c r="T52" s="153"/>
      <c r="U52" s="137"/>
      <c r="V52" s="81"/>
      <c r="W52" s="147"/>
      <c r="X52" s="153"/>
      <c r="Y52" s="137"/>
      <c r="Z52" s="81"/>
      <c r="AA52" s="147"/>
      <c r="AB52" s="153"/>
      <c r="AC52" s="137"/>
      <c r="AD52" s="81"/>
      <c r="AE52" s="147"/>
      <c r="AF52" s="153"/>
      <c r="AG52" s="137"/>
      <c r="AH52" s="81"/>
      <c r="AI52" s="147"/>
      <c r="AJ52" s="153"/>
      <c r="AK52" s="137"/>
      <c r="AL52" s="81"/>
      <c r="AM52" s="147"/>
      <c r="AN52" s="153"/>
      <c r="AO52" s="137"/>
      <c r="AP52" s="81"/>
      <c r="AQ52" s="147"/>
      <c r="AR52" s="153"/>
      <c r="AS52" s="137"/>
      <c r="AT52" s="81"/>
      <c r="AU52" s="147"/>
      <c r="AV52" s="153"/>
      <c r="AW52" s="137"/>
      <c r="AX52" s="81"/>
      <c r="AY52" s="147"/>
      <c r="AZ52" s="153"/>
      <c r="BA52" s="137"/>
      <c r="BB52" s="81"/>
      <c r="BC52" s="147"/>
      <c r="BD52" s="153"/>
      <c r="BE52" s="137"/>
      <c r="BF52" s="81"/>
      <c r="BG52" s="147"/>
      <c r="BH52" s="153"/>
      <c r="BI52" s="137"/>
      <c r="BJ52" s="248"/>
      <c r="BK52" s="254"/>
      <c r="BL52" s="254"/>
      <c r="BM52" s="275"/>
      <c r="BN52" s="1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363"/>
      <c r="CB52" s="363"/>
      <c r="CC52" s="363"/>
      <c r="CD52" s="363"/>
      <c r="CE52" s="363"/>
      <c r="CF52" s="363"/>
      <c r="CG52" s="16"/>
      <c r="CH52" s="16"/>
      <c r="CI52" s="16"/>
      <c r="CJ52" s="16"/>
      <c r="CK52" s="16"/>
      <c r="CL52" s="15"/>
      <c r="CM52" s="15"/>
      <c r="CN52" s="15"/>
      <c r="CO52" s="394"/>
      <c r="CP52" s="394"/>
      <c r="CQ52" s="394"/>
      <c r="CR52" s="398" t="s">
        <v>94</v>
      </c>
      <c r="CS52" s="398"/>
      <c r="CT52" s="398"/>
      <c r="CU52" s="398"/>
      <c r="CV52" s="398"/>
      <c r="CW52" s="398"/>
      <c r="CX52" s="398"/>
      <c r="CY52" s="398"/>
      <c r="CZ52" s="398"/>
      <c r="DA52" s="398"/>
      <c r="DB52" s="398"/>
      <c r="DC52" s="398"/>
      <c r="DD52" s="398"/>
      <c r="DE52" s="398"/>
      <c r="DF52" s="398"/>
      <c r="DG52" s="398"/>
      <c r="DH52" s="398"/>
      <c r="DI52" s="398"/>
      <c r="DJ52" s="398"/>
      <c r="DK52" s="398"/>
      <c r="DL52" s="398"/>
      <c r="DM52" s="398"/>
      <c r="DN52" s="398"/>
      <c r="DO52" s="398"/>
      <c r="DP52" s="398"/>
      <c r="DQ52" s="398"/>
      <c r="DR52" s="398"/>
      <c r="DS52" s="398"/>
      <c r="DT52" s="398"/>
      <c r="DU52" s="398"/>
      <c r="DV52" s="398"/>
      <c r="DW52" s="398"/>
      <c r="DX52" s="398"/>
      <c r="DY52" s="398"/>
      <c r="DZ52" s="398"/>
      <c r="EA52" s="398"/>
      <c r="EB52" s="398"/>
      <c r="EC52" s="398"/>
      <c r="ED52" s="398"/>
      <c r="EE52" s="398"/>
      <c r="EF52" s="398"/>
      <c r="EG52" s="398"/>
      <c r="EH52" s="398"/>
      <c r="EI52" s="398"/>
      <c r="EJ52" s="398"/>
      <c r="EK52" s="398"/>
      <c r="EL52" s="398"/>
      <c r="EM52" s="398"/>
      <c r="EN52" s="398"/>
      <c r="EO52" s="398"/>
      <c r="EP52" s="398"/>
      <c r="EQ52" s="398"/>
      <c r="ER52" s="398"/>
      <c r="ES52" s="398"/>
      <c r="ET52" s="398"/>
      <c r="EU52" s="398"/>
      <c r="EV52" s="398"/>
      <c r="EW52" s="398"/>
      <c r="EX52" s="398"/>
      <c r="EY52" s="398"/>
      <c r="EZ52" s="398"/>
      <c r="FA52" s="398"/>
      <c r="FB52" s="398"/>
      <c r="FC52" s="398"/>
      <c r="FD52" s="398"/>
      <c r="FE52" s="398"/>
      <c r="FF52" s="398"/>
      <c r="FG52" s="398"/>
      <c r="FH52" s="398"/>
      <c r="FI52" s="398"/>
      <c r="FJ52" s="398"/>
      <c r="FK52" s="398"/>
      <c r="FL52" s="398"/>
      <c r="FM52" s="398"/>
      <c r="FN52" s="398"/>
      <c r="FO52" s="398"/>
      <c r="FP52" s="398"/>
      <c r="FQ52" s="398"/>
      <c r="FR52" s="398"/>
      <c r="FS52" s="398"/>
      <c r="FT52" s="398"/>
      <c r="FU52" s="401"/>
    </row>
    <row r="53" spans="1:177" ht="9" customHeight="1">
      <c r="A53" s="1"/>
      <c r="B53" s="11"/>
      <c r="C53" s="14"/>
      <c r="D53" s="14"/>
      <c r="E53" s="14"/>
      <c r="F53" s="61"/>
      <c r="G53" s="82" t="s">
        <v>17</v>
      </c>
      <c r="H53" s="99"/>
      <c r="I53" s="99"/>
      <c r="J53" s="99"/>
      <c r="K53" s="99"/>
      <c r="L53" s="99"/>
      <c r="M53" s="138"/>
      <c r="N53" s="81"/>
      <c r="O53" s="147"/>
      <c r="P53" s="153"/>
      <c r="Q53" s="137"/>
      <c r="R53" s="81"/>
      <c r="S53" s="147"/>
      <c r="T53" s="153"/>
      <c r="U53" s="137"/>
      <c r="V53" s="81"/>
      <c r="W53" s="147"/>
      <c r="X53" s="153"/>
      <c r="Y53" s="137"/>
      <c r="Z53" s="81"/>
      <c r="AA53" s="147"/>
      <c r="AB53" s="153"/>
      <c r="AC53" s="137"/>
      <c r="AD53" s="81"/>
      <c r="AE53" s="147"/>
      <c r="AF53" s="153"/>
      <c r="AG53" s="137"/>
      <c r="AH53" s="81"/>
      <c r="AI53" s="147"/>
      <c r="AJ53" s="153"/>
      <c r="AK53" s="137"/>
      <c r="AL53" s="81"/>
      <c r="AM53" s="147"/>
      <c r="AN53" s="153"/>
      <c r="AO53" s="137"/>
      <c r="AP53" s="81"/>
      <c r="AQ53" s="147"/>
      <c r="AR53" s="153"/>
      <c r="AS53" s="137"/>
      <c r="AT53" s="81"/>
      <c r="AU53" s="147"/>
      <c r="AV53" s="153"/>
      <c r="AW53" s="137"/>
      <c r="AX53" s="81"/>
      <c r="AY53" s="147"/>
      <c r="AZ53" s="153"/>
      <c r="BA53" s="137"/>
      <c r="BB53" s="81"/>
      <c r="BC53" s="147"/>
      <c r="BD53" s="153"/>
      <c r="BE53" s="137"/>
      <c r="BF53" s="81"/>
      <c r="BG53" s="147"/>
      <c r="BH53" s="153"/>
      <c r="BI53" s="137"/>
      <c r="BJ53" s="248"/>
      <c r="BK53" s="254"/>
      <c r="BL53" s="254"/>
      <c r="BM53" s="275"/>
      <c r="BN53" s="1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363"/>
      <c r="CB53" s="363"/>
      <c r="CC53" s="363"/>
      <c r="CD53" s="363"/>
      <c r="CE53" s="363"/>
      <c r="CF53" s="363"/>
      <c r="CG53" s="16"/>
      <c r="CH53" s="16"/>
      <c r="CI53" s="16"/>
      <c r="CJ53" s="16"/>
      <c r="CK53" s="16"/>
      <c r="CL53" s="15"/>
      <c r="CM53" s="15"/>
      <c r="CN53" s="15"/>
      <c r="CO53" s="394"/>
      <c r="CP53" s="394"/>
      <c r="CQ53" s="394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  <c r="DB53" s="398"/>
      <c r="DC53" s="398"/>
      <c r="DD53" s="398"/>
      <c r="DE53" s="398"/>
      <c r="DF53" s="398"/>
      <c r="DG53" s="398"/>
      <c r="DH53" s="398"/>
      <c r="DI53" s="398"/>
      <c r="DJ53" s="398"/>
      <c r="DK53" s="398"/>
      <c r="DL53" s="398"/>
      <c r="DM53" s="398"/>
      <c r="DN53" s="398"/>
      <c r="DO53" s="398"/>
      <c r="DP53" s="398"/>
      <c r="DQ53" s="398"/>
      <c r="DR53" s="398"/>
      <c r="DS53" s="398"/>
      <c r="DT53" s="398"/>
      <c r="DU53" s="398"/>
      <c r="DV53" s="398"/>
      <c r="DW53" s="398"/>
      <c r="DX53" s="398"/>
      <c r="DY53" s="398"/>
      <c r="DZ53" s="398"/>
      <c r="EA53" s="398"/>
      <c r="EB53" s="398"/>
      <c r="EC53" s="398"/>
      <c r="ED53" s="398"/>
      <c r="EE53" s="398"/>
      <c r="EF53" s="398"/>
      <c r="EG53" s="398"/>
      <c r="EH53" s="398"/>
      <c r="EI53" s="398"/>
      <c r="EJ53" s="398"/>
      <c r="EK53" s="398"/>
      <c r="EL53" s="398"/>
      <c r="EM53" s="398"/>
      <c r="EN53" s="398"/>
      <c r="EO53" s="398"/>
      <c r="EP53" s="398"/>
      <c r="EQ53" s="398"/>
      <c r="ER53" s="398"/>
      <c r="ES53" s="398"/>
      <c r="ET53" s="398"/>
      <c r="EU53" s="398"/>
      <c r="EV53" s="398"/>
      <c r="EW53" s="398"/>
      <c r="EX53" s="398"/>
      <c r="EY53" s="398"/>
      <c r="EZ53" s="398"/>
      <c r="FA53" s="398"/>
      <c r="FB53" s="398"/>
      <c r="FC53" s="398"/>
      <c r="FD53" s="398"/>
      <c r="FE53" s="398"/>
      <c r="FF53" s="398"/>
      <c r="FG53" s="398"/>
      <c r="FH53" s="398"/>
      <c r="FI53" s="398"/>
      <c r="FJ53" s="398"/>
      <c r="FK53" s="398"/>
      <c r="FL53" s="398"/>
      <c r="FM53" s="398"/>
      <c r="FN53" s="398"/>
      <c r="FO53" s="398"/>
      <c r="FP53" s="398"/>
      <c r="FQ53" s="398"/>
      <c r="FR53" s="398"/>
      <c r="FS53" s="398"/>
      <c r="FT53" s="398"/>
      <c r="FU53" s="401"/>
    </row>
    <row r="54" spans="1:177" ht="9" customHeight="1">
      <c r="A54" s="1"/>
      <c r="B54" s="11"/>
      <c r="C54" s="14"/>
      <c r="D54" s="14"/>
      <c r="E54" s="14"/>
      <c r="F54" s="61"/>
      <c r="G54" s="83" t="s">
        <v>28</v>
      </c>
      <c r="H54" s="100"/>
      <c r="I54" s="100"/>
      <c r="J54" s="100"/>
      <c r="K54" s="100"/>
      <c r="L54" s="100"/>
      <c r="M54" s="139"/>
      <c r="N54" s="81"/>
      <c r="O54" s="147"/>
      <c r="P54" s="153"/>
      <c r="Q54" s="137"/>
      <c r="R54" s="81"/>
      <c r="S54" s="147"/>
      <c r="T54" s="153"/>
      <c r="U54" s="137"/>
      <c r="V54" s="81"/>
      <c r="W54" s="147"/>
      <c r="X54" s="153"/>
      <c r="Y54" s="137"/>
      <c r="Z54" s="81"/>
      <c r="AA54" s="147"/>
      <c r="AB54" s="153"/>
      <c r="AC54" s="137"/>
      <c r="AD54" s="81"/>
      <c r="AE54" s="147"/>
      <c r="AF54" s="153"/>
      <c r="AG54" s="137"/>
      <c r="AH54" s="81"/>
      <c r="AI54" s="147"/>
      <c r="AJ54" s="153"/>
      <c r="AK54" s="137"/>
      <c r="AL54" s="81"/>
      <c r="AM54" s="147"/>
      <c r="AN54" s="153"/>
      <c r="AO54" s="137"/>
      <c r="AP54" s="81"/>
      <c r="AQ54" s="147"/>
      <c r="AR54" s="153"/>
      <c r="AS54" s="137"/>
      <c r="AT54" s="81"/>
      <c r="AU54" s="147"/>
      <c r="AV54" s="153"/>
      <c r="AW54" s="137"/>
      <c r="AX54" s="81"/>
      <c r="AY54" s="147"/>
      <c r="AZ54" s="153"/>
      <c r="BA54" s="137"/>
      <c r="BB54" s="81"/>
      <c r="BC54" s="147"/>
      <c r="BD54" s="153"/>
      <c r="BE54" s="137"/>
      <c r="BF54" s="81"/>
      <c r="BG54" s="147"/>
      <c r="BH54" s="153"/>
      <c r="BI54" s="137"/>
      <c r="BJ54" s="248"/>
      <c r="BK54" s="254"/>
      <c r="BL54" s="254"/>
      <c r="BM54" s="275"/>
      <c r="BN54" s="1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363"/>
      <c r="CB54" s="363"/>
      <c r="CC54" s="363"/>
      <c r="CD54" s="363"/>
      <c r="CE54" s="363"/>
      <c r="CF54" s="363"/>
      <c r="CG54" s="16"/>
      <c r="CH54" s="16"/>
      <c r="CI54" s="16"/>
      <c r="CJ54" s="16"/>
      <c r="CK54" s="16"/>
      <c r="CL54" s="15"/>
      <c r="CM54" s="15"/>
      <c r="CN54" s="15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</row>
    <row r="55" spans="1:177" ht="9" customHeight="1">
      <c r="A55" s="1"/>
      <c r="B55" s="11"/>
      <c r="C55" s="14"/>
      <c r="D55" s="14"/>
      <c r="E55" s="14"/>
      <c r="F55" s="61"/>
      <c r="G55" s="78" t="s">
        <v>0</v>
      </c>
      <c r="H55" s="95"/>
      <c r="I55" s="95"/>
      <c r="J55" s="95"/>
      <c r="K55" s="95"/>
      <c r="L55" s="95"/>
      <c r="M55" s="134"/>
      <c r="N55" s="81"/>
      <c r="O55" s="147"/>
      <c r="P55" s="153"/>
      <c r="Q55" s="137"/>
      <c r="R55" s="81"/>
      <c r="S55" s="147"/>
      <c r="T55" s="153"/>
      <c r="U55" s="137"/>
      <c r="V55" s="81"/>
      <c r="W55" s="147"/>
      <c r="X55" s="153"/>
      <c r="Y55" s="137"/>
      <c r="Z55" s="81"/>
      <c r="AA55" s="147"/>
      <c r="AB55" s="153"/>
      <c r="AC55" s="137"/>
      <c r="AD55" s="81"/>
      <c r="AE55" s="147"/>
      <c r="AF55" s="153"/>
      <c r="AG55" s="137"/>
      <c r="AH55" s="81"/>
      <c r="AI55" s="147"/>
      <c r="AJ55" s="153"/>
      <c r="AK55" s="137"/>
      <c r="AL55" s="81"/>
      <c r="AM55" s="147"/>
      <c r="AN55" s="153"/>
      <c r="AO55" s="137"/>
      <c r="AP55" s="81"/>
      <c r="AQ55" s="147"/>
      <c r="AR55" s="153"/>
      <c r="AS55" s="137"/>
      <c r="AT55" s="81"/>
      <c r="AU55" s="147"/>
      <c r="AV55" s="153"/>
      <c r="AW55" s="137"/>
      <c r="AX55" s="81"/>
      <c r="AY55" s="147"/>
      <c r="AZ55" s="153"/>
      <c r="BA55" s="137"/>
      <c r="BB55" s="81"/>
      <c r="BC55" s="147"/>
      <c r="BD55" s="153"/>
      <c r="BE55" s="137"/>
      <c r="BF55" s="81"/>
      <c r="BG55" s="147"/>
      <c r="BH55" s="153"/>
      <c r="BI55" s="137"/>
      <c r="BJ55" s="248"/>
      <c r="BK55" s="254"/>
      <c r="BL55" s="254"/>
      <c r="BM55" s="275"/>
      <c r="BN55" s="1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363"/>
      <c r="CB55" s="363"/>
      <c r="CC55" s="363"/>
      <c r="CD55" s="363"/>
      <c r="CE55" s="363"/>
      <c r="CF55" s="363"/>
      <c r="CG55" s="16"/>
      <c r="CH55" s="16"/>
      <c r="CI55" s="16"/>
      <c r="CJ55" s="16"/>
      <c r="CK55" s="16"/>
      <c r="CL55" s="15"/>
      <c r="CM55" s="15"/>
      <c r="CN55" s="15"/>
      <c r="CO55" s="394" t="s">
        <v>56</v>
      </c>
      <c r="CP55" s="395"/>
      <c r="CQ55" s="395"/>
      <c r="CR55" s="395"/>
      <c r="CS55" s="395"/>
      <c r="CT55" s="395"/>
      <c r="CU55" s="395"/>
      <c r="CV55" s="395"/>
      <c r="CW55" s="395"/>
      <c r="CX55" s="395"/>
      <c r="CY55" s="395"/>
      <c r="CZ55" s="395"/>
      <c r="DA55" s="395"/>
      <c r="DB55" s="395"/>
      <c r="DC55" s="395"/>
      <c r="DD55" s="395"/>
      <c r="DE55" s="395"/>
      <c r="DF55" s="395"/>
      <c r="DG55" s="395"/>
      <c r="DH55" s="395"/>
      <c r="DI55" s="395"/>
      <c r="DJ55" s="395"/>
      <c r="DK55" s="395"/>
      <c r="DL55" s="395"/>
      <c r="DM55" s="395"/>
      <c r="DN55" s="395"/>
      <c r="DO55" s="395"/>
      <c r="DP55" s="395"/>
      <c r="DQ55" s="395"/>
      <c r="DR55" s="395"/>
      <c r="DS55" s="395"/>
      <c r="DT55" s="395"/>
      <c r="DU55" s="395"/>
      <c r="DV55" s="395"/>
      <c r="DW55" s="395"/>
      <c r="DX55" s="395"/>
      <c r="DY55" s="395"/>
      <c r="DZ55" s="395"/>
      <c r="EA55" s="395"/>
      <c r="EB55" s="395"/>
      <c r="EC55" s="395"/>
      <c r="ED55" s="395"/>
      <c r="EE55" s="395"/>
      <c r="EF55" s="395"/>
      <c r="EG55" s="395"/>
      <c r="EH55" s="395"/>
      <c r="EI55" s="395"/>
      <c r="EJ55" s="395"/>
      <c r="EK55" s="395"/>
      <c r="EL55" s="395"/>
      <c r="EM55" s="395"/>
      <c r="EN55" s="395"/>
      <c r="EO55" s="395"/>
      <c r="EP55" s="395"/>
      <c r="EQ55" s="395"/>
      <c r="ER55" s="395"/>
      <c r="ES55" s="395"/>
      <c r="ET55" s="395"/>
      <c r="EU55" s="395"/>
      <c r="EV55" s="395"/>
      <c r="EW55" s="395"/>
      <c r="EX55" s="395"/>
      <c r="EY55" s="395"/>
      <c r="EZ55" s="395"/>
      <c r="FA55" s="395"/>
      <c r="FB55" s="395"/>
      <c r="FC55" s="395"/>
      <c r="FD55" s="395"/>
      <c r="FE55" s="395"/>
      <c r="FF55" s="395"/>
      <c r="FG55" s="395"/>
      <c r="FH55" s="395"/>
      <c r="FI55" s="395"/>
      <c r="FJ55" s="395"/>
      <c r="FK55" s="395"/>
      <c r="FL55" s="395"/>
      <c r="FM55" s="395"/>
      <c r="FN55" s="395"/>
      <c r="FO55" s="395"/>
      <c r="FP55" s="395"/>
      <c r="FQ55" s="395"/>
      <c r="FR55" s="395"/>
      <c r="FS55" s="395"/>
      <c r="FT55" s="395"/>
      <c r="FU55" s="395"/>
    </row>
    <row r="56" spans="1:177" ht="9" customHeight="1">
      <c r="A56" s="1"/>
      <c r="B56" s="11"/>
      <c r="C56" s="14"/>
      <c r="D56" s="14"/>
      <c r="E56" s="14"/>
      <c r="F56" s="61"/>
      <c r="G56" s="79"/>
      <c r="H56" s="96"/>
      <c r="I56" s="96"/>
      <c r="J56" s="96"/>
      <c r="K56" s="96"/>
      <c r="L56" s="96"/>
      <c r="M56" s="135"/>
      <c r="N56" s="81"/>
      <c r="O56" s="147"/>
      <c r="P56" s="153"/>
      <c r="Q56" s="137"/>
      <c r="R56" s="81"/>
      <c r="S56" s="147"/>
      <c r="T56" s="153"/>
      <c r="U56" s="137"/>
      <c r="V56" s="81"/>
      <c r="W56" s="147"/>
      <c r="X56" s="153"/>
      <c r="Y56" s="137"/>
      <c r="Z56" s="81"/>
      <c r="AA56" s="147"/>
      <c r="AB56" s="153"/>
      <c r="AC56" s="137"/>
      <c r="AD56" s="81"/>
      <c r="AE56" s="147"/>
      <c r="AF56" s="153"/>
      <c r="AG56" s="137"/>
      <c r="AH56" s="81"/>
      <c r="AI56" s="147"/>
      <c r="AJ56" s="153"/>
      <c r="AK56" s="137"/>
      <c r="AL56" s="81"/>
      <c r="AM56" s="147"/>
      <c r="AN56" s="153"/>
      <c r="AO56" s="137"/>
      <c r="AP56" s="81"/>
      <c r="AQ56" s="147"/>
      <c r="AR56" s="153"/>
      <c r="AS56" s="137"/>
      <c r="AT56" s="81"/>
      <c r="AU56" s="147"/>
      <c r="AV56" s="153"/>
      <c r="AW56" s="137"/>
      <c r="AX56" s="81"/>
      <c r="AY56" s="147"/>
      <c r="AZ56" s="153"/>
      <c r="BA56" s="137"/>
      <c r="BB56" s="81"/>
      <c r="BC56" s="147"/>
      <c r="BD56" s="153"/>
      <c r="BE56" s="137"/>
      <c r="BF56" s="81"/>
      <c r="BG56" s="147"/>
      <c r="BH56" s="153"/>
      <c r="BI56" s="137"/>
      <c r="BJ56" s="248"/>
      <c r="BK56" s="254"/>
      <c r="BL56" s="254"/>
      <c r="BM56" s="275"/>
      <c r="BN56" s="1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363"/>
      <c r="CB56" s="363"/>
      <c r="CC56" s="363"/>
      <c r="CD56" s="363"/>
      <c r="CE56" s="363"/>
      <c r="CF56" s="363"/>
      <c r="CG56" s="16"/>
      <c r="CH56" s="16"/>
      <c r="CI56" s="16"/>
      <c r="CJ56" s="16"/>
      <c r="CK56" s="16"/>
      <c r="CL56" s="15"/>
      <c r="CM56" s="15"/>
      <c r="CN56" s="15"/>
      <c r="CO56" s="395"/>
      <c r="CP56" s="395"/>
      <c r="CQ56" s="395"/>
      <c r="CR56" s="395"/>
      <c r="CS56" s="395"/>
      <c r="CT56" s="395"/>
      <c r="CU56" s="395"/>
      <c r="CV56" s="395"/>
      <c r="CW56" s="395"/>
      <c r="CX56" s="395"/>
      <c r="CY56" s="395"/>
      <c r="CZ56" s="395"/>
      <c r="DA56" s="395"/>
      <c r="DB56" s="395"/>
      <c r="DC56" s="395"/>
      <c r="DD56" s="395"/>
      <c r="DE56" s="395"/>
      <c r="DF56" s="395"/>
      <c r="DG56" s="395"/>
      <c r="DH56" s="395"/>
      <c r="DI56" s="395"/>
      <c r="DJ56" s="395"/>
      <c r="DK56" s="395"/>
      <c r="DL56" s="395"/>
      <c r="DM56" s="395"/>
      <c r="DN56" s="395"/>
      <c r="DO56" s="395"/>
      <c r="DP56" s="395"/>
      <c r="DQ56" s="395"/>
      <c r="DR56" s="395"/>
      <c r="DS56" s="395"/>
      <c r="DT56" s="395"/>
      <c r="DU56" s="395"/>
      <c r="DV56" s="395"/>
      <c r="DW56" s="395"/>
      <c r="DX56" s="395"/>
      <c r="DY56" s="395"/>
      <c r="DZ56" s="395"/>
      <c r="EA56" s="395"/>
      <c r="EB56" s="395"/>
      <c r="EC56" s="395"/>
      <c r="ED56" s="395"/>
      <c r="EE56" s="395"/>
      <c r="EF56" s="395"/>
      <c r="EG56" s="395"/>
      <c r="EH56" s="395"/>
      <c r="EI56" s="395"/>
      <c r="EJ56" s="395"/>
      <c r="EK56" s="395"/>
      <c r="EL56" s="395"/>
      <c r="EM56" s="395"/>
      <c r="EN56" s="395"/>
      <c r="EO56" s="395"/>
      <c r="EP56" s="395"/>
      <c r="EQ56" s="395"/>
      <c r="ER56" s="395"/>
      <c r="ES56" s="395"/>
      <c r="ET56" s="395"/>
      <c r="EU56" s="395"/>
      <c r="EV56" s="395"/>
      <c r="EW56" s="395"/>
      <c r="EX56" s="395"/>
      <c r="EY56" s="395"/>
      <c r="EZ56" s="395"/>
      <c r="FA56" s="395"/>
      <c r="FB56" s="395"/>
      <c r="FC56" s="395"/>
      <c r="FD56" s="395"/>
      <c r="FE56" s="395"/>
      <c r="FF56" s="395"/>
      <c r="FG56" s="395"/>
      <c r="FH56" s="395"/>
      <c r="FI56" s="395"/>
      <c r="FJ56" s="395"/>
      <c r="FK56" s="395"/>
      <c r="FL56" s="395"/>
      <c r="FM56" s="395"/>
      <c r="FN56" s="395"/>
      <c r="FO56" s="395"/>
      <c r="FP56" s="395"/>
      <c r="FQ56" s="395"/>
      <c r="FR56" s="395"/>
      <c r="FS56" s="395"/>
      <c r="FT56" s="395"/>
      <c r="FU56" s="395"/>
    </row>
    <row r="57" spans="1:177" ht="9" customHeight="1">
      <c r="A57" s="1"/>
      <c r="B57" s="11"/>
      <c r="C57" s="14"/>
      <c r="D57" s="14"/>
      <c r="E57" s="14"/>
      <c r="F57" s="61"/>
      <c r="G57" s="78" t="s">
        <v>27</v>
      </c>
      <c r="H57" s="95"/>
      <c r="I57" s="95"/>
      <c r="J57" s="95"/>
      <c r="K57" s="95"/>
      <c r="L57" s="95"/>
      <c r="M57" s="134"/>
      <c r="N57" s="81"/>
      <c r="O57" s="147"/>
      <c r="P57" s="153"/>
      <c r="Q57" s="137"/>
      <c r="R57" s="81"/>
      <c r="S57" s="147"/>
      <c r="T57" s="153"/>
      <c r="U57" s="137"/>
      <c r="V57" s="81"/>
      <c r="W57" s="147"/>
      <c r="X57" s="153"/>
      <c r="Y57" s="137"/>
      <c r="Z57" s="81"/>
      <c r="AA57" s="147"/>
      <c r="AB57" s="153"/>
      <c r="AC57" s="137"/>
      <c r="AD57" s="81"/>
      <c r="AE57" s="147"/>
      <c r="AF57" s="153"/>
      <c r="AG57" s="137"/>
      <c r="AH57" s="81"/>
      <c r="AI57" s="147"/>
      <c r="AJ57" s="153"/>
      <c r="AK57" s="137"/>
      <c r="AL57" s="81"/>
      <c r="AM57" s="147"/>
      <c r="AN57" s="153"/>
      <c r="AO57" s="137"/>
      <c r="AP57" s="81"/>
      <c r="AQ57" s="147"/>
      <c r="AR57" s="153"/>
      <c r="AS57" s="137"/>
      <c r="AT57" s="81"/>
      <c r="AU57" s="147"/>
      <c r="AV57" s="153"/>
      <c r="AW57" s="137"/>
      <c r="AX57" s="81"/>
      <c r="AY57" s="147"/>
      <c r="AZ57" s="153"/>
      <c r="BA57" s="137"/>
      <c r="BB57" s="81"/>
      <c r="BC57" s="147"/>
      <c r="BD57" s="153"/>
      <c r="BE57" s="137"/>
      <c r="BF57" s="81"/>
      <c r="BG57" s="147"/>
      <c r="BH57" s="153"/>
      <c r="BI57" s="137"/>
      <c r="BJ57" s="248"/>
      <c r="BK57" s="254"/>
      <c r="BL57" s="254"/>
      <c r="BM57" s="275"/>
      <c r="BN57" s="1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363"/>
      <c r="CB57" s="363"/>
      <c r="CC57" s="363"/>
      <c r="CD57" s="363"/>
      <c r="CE57" s="363"/>
      <c r="CF57" s="363"/>
      <c r="CG57" s="16"/>
      <c r="CH57" s="16"/>
      <c r="CI57" s="16"/>
      <c r="CJ57" s="16"/>
      <c r="CK57" s="16"/>
      <c r="CL57" s="15"/>
      <c r="CM57" s="16"/>
      <c r="CN57" s="16"/>
      <c r="CO57" s="395"/>
      <c r="CP57" s="395"/>
      <c r="CQ57" s="395"/>
      <c r="CR57" s="395"/>
      <c r="CS57" s="395"/>
      <c r="CT57" s="395"/>
      <c r="CU57" s="395"/>
      <c r="CV57" s="395"/>
      <c r="CW57" s="395"/>
      <c r="CX57" s="395"/>
      <c r="CY57" s="395"/>
      <c r="CZ57" s="395"/>
      <c r="DA57" s="395"/>
      <c r="DB57" s="395"/>
      <c r="DC57" s="395"/>
      <c r="DD57" s="395"/>
      <c r="DE57" s="395"/>
      <c r="DF57" s="395"/>
      <c r="DG57" s="395"/>
      <c r="DH57" s="395"/>
      <c r="DI57" s="395"/>
      <c r="DJ57" s="395"/>
      <c r="DK57" s="395"/>
      <c r="DL57" s="395"/>
      <c r="DM57" s="395"/>
      <c r="DN57" s="395"/>
      <c r="DO57" s="395"/>
      <c r="DP57" s="395"/>
      <c r="DQ57" s="395"/>
      <c r="DR57" s="395"/>
      <c r="DS57" s="395"/>
      <c r="DT57" s="395"/>
      <c r="DU57" s="395"/>
      <c r="DV57" s="395"/>
      <c r="DW57" s="395"/>
      <c r="DX57" s="395"/>
      <c r="DY57" s="395"/>
      <c r="DZ57" s="395"/>
      <c r="EA57" s="395"/>
      <c r="EB57" s="395"/>
      <c r="EC57" s="395"/>
      <c r="ED57" s="395"/>
      <c r="EE57" s="395"/>
      <c r="EF57" s="395"/>
      <c r="EG57" s="395"/>
      <c r="EH57" s="395"/>
      <c r="EI57" s="395"/>
      <c r="EJ57" s="395"/>
      <c r="EK57" s="395"/>
      <c r="EL57" s="395"/>
      <c r="EM57" s="395"/>
      <c r="EN57" s="395"/>
      <c r="EO57" s="395"/>
      <c r="EP57" s="395"/>
      <c r="EQ57" s="395"/>
      <c r="ER57" s="395"/>
      <c r="ES57" s="395"/>
      <c r="ET57" s="395"/>
      <c r="EU57" s="395"/>
      <c r="EV57" s="395"/>
      <c r="EW57" s="395"/>
      <c r="EX57" s="395"/>
      <c r="EY57" s="395"/>
      <c r="EZ57" s="395"/>
      <c r="FA57" s="395"/>
      <c r="FB57" s="395"/>
      <c r="FC57" s="395"/>
      <c r="FD57" s="395"/>
      <c r="FE57" s="395"/>
      <c r="FF57" s="395"/>
      <c r="FG57" s="395"/>
      <c r="FH57" s="395"/>
      <c r="FI57" s="395"/>
      <c r="FJ57" s="395"/>
      <c r="FK57" s="395"/>
      <c r="FL57" s="395"/>
      <c r="FM57" s="395"/>
      <c r="FN57" s="395"/>
      <c r="FO57" s="395"/>
      <c r="FP57" s="395"/>
      <c r="FQ57" s="395"/>
      <c r="FR57" s="395"/>
      <c r="FS57" s="395"/>
      <c r="FT57" s="395"/>
      <c r="FU57" s="395"/>
    </row>
    <row r="58" spans="1:177" ht="9" customHeight="1">
      <c r="A58" s="1"/>
      <c r="B58" s="13"/>
      <c r="C58" s="35"/>
      <c r="D58" s="35"/>
      <c r="E58" s="35"/>
      <c r="F58" s="63"/>
      <c r="G58" s="84"/>
      <c r="H58" s="101"/>
      <c r="I58" s="101"/>
      <c r="J58" s="101"/>
      <c r="K58" s="101"/>
      <c r="L58" s="101"/>
      <c r="M58" s="140"/>
      <c r="N58" s="143"/>
      <c r="O58" s="151"/>
      <c r="P58" s="157"/>
      <c r="Q58" s="160"/>
      <c r="R58" s="143"/>
      <c r="S58" s="151"/>
      <c r="T58" s="157"/>
      <c r="U58" s="160"/>
      <c r="V58" s="143"/>
      <c r="W58" s="151"/>
      <c r="X58" s="157"/>
      <c r="Y58" s="160"/>
      <c r="Z58" s="143"/>
      <c r="AA58" s="151"/>
      <c r="AB58" s="157"/>
      <c r="AC58" s="160"/>
      <c r="AD58" s="143"/>
      <c r="AE58" s="151"/>
      <c r="AF58" s="157"/>
      <c r="AG58" s="160"/>
      <c r="AH58" s="143"/>
      <c r="AI58" s="151"/>
      <c r="AJ58" s="157"/>
      <c r="AK58" s="160"/>
      <c r="AL58" s="143"/>
      <c r="AM58" s="151"/>
      <c r="AN58" s="157"/>
      <c r="AO58" s="160"/>
      <c r="AP58" s="143"/>
      <c r="AQ58" s="151"/>
      <c r="AR58" s="157"/>
      <c r="AS58" s="160"/>
      <c r="AT58" s="143"/>
      <c r="AU58" s="151"/>
      <c r="AV58" s="157"/>
      <c r="AW58" s="160"/>
      <c r="AX58" s="143"/>
      <c r="AY58" s="151"/>
      <c r="AZ58" s="157"/>
      <c r="BA58" s="160"/>
      <c r="BB58" s="143"/>
      <c r="BC58" s="151"/>
      <c r="BD58" s="157"/>
      <c r="BE58" s="160"/>
      <c r="BF58" s="143"/>
      <c r="BG58" s="151"/>
      <c r="BH58" s="157"/>
      <c r="BI58" s="160"/>
      <c r="BJ58" s="252"/>
      <c r="BK58" s="258"/>
      <c r="BL58" s="258"/>
      <c r="BM58" s="279"/>
      <c r="BN58" s="1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363"/>
      <c r="CB58" s="363"/>
      <c r="CC58" s="363"/>
      <c r="CD58" s="363"/>
      <c r="CE58" s="363"/>
      <c r="CF58" s="363"/>
      <c r="CG58" s="16"/>
      <c r="CH58" s="16"/>
      <c r="CI58" s="16"/>
      <c r="CJ58" s="16"/>
      <c r="CK58" s="16"/>
      <c r="CL58" s="15"/>
      <c r="CM58" s="16"/>
      <c r="CN58" s="16"/>
      <c r="CO58" s="1"/>
      <c r="CP58" s="1"/>
      <c r="CQ58" s="1"/>
      <c r="CR58" s="398" t="s">
        <v>95</v>
      </c>
      <c r="CS58" s="398"/>
      <c r="CT58" s="398"/>
      <c r="CU58" s="398"/>
      <c r="CV58" s="398"/>
      <c r="CW58" s="398"/>
      <c r="CX58" s="398"/>
      <c r="CY58" s="398"/>
      <c r="CZ58" s="398"/>
      <c r="DA58" s="398"/>
      <c r="DB58" s="398"/>
      <c r="DC58" s="398"/>
      <c r="DD58" s="398"/>
      <c r="DE58" s="398"/>
      <c r="DF58" s="398"/>
      <c r="DG58" s="398"/>
      <c r="DH58" s="398"/>
      <c r="DI58" s="398"/>
      <c r="DJ58" s="398"/>
      <c r="DK58" s="398"/>
      <c r="DL58" s="398"/>
      <c r="DM58" s="398"/>
      <c r="DN58" s="398"/>
      <c r="DO58" s="398"/>
      <c r="DP58" s="398"/>
      <c r="DQ58" s="398"/>
      <c r="DR58" s="398"/>
      <c r="DS58" s="398"/>
      <c r="DT58" s="398"/>
      <c r="DU58" s="398"/>
      <c r="DV58" s="398"/>
      <c r="DW58" s="398"/>
      <c r="DX58" s="398"/>
      <c r="DY58" s="398"/>
      <c r="DZ58" s="398"/>
      <c r="EA58" s="398"/>
      <c r="EB58" s="398"/>
      <c r="EC58" s="398"/>
      <c r="ED58" s="398"/>
      <c r="EE58" s="398"/>
      <c r="EF58" s="398"/>
      <c r="EG58" s="398"/>
      <c r="EH58" s="398"/>
      <c r="EI58" s="398"/>
      <c r="EJ58" s="398"/>
      <c r="EK58" s="398"/>
      <c r="EL58" s="398"/>
      <c r="EM58" s="398"/>
      <c r="EN58" s="398"/>
      <c r="EO58" s="398"/>
      <c r="EP58" s="398"/>
      <c r="EQ58" s="398"/>
      <c r="ER58" s="398"/>
      <c r="ES58" s="398"/>
      <c r="ET58" s="398"/>
      <c r="EU58" s="398"/>
      <c r="EV58" s="398"/>
      <c r="EW58" s="398"/>
      <c r="EX58" s="398"/>
      <c r="EY58" s="398"/>
      <c r="EZ58" s="398"/>
      <c r="FA58" s="398"/>
      <c r="FB58" s="398"/>
      <c r="FC58" s="398"/>
      <c r="FD58" s="398"/>
      <c r="FE58" s="398"/>
      <c r="FF58" s="398"/>
      <c r="FG58" s="398"/>
      <c r="FH58" s="398"/>
      <c r="FI58" s="398"/>
      <c r="FJ58" s="398"/>
      <c r="FK58" s="398"/>
      <c r="FL58" s="398"/>
      <c r="FM58" s="398"/>
      <c r="FN58" s="398"/>
      <c r="FO58" s="398"/>
      <c r="FP58" s="398"/>
      <c r="FQ58" s="398"/>
      <c r="FR58" s="398"/>
      <c r="FS58" s="398"/>
      <c r="FT58" s="398"/>
      <c r="FU58" s="396"/>
    </row>
    <row r="59" spans="1:177" ht="9" customHeight="1">
      <c r="A59" s="1"/>
      <c r="B59" s="14"/>
      <c r="C59" s="14"/>
      <c r="D59" s="14"/>
      <c r="E59" s="14"/>
      <c r="F59" s="14"/>
      <c r="G59" s="85"/>
      <c r="H59" s="85"/>
      <c r="I59" s="85"/>
      <c r="J59" s="85"/>
      <c r="K59" s="85"/>
      <c r="L59" s="85"/>
      <c r="M59" s="85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5"/>
      <c r="BK59" s="15"/>
      <c r="BL59" s="15"/>
      <c r="BM59" s="15"/>
      <c r="BN59" s="1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5"/>
      <c r="CM59" s="16"/>
      <c r="CN59" s="16"/>
      <c r="CO59" s="1"/>
      <c r="CP59" s="1"/>
      <c r="CQ59" s="1"/>
      <c r="CR59" s="398"/>
      <c r="CS59" s="398"/>
      <c r="CT59" s="398"/>
      <c r="CU59" s="398"/>
      <c r="CV59" s="398"/>
      <c r="CW59" s="398"/>
      <c r="CX59" s="398"/>
      <c r="CY59" s="398"/>
      <c r="CZ59" s="398"/>
      <c r="DA59" s="398"/>
      <c r="DB59" s="398"/>
      <c r="DC59" s="398"/>
      <c r="DD59" s="398"/>
      <c r="DE59" s="398"/>
      <c r="DF59" s="398"/>
      <c r="DG59" s="398"/>
      <c r="DH59" s="398"/>
      <c r="DI59" s="398"/>
      <c r="DJ59" s="398"/>
      <c r="DK59" s="398"/>
      <c r="DL59" s="398"/>
      <c r="DM59" s="398"/>
      <c r="DN59" s="398"/>
      <c r="DO59" s="398"/>
      <c r="DP59" s="398"/>
      <c r="DQ59" s="398"/>
      <c r="DR59" s="398"/>
      <c r="DS59" s="398"/>
      <c r="DT59" s="398"/>
      <c r="DU59" s="398"/>
      <c r="DV59" s="398"/>
      <c r="DW59" s="398"/>
      <c r="DX59" s="398"/>
      <c r="DY59" s="398"/>
      <c r="DZ59" s="398"/>
      <c r="EA59" s="398"/>
      <c r="EB59" s="398"/>
      <c r="EC59" s="398"/>
      <c r="ED59" s="398"/>
      <c r="EE59" s="398"/>
      <c r="EF59" s="398"/>
      <c r="EG59" s="398"/>
      <c r="EH59" s="398"/>
      <c r="EI59" s="398"/>
      <c r="EJ59" s="398"/>
      <c r="EK59" s="398"/>
      <c r="EL59" s="398"/>
      <c r="EM59" s="398"/>
      <c r="EN59" s="398"/>
      <c r="EO59" s="398"/>
      <c r="EP59" s="398"/>
      <c r="EQ59" s="398"/>
      <c r="ER59" s="398"/>
      <c r="ES59" s="398"/>
      <c r="ET59" s="398"/>
      <c r="EU59" s="398"/>
      <c r="EV59" s="398"/>
      <c r="EW59" s="398"/>
      <c r="EX59" s="398"/>
      <c r="EY59" s="398"/>
      <c r="EZ59" s="398"/>
      <c r="FA59" s="398"/>
      <c r="FB59" s="398"/>
      <c r="FC59" s="398"/>
      <c r="FD59" s="398"/>
      <c r="FE59" s="398"/>
      <c r="FF59" s="398"/>
      <c r="FG59" s="398"/>
      <c r="FH59" s="398"/>
      <c r="FI59" s="398"/>
      <c r="FJ59" s="398"/>
      <c r="FK59" s="398"/>
      <c r="FL59" s="398"/>
      <c r="FM59" s="398"/>
      <c r="FN59" s="398"/>
      <c r="FO59" s="398"/>
      <c r="FP59" s="398"/>
      <c r="FQ59" s="398"/>
      <c r="FR59" s="398"/>
      <c r="FS59" s="398"/>
      <c r="FT59" s="398"/>
      <c r="FU59" s="396"/>
    </row>
    <row r="60" spans="1:177" ht="7.5" customHeight="1">
      <c r="A60" s="1"/>
      <c r="B60" s="15"/>
      <c r="C60" s="17" t="s">
        <v>100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161"/>
      <c r="S60" s="168" t="s">
        <v>42</v>
      </c>
      <c r="T60" s="171"/>
      <c r="U60" s="171"/>
      <c r="V60" s="171"/>
      <c r="W60" s="173"/>
      <c r="X60" s="17" t="s">
        <v>100</v>
      </c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161"/>
      <c r="AN60" s="168" t="s">
        <v>42</v>
      </c>
      <c r="AO60" s="171"/>
      <c r="AP60" s="171"/>
      <c r="AQ60" s="171"/>
      <c r="AR60" s="173"/>
      <c r="AS60" s="1"/>
      <c r="AT60" s="1"/>
      <c r="AU60" s="17" t="s">
        <v>27</v>
      </c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161"/>
      <c r="BK60" s="168" t="s">
        <v>42</v>
      </c>
      <c r="BL60" s="171"/>
      <c r="BM60" s="171"/>
      <c r="BN60" s="171"/>
      <c r="BO60" s="173"/>
      <c r="BP60" s="17" t="s">
        <v>29</v>
      </c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161"/>
      <c r="CF60" s="168" t="s">
        <v>42</v>
      </c>
      <c r="CG60" s="171"/>
      <c r="CH60" s="171"/>
      <c r="CI60" s="171"/>
      <c r="CJ60" s="173"/>
      <c r="CK60" s="1"/>
      <c r="CL60" s="15"/>
      <c r="CM60" s="16"/>
      <c r="CN60" s="16"/>
      <c r="CO60" s="1"/>
      <c r="CP60" s="1"/>
      <c r="CQ60" s="1"/>
      <c r="CR60" s="398" t="s">
        <v>96</v>
      </c>
      <c r="CS60" s="398"/>
      <c r="CT60" s="398"/>
      <c r="CU60" s="398"/>
      <c r="CV60" s="398"/>
      <c r="CW60" s="398"/>
      <c r="CX60" s="398"/>
      <c r="CY60" s="398"/>
      <c r="CZ60" s="398"/>
      <c r="DA60" s="398"/>
      <c r="DB60" s="398"/>
      <c r="DC60" s="398"/>
      <c r="DD60" s="398"/>
      <c r="DE60" s="398"/>
      <c r="DF60" s="398"/>
      <c r="DG60" s="398"/>
      <c r="DH60" s="398"/>
      <c r="DI60" s="398"/>
      <c r="DJ60" s="398"/>
      <c r="DK60" s="398"/>
      <c r="DL60" s="398"/>
      <c r="DM60" s="398"/>
      <c r="DN60" s="398"/>
      <c r="DO60" s="398"/>
      <c r="DP60" s="398"/>
      <c r="DQ60" s="398"/>
      <c r="DR60" s="398"/>
      <c r="DS60" s="398"/>
      <c r="DT60" s="398"/>
      <c r="DU60" s="398"/>
      <c r="DV60" s="398"/>
      <c r="DW60" s="398"/>
      <c r="DX60" s="398"/>
      <c r="DY60" s="398"/>
      <c r="DZ60" s="398"/>
      <c r="EA60" s="398"/>
      <c r="EB60" s="398"/>
      <c r="EC60" s="398"/>
      <c r="ED60" s="398"/>
      <c r="EE60" s="398"/>
      <c r="EF60" s="398"/>
      <c r="EG60" s="398"/>
      <c r="EH60" s="398"/>
      <c r="EI60" s="398"/>
      <c r="EJ60" s="398"/>
      <c r="EK60" s="398"/>
      <c r="EL60" s="398"/>
      <c r="EM60" s="398"/>
      <c r="EN60" s="398"/>
      <c r="EO60" s="398"/>
      <c r="EP60" s="398"/>
      <c r="EQ60" s="398"/>
      <c r="ER60" s="398"/>
      <c r="ES60" s="398"/>
      <c r="ET60" s="398"/>
      <c r="EU60" s="398"/>
      <c r="EV60" s="398"/>
      <c r="EW60" s="398"/>
      <c r="EX60" s="398"/>
      <c r="EY60" s="398"/>
      <c r="EZ60" s="398"/>
      <c r="FA60" s="398"/>
      <c r="FB60" s="398"/>
      <c r="FC60" s="398"/>
      <c r="FD60" s="398"/>
      <c r="FE60" s="398"/>
      <c r="FF60" s="398"/>
      <c r="FG60" s="398"/>
      <c r="FH60" s="398"/>
      <c r="FI60" s="398"/>
      <c r="FJ60" s="398"/>
      <c r="FK60" s="398"/>
      <c r="FL60" s="398"/>
      <c r="FM60" s="398"/>
      <c r="FN60" s="398"/>
      <c r="FO60" s="398"/>
      <c r="FP60" s="398"/>
      <c r="FQ60" s="398"/>
      <c r="FR60" s="398"/>
      <c r="FS60" s="398"/>
      <c r="FT60" s="398"/>
      <c r="FU60" s="396"/>
    </row>
    <row r="61" spans="1:177" ht="7.5" customHeight="1">
      <c r="A61" s="1"/>
      <c r="B61" s="15"/>
      <c r="C61" s="19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162"/>
      <c r="S61" s="169"/>
      <c r="T61" s="172"/>
      <c r="U61" s="172"/>
      <c r="V61" s="172"/>
      <c r="W61" s="174"/>
      <c r="X61" s="19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162"/>
      <c r="AN61" s="169"/>
      <c r="AO61" s="172"/>
      <c r="AP61" s="172"/>
      <c r="AQ61" s="172"/>
      <c r="AR61" s="174"/>
      <c r="AS61" s="1"/>
      <c r="AT61" s="1"/>
      <c r="AU61" s="19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162"/>
      <c r="BK61" s="169"/>
      <c r="BL61" s="172"/>
      <c r="BM61" s="172"/>
      <c r="BN61" s="172"/>
      <c r="BO61" s="174"/>
      <c r="BP61" s="19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162"/>
      <c r="CF61" s="169"/>
      <c r="CG61" s="172"/>
      <c r="CH61" s="172"/>
      <c r="CI61" s="172"/>
      <c r="CJ61" s="174"/>
      <c r="CK61" s="1"/>
      <c r="CL61" s="15"/>
      <c r="CM61" s="1"/>
      <c r="CN61" s="1"/>
      <c r="CO61" s="394"/>
      <c r="CP61" s="394"/>
      <c r="CQ61" s="394"/>
      <c r="CR61" s="398"/>
      <c r="CS61" s="398"/>
      <c r="CT61" s="398"/>
      <c r="CU61" s="398"/>
      <c r="CV61" s="398"/>
      <c r="CW61" s="398"/>
      <c r="CX61" s="398"/>
      <c r="CY61" s="398"/>
      <c r="CZ61" s="398"/>
      <c r="DA61" s="398"/>
      <c r="DB61" s="398"/>
      <c r="DC61" s="398"/>
      <c r="DD61" s="398"/>
      <c r="DE61" s="398"/>
      <c r="DF61" s="398"/>
      <c r="DG61" s="398"/>
      <c r="DH61" s="398"/>
      <c r="DI61" s="398"/>
      <c r="DJ61" s="398"/>
      <c r="DK61" s="398"/>
      <c r="DL61" s="398"/>
      <c r="DM61" s="398"/>
      <c r="DN61" s="398"/>
      <c r="DO61" s="398"/>
      <c r="DP61" s="398"/>
      <c r="DQ61" s="398"/>
      <c r="DR61" s="398"/>
      <c r="DS61" s="398"/>
      <c r="DT61" s="398"/>
      <c r="DU61" s="398"/>
      <c r="DV61" s="398"/>
      <c r="DW61" s="398"/>
      <c r="DX61" s="398"/>
      <c r="DY61" s="398"/>
      <c r="DZ61" s="398"/>
      <c r="EA61" s="398"/>
      <c r="EB61" s="398"/>
      <c r="EC61" s="398"/>
      <c r="ED61" s="398"/>
      <c r="EE61" s="398"/>
      <c r="EF61" s="398"/>
      <c r="EG61" s="398"/>
      <c r="EH61" s="398"/>
      <c r="EI61" s="398"/>
      <c r="EJ61" s="398"/>
      <c r="EK61" s="398"/>
      <c r="EL61" s="398"/>
      <c r="EM61" s="398"/>
      <c r="EN61" s="398"/>
      <c r="EO61" s="398"/>
      <c r="EP61" s="398"/>
      <c r="EQ61" s="398"/>
      <c r="ER61" s="398"/>
      <c r="ES61" s="398"/>
      <c r="ET61" s="398"/>
      <c r="EU61" s="398"/>
      <c r="EV61" s="398"/>
      <c r="EW61" s="398"/>
      <c r="EX61" s="398"/>
      <c r="EY61" s="398"/>
      <c r="EZ61" s="398"/>
      <c r="FA61" s="398"/>
      <c r="FB61" s="398"/>
      <c r="FC61" s="398"/>
      <c r="FD61" s="398"/>
      <c r="FE61" s="398"/>
      <c r="FF61" s="398"/>
      <c r="FG61" s="398"/>
      <c r="FH61" s="398"/>
      <c r="FI61" s="398"/>
      <c r="FJ61" s="398"/>
      <c r="FK61" s="398"/>
      <c r="FL61" s="398"/>
      <c r="FM61" s="398"/>
      <c r="FN61" s="398"/>
      <c r="FO61" s="398"/>
      <c r="FP61" s="398"/>
      <c r="FQ61" s="398"/>
      <c r="FR61" s="398"/>
      <c r="FS61" s="398"/>
      <c r="FT61" s="398"/>
      <c r="FU61" s="396"/>
    </row>
    <row r="62" spans="1:177" ht="7.5" customHeight="1">
      <c r="A62" s="1"/>
      <c r="B62" s="1"/>
      <c r="C62" s="5">
        <v>1</v>
      </c>
      <c r="D62" s="46"/>
      <c r="E62" s="51" t="s">
        <v>30</v>
      </c>
      <c r="F62" s="64"/>
      <c r="G62" s="406" t="s">
        <v>115</v>
      </c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9"/>
      <c r="S62" s="170">
        <v>40</v>
      </c>
      <c r="T62" s="86"/>
      <c r="U62" s="86"/>
      <c r="V62" s="86"/>
      <c r="W62" s="175"/>
      <c r="X62" s="5">
        <v>13</v>
      </c>
      <c r="Y62" s="46"/>
      <c r="Z62" s="170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163"/>
      <c r="AN62" s="170"/>
      <c r="AO62" s="86"/>
      <c r="AP62" s="86"/>
      <c r="AQ62" s="86"/>
      <c r="AR62" s="175"/>
      <c r="AS62" s="1"/>
      <c r="AT62" s="1"/>
      <c r="AU62" s="5">
        <v>1</v>
      </c>
      <c r="AV62" s="46"/>
      <c r="AW62" s="51"/>
      <c r="AX62" s="64"/>
      <c r="AY62" s="406" t="s">
        <v>109</v>
      </c>
      <c r="AZ62" s="406"/>
      <c r="BA62" s="406"/>
      <c r="BB62" s="406"/>
      <c r="BC62" s="406"/>
      <c r="BD62" s="406"/>
      <c r="BE62" s="406"/>
      <c r="BF62" s="406"/>
      <c r="BG62" s="406"/>
      <c r="BH62" s="406"/>
      <c r="BI62" s="406"/>
      <c r="BJ62" s="409"/>
      <c r="BK62" s="170">
        <v>35</v>
      </c>
      <c r="BL62" s="86"/>
      <c r="BM62" s="86"/>
      <c r="BN62" s="86"/>
      <c r="BO62" s="306"/>
      <c r="BP62" s="5">
        <v>1</v>
      </c>
      <c r="BQ62" s="46"/>
      <c r="BR62" s="170" t="s">
        <v>111</v>
      </c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163"/>
      <c r="CF62" s="170">
        <v>30</v>
      </c>
      <c r="CG62" s="86"/>
      <c r="CH62" s="86"/>
      <c r="CI62" s="86"/>
      <c r="CJ62" s="175"/>
      <c r="CK62" s="1"/>
      <c r="CL62" s="15"/>
      <c r="CM62" s="1"/>
      <c r="CN62" s="1"/>
      <c r="CO62" s="394"/>
      <c r="CP62" s="394"/>
      <c r="CQ62" s="394"/>
      <c r="CR62" s="399" t="s">
        <v>118</v>
      </c>
      <c r="CS62" s="399"/>
      <c r="CT62" s="399"/>
      <c r="CU62" s="399"/>
      <c r="CV62" s="399"/>
      <c r="CW62" s="399"/>
      <c r="CX62" s="399"/>
      <c r="CY62" s="399"/>
      <c r="CZ62" s="399"/>
      <c r="DA62" s="399"/>
      <c r="DB62" s="399"/>
      <c r="DC62" s="399"/>
      <c r="DD62" s="399"/>
      <c r="DE62" s="399"/>
      <c r="DF62" s="399"/>
      <c r="DG62" s="399"/>
      <c r="DH62" s="399"/>
      <c r="DI62" s="399"/>
      <c r="DJ62" s="399"/>
      <c r="DK62" s="399"/>
      <c r="DL62" s="399"/>
      <c r="DM62" s="399"/>
      <c r="DN62" s="399"/>
      <c r="DO62" s="399"/>
      <c r="DP62" s="399"/>
      <c r="DQ62" s="399"/>
      <c r="DR62" s="399"/>
      <c r="DS62" s="399"/>
      <c r="DT62" s="399"/>
      <c r="DU62" s="399"/>
      <c r="DV62" s="399"/>
      <c r="DW62" s="399"/>
      <c r="DX62" s="399"/>
      <c r="DY62" s="399"/>
      <c r="DZ62" s="399"/>
      <c r="EA62" s="399"/>
      <c r="EB62" s="399"/>
      <c r="EC62" s="399"/>
      <c r="ED62" s="399"/>
      <c r="EE62" s="399"/>
      <c r="EF62" s="399"/>
      <c r="EG62" s="399"/>
      <c r="EH62" s="399"/>
      <c r="EI62" s="399"/>
      <c r="EJ62" s="399"/>
      <c r="EK62" s="399"/>
      <c r="EL62" s="399"/>
      <c r="EM62" s="399"/>
      <c r="EN62" s="399"/>
      <c r="EO62" s="399"/>
      <c r="EP62" s="399"/>
      <c r="EQ62" s="399"/>
      <c r="ER62" s="399"/>
      <c r="ES62" s="399"/>
      <c r="ET62" s="399"/>
      <c r="EU62" s="399"/>
      <c r="EV62" s="399"/>
      <c r="EW62" s="399"/>
      <c r="EX62" s="399"/>
      <c r="EY62" s="399"/>
      <c r="EZ62" s="399"/>
      <c r="FA62" s="399"/>
      <c r="FB62" s="399"/>
      <c r="FC62" s="399"/>
      <c r="FD62" s="399"/>
      <c r="FE62" s="399"/>
      <c r="FF62" s="399"/>
      <c r="FG62" s="399"/>
      <c r="FH62" s="399"/>
      <c r="FI62" s="399"/>
      <c r="FJ62" s="399"/>
      <c r="FK62" s="399"/>
      <c r="FL62" s="399"/>
      <c r="FM62" s="399"/>
      <c r="FN62" s="399"/>
      <c r="FO62" s="399"/>
      <c r="FP62" s="399"/>
      <c r="FQ62" s="399"/>
      <c r="FR62" s="399"/>
      <c r="FS62" s="399"/>
      <c r="FT62" s="399"/>
      <c r="FU62" s="399"/>
    </row>
    <row r="63" spans="1:177" ht="7.5" customHeight="1">
      <c r="A63" s="1"/>
      <c r="B63" s="1"/>
      <c r="C63" s="5"/>
      <c r="D63" s="46"/>
      <c r="E63" s="52"/>
      <c r="F63" s="65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10"/>
      <c r="S63" s="52"/>
      <c r="T63" s="65"/>
      <c r="U63" s="65"/>
      <c r="V63" s="65"/>
      <c r="W63" s="176"/>
      <c r="X63" s="5"/>
      <c r="Y63" s="46"/>
      <c r="Z63" s="52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164"/>
      <c r="AN63" s="52"/>
      <c r="AO63" s="65"/>
      <c r="AP63" s="65"/>
      <c r="AQ63" s="65"/>
      <c r="AR63" s="176"/>
      <c r="AS63" s="1"/>
      <c r="AT63" s="1"/>
      <c r="AU63" s="5"/>
      <c r="AV63" s="46"/>
      <c r="AW63" s="52"/>
      <c r="AX63" s="65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10"/>
      <c r="BK63" s="259"/>
      <c r="BL63" s="263"/>
      <c r="BM63" s="263"/>
      <c r="BN63" s="263"/>
      <c r="BO63" s="307"/>
      <c r="BP63" s="5"/>
      <c r="BQ63" s="46"/>
      <c r="BR63" s="52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164"/>
      <c r="CF63" s="52"/>
      <c r="CG63" s="65"/>
      <c r="CH63" s="65"/>
      <c r="CI63" s="65"/>
      <c r="CJ63" s="176"/>
      <c r="CK63" s="1"/>
      <c r="CL63" s="15"/>
      <c r="CM63" s="1"/>
      <c r="CN63" s="1"/>
      <c r="CO63" s="394"/>
      <c r="CP63" s="394"/>
      <c r="CQ63" s="394"/>
      <c r="CR63" s="399"/>
      <c r="CS63" s="399"/>
      <c r="CT63" s="399"/>
      <c r="CU63" s="399"/>
      <c r="CV63" s="399"/>
      <c r="CW63" s="399"/>
      <c r="CX63" s="399"/>
      <c r="CY63" s="399"/>
      <c r="CZ63" s="399"/>
      <c r="DA63" s="399"/>
      <c r="DB63" s="399"/>
      <c r="DC63" s="399"/>
      <c r="DD63" s="399"/>
      <c r="DE63" s="399"/>
      <c r="DF63" s="399"/>
      <c r="DG63" s="399"/>
      <c r="DH63" s="399"/>
      <c r="DI63" s="399"/>
      <c r="DJ63" s="399"/>
      <c r="DK63" s="399"/>
      <c r="DL63" s="399"/>
      <c r="DM63" s="399"/>
      <c r="DN63" s="399"/>
      <c r="DO63" s="399"/>
      <c r="DP63" s="399"/>
      <c r="DQ63" s="399"/>
      <c r="DR63" s="399"/>
      <c r="DS63" s="399"/>
      <c r="DT63" s="399"/>
      <c r="DU63" s="399"/>
      <c r="DV63" s="399"/>
      <c r="DW63" s="399"/>
      <c r="DX63" s="399"/>
      <c r="DY63" s="399"/>
      <c r="DZ63" s="399"/>
      <c r="EA63" s="399"/>
      <c r="EB63" s="399"/>
      <c r="EC63" s="399"/>
      <c r="ED63" s="399"/>
      <c r="EE63" s="399"/>
      <c r="EF63" s="399"/>
      <c r="EG63" s="399"/>
      <c r="EH63" s="399"/>
      <c r="EI63" s="399"/>
      <c r="EJ63" s="399"/>
      <c r="EK63" s="399"/>
      <c r="EL63" s="399"/>
      <c r="EM63" s="399"/>
      <c r="EN63" s="399"/>
      <c r="EO63" s="399"/>
      <c r="EP63" s="399"/>
      <c r="EQ63" s="399"/>
      <c r="ER63" s="399"/>
      <c r="ES63" s="399"/>
      <c r="ET63" s="399"/>
      <c r="EU63" s="399"/>
      <c r="EV63" s="399"/>
      <c r="EW63" s="399"/>
      <c r="EX63" s="399"/>
      <c r="EY63" s="399"/>
      <c r="EZ63" s="399"/>
      <c r="FA63" s="399"/>
      <c r="FB63" s="399"/>
      <c r="FC63" s="399"/>
      <c r="FD63" s="399"/>
      <c r="FE63" s="399"/>
      <c r="FF63" s="399"/>
      <c r="FG63" s="399"/>
      <c r="FH63" s="399"/>
      <c r="FI63" s="399"/>
      <c r="FJ63" s="399"/>
      <c r="FK63" s="399"/>
      <c r="FL63" s="399"/>
      <c r="FM63" s="399"/>
      <c r="FN63" s="399"/>
      <c r="FO63" s="399"/>
      <c r="FP63" s="399"/>
      <c r="FQ63" s="399"/>
      <c r="FR63" s="399"/>
      <c r="FS63" s="399"/>
      <c r="FT63" s="399"/>
      <c r="FU63" s="399"/>
    </row>
    <row r="64" spans="1:177" ht="7.5" customHeight="1">
      <c r="A64" s="1"/>
      <c r="B64" s="1"/>
      <c r="C64" s="36"/>
      <c r="D64" s="47"/>
      <c r="E64" s="53"/>
      <c r="F64" s="66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11"/>
      <c r="S64" s="53"/>
      <c r="T64" s="66"/>
      <c r="U64" s="66"/>
      <c r="V64" s="66"/>
      <c r="W64" s="177"/>
      <c r="X64" s="36"/>
      <c r="Y64" s="47"/>
      <c r="Z64" s="53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165"/>
      <c r="AN64" s="53"/>
      <c r="AO64" s="66"/>
      <c r="AP64" s="66"/>
      <c r="AQ64" s="66"/>
      <c r="AR64" s="177"/>
      <c r="AS64" s="1"/>
      <c r="AT64" s="1"/>
      <c r="AU64" s="36"/>
      <c r="AV64" s="47"/>
      <c r="AW64" s="53"/>
      <c r="AX64" s="66"/>
      <c r="AY64" s="408"/>
      <c r="AZ64" s="408"/>
      <c r="BA64" s="408"/>
      <c r="BB64" s="408"/>
      <c r="BC64" s="408"/>
      <c r="BD64" s="408"/>
      <c r="BE64" s="408"/>
      <c r="BF64" s="408"/>
      <c r="BG64" s="408"/>
      <c r="BH64" s="408"/>
      <c r="BI64" s="408"/>
      <c r="BJ64" s="411"/>
      <c r="BK64" s="260"/>
      <c r="BL64" s="264"/>
      <c r="BM64" s="264"/>
      <c r="BN64" s="264"/>
      <c r="BO64" s="308"/>
      <c r="BP64" s="36"/>
      <c r="BQ64" s="47"/>
      <c r="BR64" s="53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165"/>
      <c r="CF64" s="53"/>
      <c r="CG64" s="66"/>
      <c r="CH64" s="66"/>
      <c r="CI64" s="66"/>
      <c r="CJ64" s="177"/>
      <c r="CK64" s="1"/>
      <c r="CL64" s="16"/>
      <c r="CM64" s="1"/>
      <c r="CN64" s="1"/>
      <c r="CO64" s="1"/>
      <c r="CP64" s="1"/>
      <c r="CQ64" s="1"/>
      <c r="CR64" s="399" t="s">
        <v>106</v>
      </c>
      <c r="CS64" s="399"/>
      <c r="CT64" s="399"/>
      <c r="CU64" s="399"/>
      <c r="CV64" s="399"/>
      <c r="CW64" s="399"/>
      <c r="CX64" s="399"/>
      <c r="CY64" s="399"/>
      <c r="CZ64" s="399"/>
      <c r="DA64" s="399"/>
      <c r="DB64" s="399"/>
      <c r="DC64" s="399"/>
      <c r="DD64" s="399"/>
      <c r="DE64" s="399"/>
      <c r="DF64" s="399"/>
      <c r="DG64" s="399"/>
      <c r="DH64" s="399"/>
      <c r="DI64" s="399"/>
      <c r="DJ64" s="399"/>
      <c r="DK64" s="399"/>
      <c r="DL64" s="399"/>
      <c r="DM64" s="399"/>
      <c r="DN64" s="399"/>
      <c r="DO64" s="399"/>
      <c r="DP64" s="399"/>
      <c r="DQ64" s="399"/>
      <c r="DR64" s="399"/>
      <c r="DS64" s="399"/>
      <c r="DT64" s="399"/>
      <c r="DU64" s="399"/>
      <c r="DV64" s="399"/>
      <c r="DW64" s="399"/>
      <c r="DX64" s="399"/>
      <c r="DY64" s="399"/>
      <c r="DZ64" s="399"/>
      <c r="EA64" s="399"/>
      <c r="EB64" s="399"/>
      <c r="EC64" s="399"/>
      <c r="ED64" s="399"/>
      <c r="EE64" s="399"/>
      <c r="EF64" s="399"/>
      <c r="EG64" s="399"/>
      <c r="EH64" s="399"/>
      <c r="EI64" s="399"/>
      <c r="EJ64" s="399"/>
      <c r="EK64" s="399"/>
      <c r="EL64" s="399"/>
      <c r="EM64" s="399"/>
      <c r="EN64" s="399"/>
      <c r="EO64" s="399"/>
      <c r="EP64" s="399"/>
      <c r="EQ64" s="399"/>
      <c r="ER64" s="399"/>
      <c r="ES64" s="399"/>
      <c r="ET64" s="399"/>
      <c r="EU64" s="399"/>
      <c r="EV64" s="399"/>
      <c r="EW64" s="399"/>
      <c r="EX64" s="399"/>
      <c r="EY64" s="399"/>
      <c r="EZ64" s="399"/>
      <c r="FA64" s="399"/>
      <c r="FB64" s="399"/>
      <c r="FC64" s="399"/>
      <c r="FD64" s="399"/>
      <c r="FE64" s="399"/>
      <c r="FF64" s="399"/>
      <c r="FG64" s="399"/>
      <c r="FH64" s="399"/>
      <c r="FI64" s="399"/>
      <c r="FJ64" s="399"/>
      <c r="FK64" s="399"/>
      <c r="FL64" s="399"/>
      <c r="FM64" s="399"/>
      <c r="FN64" s="399"/>
      <c r="FO64" s="399"/>
      <c r="FP64" s="399"/>
      <c r="FQ64" s="399"/>
      <c r="FR64" s="399"/>
      <c r="FS64" s="399"/>
      <c r="FT64" s="399"/>
      <c r="FU64" s="399"/>
    </row>
    <row r="65" spans="1:177" ht="7.5" customHeight="1">
      <c r="A65" s="1"/>
      <c r="B65" s="1"/>
      <c r="C65" s="37">
        <v>2</v>
      </c>
      <c r="D65" s="48"/>
      <c r="E65" s="51" t="s">
        <v>107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166"/>
      <c r="S65" s="51">
        <v>40</v>
      </c>
      <c r="T65" s="64"/>
      <c r="U65" s="64"/>
      <c r="V65" s="64"/>
      <c r="W65" s="178"/>
      <c r="X65" s="37">
        <v>14</v>
      </c>
      <c r="Y65" s="48"/>
      <c r="Z65" s="51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166"/>
      <c r="AN65" s="51"/>
      <c r="AO65" s="64"/>
      <c r="AP65" s="64"/>
      <c r="AQ65" s="64"/>
      <c r="AR65" s="178"/>
      <c r="AS65" s="1"/>
      <c r="AT65" s="1"/>
      <c r="AU65" s="37">
        <v>2</v>
      </c>
      <c r="AV65" s="48"/>
      <c r="AW65" s="51" t="s">
        <v>110</v>
      </c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166"/>
      <c r="BK65" s="261">
        <v>25</v>
      </c>
      <c r="BL65" s="265"/>
      <c r="BM65" s="265"/>
      <c r="BN65" s="265"/>
      <c r="BO65" s="309"/>
      <c r="BP65" s="37">
        <v>2</v>
      </c>
      <c r="BQ65" s="48"/>
      <c r="BR65" s="51" t="s">
        <v>112</v>
      </c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166"/>
      <c r="CF65" s="51">
        <v>20</v>
      </c>
      <c r="CG65" s="64"/>
      <c r="CH65" s="64"/>
      <c r="CI65" s="64"/>
      <c r="CJ65" s="178"/>
      <c r="CK65" s="1"/>
      <c r="CL65" s="16"/>
      <c r="CM65" s="1"/>
      <c r="CN65" s="1"/>
      <c r="CO65" s="1"/>
      <c r="CP65" s="1"/>
      <c r="CQ65" s="1"/>
      <c r="CR65" s="399"/>
      <c r="CS65" s="399"/>
      <c r="CT65" s="399"/>
      <c r="CU65" s="399"/>
      <c r="CV65" s="399"/>
      <c r="CW65" s="399"/>
      <c r="CX65" s="399"/>
      <c r="CY65" s="399"/>
      <c r="CZ65" s="399"/>
      <c r="DA65" s="399"/>
      <c r="DB65" s="399"/>
      <c r="DC65" s="399"/>
      <c r="DD65" s="399"/>
      <c r="DE65" s="399"/>
      <c r="DF65" s="399"/>
      <c r="DG65" s="399"/>
      <c r="DH65" s="399"/>
      <c r="DI65" s="399"/>
      <c r="DJ65" s="399"/>
      <c r="DK65" s="399"/>
      <c r="DL65" s="399"/>
      <c r="DM65" s="399"/>
      <c r="DN65" s="399"/>
      <c r="DO65" s="399"/>
      <c r="DP65" s="399"/>
      <c r="DQ65" s="399"/>
      <c r="DR65" s="399"/>
      <c r="DS65" s="399"/>
      <c r="DT65" s="399"/>
      <c r="DU65" s="399"/>
      <c r="DV65" s="399"/>
      <c r="DW65" s="399"/>
      <c r="DX65" s="399"/>
      <c r="DY65" s="399"/>
      <c r="DZ65" s="399"/>
      <c r="EA65" s="399"/>
      <c r="EB65" s="399"/>
      <c r="EC65" s="399"/>
      <c r="ED65" s="399"/>
      <c r="EE65" s="399"/>
      <c r="EF65" s="399"/>
      <c r="EG65" s="399"/>
      <c r="EH65" s="399"/>
      <c r="EI65" s="399"/>
      <c r="EJ65" s="399"/>
      <c r="EK65" s="399"/>
      <c r="EL65" s="399"/>
      <c r="EM65" s="399"/>
      <c r="EN65" s="399"/>
      <c r="EO65" s="399"/>
      <c r="EP65" s="399"/>
      <c r="EQ65" s="399"/>
      <c r="ER65" s="399"/>
      <c r="ES65" s="399"/>
      <c r="ET65" s="399"/>
      <c r="EU65" s="399"/>
      <c r="EV65" s="399"/>
      <c r="EW65" s="399"/>
      <c r="EX65" s="399"/>
      <c r="EY65" s="399"/>
      <c r="EZ65" s="399"/>
      <c r="FA65" s="399"/>
      <c r="FB65" s="399"/>
      <c r="FC65" s="399"/>
      <c r="FD65" s="399"/>
      <c r="FE65" s="399"/>
      <c r="FF65" s="399"/>
      <c r="FG65" s="399"/>
      <c r="FH65" s="399"/>
      <c r="FI65" s="399"/>
      <c r="FJ65" s="399"/>
      <c r="FK65" s="399"/>
      <c r="FL65" s="399"/>
      <c r="FM65" s="399"/>
      <c r="FN65" s="399"/>
      <c r="FO65" s="399"/>
      <c r="FP65" s="399"/>
      <c r="FQ65" s="399"/>
      <c r="FR65" s="399"/>
      <c r="FS65" s="399"/>
      <c r="FT65" s="399"/>
      <c r="FU65" s="399"/>
    </row>
    <row r="66" spans="1:177" ht="7.5" customHeight="1">
      <c r="A66" s="1"/>
      <c r="B66" s="1"/>
      <c r="C66" s="5"/>
      <c r="D66" s="46"/>
      <c r="E66" s="52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164"/>
      <c r="S66" s="52"/>
      <c r="T66" s="65"/>
      <c r="U66" s="65"/>
      <c r="V66" s="65"/>
      <c r="W66" s="176"/>
      <c r="X66" s="5"/>
      <c r="Y66" s="46"/>
      <c r="Z66" s="52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164"/>
      <c r="AN66" s="52"/>
      <c r="AO66" s="65"/>
      <c r="AP66" s="65"/>
      <c r="AQ66" s="65"/>
      <c r="AR66" s="176"/>
      <c r="AS66" s="1"/>
      <c r="AT66" s="1"/>
      <c r="AU66" s="5"/>
      <c r="AV66" s="46"/>
      <c r="AW66" s="52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164"/>
      <c r="BK66" s="259"/>
      <c r="BL66" s="263"/>
      <c r="BM66" s="263"/>
      <c r="BN66" s="263"/>
      <c r="BO66" s="307"/>
      <c r="BP66" s="5"/>
      <c r="BQ66" s="46"/>
      <c r="BR66" s="52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164"/>
      <c r="CF66" s="52"/>
      <c r="CG66" s="65"/>
      <c r="CH66" s="65"/>
      <c r="CI66" s="65"/>
      <c r="CJ66" s="176"/>
      <c r="CK66" s="1"/>
      <c r="CL66" s="16"/>
      <c r="CM66" s="1"/>
      <c r="CN66" s="1"/>
      <c r="CO66" s="1"/>
      <c r="CP66" s="1"/>
      <c r="CQ66" s="1"/>
      <c r="CR66" s="399" t="s">
        <v>73</v>
      </c>
      <c r="CS66" s="399"/>
      <c r="CT66" s="399"/>
      <c r="CU66" s="399"/>
      <c r="CV66" s="399"/>
      <c r="CW66" s="399"/>
      <c r="CX66" s="399"/>
      <c r="CY66" s="399"/>
      <c r="CZ66" s="399"/>
      <c r="DA66" s="399"/>
      <c r="DB66" s="399"/>
      <c r="DC66" s="399"/>
      <c r="DD66" s="399"/>
      <c r="DE66" s="399"/>
      <c r="DF66" s="399"/>
      <c r="DG66" s="399"/>
      <c r="DH66" s="399"/>
      <c r="DI66" s="399"/>
      <c r="DJ66" s="399"/>
      <c r="DK66" s="399"/>
      <c r="DL66" s="399"/>
      <c r="DM66" s="399"/>
      <c r="DN66" s="399"/>
      <c r="DO66" s="399"/>
      <c r="DP66" s="399"/>
      <c r="DQ66" s="399"/>
      <c r="DR66" s="399"/>
      <c r="DS66" s="399"/>
      <c r="DT66" s="399"/>
      <c r="DU66" s="399"/>
      <c r="DV66" s="399"/>
      <c r="DW66" s="399"/>
      <c r="DX66" s="399"/>
      <c r="DY66" s="399"/>
      <c r="DZ66" s="399"/>
      <c r="EA66" s="399"/>
      <c r="EB66" s="399"/>
      <c r="EC66" s="399"/>
      <c r="ED66" s="399"/>
      <c r="EE66" s="399"/>
      <c r="EF66" s="399"/>
      <c r="EG66" s="399"/>
      <c r="EH66" s="399"/>
      <c r="EI66" s="399"/>
      <c r="EJ66" s="399"/>
      <c r="EK66" s="399"/>
      <c r="EL66" s="399"/>
      <c r="EM66" s="399"/>
      <c r="EN66" s="399"/>
      <c r="EO66" s="399"/>
      <c r="EP66" s="399"/>
      <c r="EQ66" s="399"/>
      <c r="ER66" s="399"/>
      <c r="ES66" s="399"/>
      <c r="ET66" s="399"/>
      <c r="EU66" s="399"/>
      <c r="EV66" s="399"/>
      <c r="EW66" s="399"/>
      <c r="EX66" s="399"/>
      <c r="EY66" s="399"/>
      <c r="EZ66" s="399"/>
      <c r="FA66" s="399"/>
      <c r="FB66" s="399"/>
      <c r="FC66" s="399"/>
      <c r="FD66" s="399"/>
      <c r="FE66" s="399"/>
      <c r="FF66" s="399"/>
      <c r="FG66" s="399"/>
      <c r="FH66" s="399"/>
      <c r="FI66" s="399"/>
      <c r="FJ66" s="399"/>
      <c r="FK66" s="399"/>
      <c r="FL66" s="399"/>
      <c r="FM66" s="399"/>
      <c r="FN66" s="399"/>
      <c r="FO66" s="399"/>
      <c r="FP66" s="399"/>
      <c r="FQ66" s="399"/>
      <c r="FR66" s="399"/>
      <c r="FS66" s="399"/>
      <c r="FT66" s="399"/>
      <c r="FU66" s="399"/>
    </row>
    <row r="67" spans="1:177" ht="7.5" customHeight="1">
      <c r="A67" s="1"/>
      <c r="B67" s="1"/>
      <c r="C67" s="36"/>
      <c r="D67" s="47"/>
      <c r="E67" s="53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165"/>
      <c r="S67" s="53"/>
      <c r="T67" s="66"/>
      <c r="U67" s="66"/>
      <c r="V67" s="66"/>
      <c r="W67" s="177"/>
      <c r="X67" s="36"/>
      <c r="Y67" s="47"/>
      <c r="Z67" s="53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165"/>
      <c r="AN67" s="53"/>
      <c r="AO67" s="66"/>
      <c r="AP67" s="66"/>
      <c r="AQ67" s="66"/>
      <c r="AR67" s="177"/>
      <c r="AS67" s="1"/>
      <c r="AT67" s="1"/>
      <c r="AU67" s="36"/>
      <c r="AV67" s="47"/>
      <c r="AW67" s="53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165"/>
      <c r="BK67" s="260"/>
      <c r="BL67" s="264"/>
      <c r="BM67" s="264"/>
      <c r="BN67" s="264"/>
      <c r="BO67" s="308"/>
      <c r="BP67" s="36"/>
      <c r="BQ67" s="47"/>
      <c r="BR67" s="53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165"/>
      <c r="CF67" s="53"/>
      <c r="CG67" s="66"/>
      <c r="CH67" s="66"/>
      <c r="CI67" s="66"/>
      <c r="CJ67" s="177"/>
      <c r="CK67" s="1"/>
      <c r="CL67" s="16"/>
      <c r="CM67" s="1"/>
      <c r="CN67" s="1"/>
      <c r="CO67" s="1"/>
      <c r="CP67" s="1"/>
      <c r="CQ67" s="1"/>
      <c r="CR67" s="399"/>
      <c r="CS67" s="399"/>
      <c r="CT67" s="399"/>
      <c r="CU67" s="399"/>
      <c r="CV67" s="399"/>
      <c r="CW67" s="399"/>
      <c r="CX67" s="399"/>
      <c r="CY67" s="399"/>
      <c r="CZ67" s="399"/>
      <c r="DA67" s="399"/>
      <c r="DB67" s="399"/>
      <c r="DC67" s="399"/>
      <c r="DD67" s="399"/>
      <c r="DE67" s="399"/>
      <c r="DF67" s="399"/>
      <c r="DG67" s="399"/>
      <c r="DH67" s="399"/>
      <c r="DI67" s="399"/>
      <c r="DJ67" s="399"/>
      <c r="DK67" s="399"/>
      <c r="DL67" s="399"/>
      <c r="DM67" s="399"/>
      <c r="DN67" s="399"/>
      <c r="DO67" s="399"/>
      <c r="DP67" s="399"/>
      <c r="DQ67" s="399"/>
      <c r="DR67" s="399"/>
      <c r="DS67" s="399"/>
      <c r="DT67" s="399"/>
      <c r="DU67" s="399"/>
      <c r="DV67" s="399"/>
      <c r="DW67" s="399"/>
      <c r="DX67" s="399"/>
      <c r="DY67" s="399"/>
      <c r="DZ67" s="399"/>
      <c r="EA67" s="399"/>
      <c r="EB67" s="399"/>
      <c r="EC67" s="399"/>
      <c r="ED67" s="399"/>
      <c r="EE67" s="399"/>
      <c r="EF67" s="399"/>
      <c r="EG67" s="399"/>
      <c r="EH67" s="399"/>
      <c r="EI67" s="399"/>
      <c r="EJ67" s="399"/>
      <c r="EK67" s="399"/>
      <c r="EL67" s="399"/>
      <c r="EM67" s="399"/>
      <c r="EN67" s="399"/>
      <c r="EO67" s="399"/>
      <c r="EP67" s="399"/>
      <c r="EQ67" s="399"/>
      <c r="ER67" s="399"/>
      <c r="ES67" s="399"/>
      <c r="ET67" s="399"/>
      <c r="EU67" s="399"/>
      <c r="EV67" s="399"/>
      <c r="EW67" s="399"/>
      <c r="EX67" s="399"/>
      <c r="EY67" s="399"/>
      <c r="EZ67" s="399"/>
      <c r="FA67" s="399"/>
      <c r="FB67" s="399"/>
      <c r="FC67" s="399"/>
      <c r="FD67" s="399"/>
      <c r="FE67" s="399"/>
      <c r="FF67" s="399"/>
      <c r="FG67" s="399"/>
      <c r="FH67" s="399"/>
      <c r="FI67" s="399"/>
      <c r="FJ67" s="399"/>
      <c r="FK67" s="399"/>
      <c r="FL67" s="399"/>
      <c r="FM67" s="399"/>
      <c r="FN67" s="399"/>
      <c r="FO67" s="399"/>
      <c r="FP67" s="399"/>
      <c r="FQ67" s="399"/>
      <c r="FR67" s="399"/>
      <c r="FS67" s="399"/>
      <c r="FT67" s="399"/>
      <c r="FU67" s="399"/>
    </row>
    <row r="68" spans="1:177" ht="7.5" customHeight="1">
      <c r="A68" s="1"/>
      <c r="B68" s="1"/>
      <c r="C68" s="37">
        <v>3</v>
      </c>
      <c r="D68" s="48"/>
      <c r="E68" s="51" t="s">
        <v>108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166"/>
      <c r="S68" s="51">
        <v>40</v>
      </c>
      <c r="T68" s="64"/>
      <c r="U68" s="64"/>
      <c r="V68" s="64"/>
      <c r="W68" s="178"/>
      <c r="X68" s="37">
        <v>15</v>
      </c>
      <c r="Y68" s="48"/>
      <c r="Z68" s="51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166"/>
      <c r="AN68" s="51"/>
      <c r="AO68" s="64"/>
      <c r="AP68" s="64"/>
      <c r="AQ68" s="64"/>
      <c r="AR68" s="178"/>
      <c r="AS68" s="1"/>
      <c r="AT68" s="1"/>
      <c r="AU68" s="37">
        <v>3</v>
      </c>
      <c r="AV68" s="48"/>
      <c r="AW68" s="51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166"/>
      <c r="BK68" s="261"/>
      <c r="BL68" s="265"/>
      <c r="BM68" s="265"/>
      <c r="BN68" s="265"/>
      <c r="BO68" s="309"/>
      <c r="BP68" s="37">
        <v>3</v>
      </c>
      <c r="BQ68" s="48"/>
      <c r="BR68" s="51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166"/>
      <c r="CF68" s="51"/>
      <c r="CG68" s="64"/>
      <c r="CH68" s="64"/>
      <c r="CI68" s="64"/>
      <c r="CJ68" s="178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</row>
    <row r="69" spans="1:177" ht="7.5" customHeight="1">
      <c r="A69" s="1"/>
      <c r="B69" s="1"/>
      <c r="C69" s="5"/>
      <c r="D69" s="46"/>
      <c r="E69" s="52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164"/>
      <c r="S69" s="52"/>
      <c r="T69" s="65"/>
      <c r="U69" s="65"/>
      <c r="V69" s="65"/>
      <c r="W69" s="176"/>
      <c r="X69" s="5"/>
      <c r="Y69" s="46"/>
      <c r="Z69" s="52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164"/>
      <c r="AN69" s="52"/>
      <c r="AO69" s="65"/>
      <c r="AP69" s="65"/>
      <c r="AQ69" s="65"/>
      <c r="AR69" s="176"/>
      <c r="AS69" s="1"/>
      <c r="AT69" s="1"/>
      <c r="AU69" s="5"/>
      <c r="AV69" s="46"/>
      <c r="AW69" s="52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164"/>
      <c r="BK69" s="259"/>
      <c r="BL69" s="263"/>
      <c r="BM69" s="263"/>
      <c r="BN69" s="263"/>
      <c r="BO69" s="307"/>
      <c r="BP69" s="5"/>
      <c r="BQ69" s="46"/>
      <c r="BR69" s="52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164"/>
      <c r="CF69" s="52"/>
      <c r="CG69" s="65"/>
      <c r="CH69" s="65"/>
      <c r="CI69" s="65"/>
      <c r="CJ69" s="176"/>
      <c r="CK69" s="1"/>
      <c r="CL69" s="1"/>
      <c r="CM69" s="1"/>
      <c r="CN69" s="1"/>
      <c r="CO69" s="394" t="s">
        <v>57</v>
      </c>
      <c r="CP69" s="395"/>
      <c r="CQ69" s="395"/>
      <c r="CR69" s="395"/>
      <c r="CS69" s="395"/>
      <c r="CT69" s="395"/>
      <c r="CU69" s="395"/>
      <c r="CV69" s="395"/>
      <c r="CW69" s="395"/>
      <c r="CX69" s="395"/>
      <c r="CY69" s="395"/>
      <c r="CZ69" s="395"/>
      <c r="DA69" s="395"/>
      <c r="DB69" s="395"/>
      <c r="DC69" s="395"/>
      <c r="DD69" s="395"/>
      <c r="DE69" s="395"/>
      <c r="DF69" s="395"/>
      <c r="DG69" s="395"/>
      <c r="DH69" s="395"/>
      <c r="DI69" s="395"/>
      <c r="DJ69" s="395"/>
      <c r="DK69" s="395"/>
      <c r="DL69" s="395"/>
      <c r="DM69" s="395"/>
      <c r="DN69" s="395"/>
      <c r="DO69" s="395"/>
      <c r="DP69" s="395"/>
      <c r="DQ69" s="395"/>
      <c r="DR69" s="395"/>
      <c r="DS69" s="395"/>
      <c r="DT69" s="395"/>
      <c r="DU69" s="395"/>
      <c r="DV69" s="395"/>
      <c r="DW69" s="395"/>
      <c r="DX69" s="395"/>
      <c r="DY69" s="395"/>
      <c r="DZ69" s="395"/>
      <c r="EA69" s="395"/>
      <c r="EB69" s="395"/>
      <c r="EC69" s="395"/>
      <c r="ED69" s="395"/>
      <c r="EE69" s="395"/>
      <c r="EF69" s="395"/>
      <c r="EG69" s="395"/>
      <c r="EH69" s="395"/>
      <c r="EI69" s="395"/>
      <c r="EJ69" s="395"/>
      <c r="EK69" s="395"/>
      <c r="EL69" s="395"/>
      <c r="EM69" s="395"/>
      <c r="EN69" s="395"/>
      <c r="EO69" s="395"/>
      <c r="EP69" s="395"/>
      <c r="EQ69" s="395"/>
      <c r="ER69" s="395"/>
      <c r="ES69" s="395"/>
      <c r="ET69" s="395"/>
      <c r="EU69" s="395"/>
      <c r="EV69" s="395"/>
      <c r="EW69" s="395"/>
      <c r="EX69" s="395"/>
      <c r="EY69" s="395"/>
      <c r="EZ69" s="395"/>
      <c r="FA69" s="395"/>
      <c r="FB69" s="395"/>
      <c r="FC69" s="395"/>
      <c r="FD69" s="395"/>
      <c r="FE69" s="395"/>
      <c r="FF69" s="395"/>
      <c r="FG69" s="395"/>
      <c r="FH69" s="395"/>
      <c r="FI69" s="395"/>
      <c r="FJ69" s="395"/>
      <c r="FK69" s="395"/>
      <c r="FL69" s="395"/>
      <c r="FM69" s="395"/>
      <c r="FN69" s="395"/>
      <c r="FO69" s="395"/>
      <c r="FP69" s="395"/>
      <c r="FQ69" s="395"/>
      <c r="FR69" s="395"/>
      <c r="FS69" s="395"/>
      <c r="FT69" s="395"/>
      <c r="FU69" s="395"/>
    </row>
    <row r="70" spans="1:177" ht="7.5" customHeight="1">
      <c r="A70" s="1"/>
      <c r="B70" s="1"/>
      <c r="C70" s="36"/>
      <c r="D70" s="47"/>
      <c r="E70" s="53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165"/>
      <c r="S70" s="53"/>
      <c r="T70" s="66"/>
      <c r="U70" s="66"/>
      <c r="V70" s="66"/>
      <c r="W70" s="177"/>
      <c r="X70" s="36"/>
      <c r="Y70" s="47"/>
      <c r="Z70" s="53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165"/>
      <c r="AN70" s="53"/>
      <c r="AO70" s="66"/>
      <c r="AP70" s="66"/>
      <c r="AQ70" s="66"/>
      <c r="AR70" s="177"/>
      <c r="AS70" s="1"/>
      <c r="AT70" s="1"/>
      <c r="AU70" s="36"/>
      <c r="AV70" s="47"/>
      <c r="AW70" s="53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165"/>
      <c r="BK70" s="260"/>
      <c r="BL70" s="264"/>
      <c r="BM70" s="264"/>
      <c r="BN70" s="264"/>
      <c r="BO70" s="308"/>
      <c r="BP70" s="36"/>
      <c r="BQ70" s="47"/>
      <c r="BR70" s="53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165"/>
      <c r="CF70" s="53"/>
      <c r="CG70" s="66"/>
      <c r="CH70" s="66"/>
      <c r="CI70" s="66"/>
      <c r="CJ70" s="177"/>
      <c r="CK70" s="1"/>
      <c r="CL70" s="1"/>
      <c r="CM70" s="1"/>
      <c r="CN70" s="1"/>
      <c r="CO70" s="395"/>
      <c r="CP70" s="395"/>
      <c r="CQ70" s="395"/>
      <c r="CR70" s="395"/>
      <c r="CS70" s="395"/>
      <c r="CT70" s="395"/>
      <c r="CU70" s="395"/>
      <c r="CV70" s="395"/>
      <c r="CW70" s="395"/>
      <c r="CX70" s="395"/>
      <c r="CY70" s="395"/>
      <c r="CZ70" s="395"/>
      <c r="DA70" s="395"/>
      <c r="DB70" s="395"/>
      <c r="DC70" s="395"/>
      <c r="DD70" s="395"/>
      <c r="DE70" s="395"/>
      <c r="DF70" s="395"/>
      <c r="DG70" s="395"/>
      <c r="DH70" s="395"/>
      <c r="DI70" s="395"/>
      <c r="DJ70" s="395"/>
      <c r="DK70" s="395"/>
      <c r="DL70" s="395"/>
      <c r="DM70" s="395"/>
      <c r="DN70" s="395"/>
      <c r="DO70" s="395"/>
      <c r="DP70" s="395"/>
      <c r="DQ70" s="395"/>
      <c r="DR70" s="395"/>
      <c r="DS70" s="395"/>
      <c r="DT70" s="395"/>
      <c r="DU70" s="395"/>
      <c r="DV70" s="395"/>
      <c r="DW70" s="395"/>
      <c r="DX70" s="395"/>
      <c r="DY70" s="395"/>
      <c r="DZ70" s="395"/>
      <c r="EA70" s="395"/>
      <c r="EB70" s="395"/>
      <c r="EC70" s="395"/>
      <c r="ED70" s="395"/>
      <c r="EE70" s="395"/>
      <c r="EF70" s="395"/>
      <c r="EG70" s="395"/>
      <c r="EH70" s="395"/>
      <c r="EI70" s="395"/>
      <c r="EJ70" s="395"/>
      <c r="EK70" s="395"/>
      <c r="EL70" s="395"/>
      <c r="EM70" s="395"/>
      <c r="EN70" s="395"/>
      <c r="EO70" s="395"/>
      <c r="EP70" s="395"/>
      <c r="EQ70" s="395"/>
      <c r="ER70" s="395"/>
      <c r="ES70" s="395"/>
      <c r="ET70" s="395"/>
      <c r="EU70" s="395"/>
      <c r="EV70" s="395"/>
      <c r="EW70" s="395"/>
      <c r="EX70" s="395"/>
      <c r="EY70" s="395"/>
      <c r="EZ70" s="395"/>
      <c r="FA70" s="395"/>
      <c r="FB70" s="395"/>
      <c r="FC70" s="395"/>
      <c r="FD70" s="395"/>
      <c r="FE70" s="395"/>
      <c r="FF70" s="395"/>
      <c r="FG70" s="395"/>
      <c r="FH70" s="395"/>
      <c r="FI70" s="395"/>
      <c r="FJ70" s="395"/>
      <c r="FK70" s="395"/>
      <c r="FL70" s="395"/>
      <c r="FM70" s="395"/>
      <c r="FN70" s="395"/>
      <c r="FO70" s="395"/>
      <c r="FP70" s="395"/>
      <c r="FQ70" s="395"/>
      <c r="FR70" s="395"/>
      <c r="FS70" s="395"/>
      <c r="FT70" s="395"/>
      <c r="FU70" s="395"/>
    </row>
    <row r="71" spans="1:177" ht="7.5" customHeight="1">
      <c r="A71" s="1"/>
      <c r="B71" s="1"/>
      <c r="C71" s="37">
        <v>4</v>
      </c>
      <c r="D71" s="48"/>
      <c r="E71" s="51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166"/>
      <c r="S71" s="51"/>
      <c r="T71" s="64"/>
      <c r="U71" s="64"/>
      <c r="V71" s="64"/>
      <c r="W71" s="178"/>
      <c r="X71" s="37">
        <v>16</v>
      </c>
      <c r="Y71" s="48"/>
      <c r="Z71" s="51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166"/>
      <c r="AN71" s="51"/>
      <c r="AO71" s="64"/>
      <c r="AP71" s="64"/>
      <c r="AQ71" s="64"/>
      <c r="AR71" s="178"/>
      <c r="AS71" s="1"/>
      <c r="AT71" s="1"/>
      <c r="AU71" s="37">
        <v>4</v>
      </c>
      <c r="AV71" s="48"/>
      <c r="AW71" s="51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166"/>
      <c r="BK71" s="261"/>
      <c r="BL71" s="265"/>
      <c r="BM71" s="265"/>
      <c r="BN71" s="265"/>
      <c r="BO71" s="309"/>
      <c r="BP71" s="37">
        <v>4</v>
      </c>
      <c r="BQ71" s="48"/>
      <c r="BR71" s="51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166"/>
      <c r="CF71" s="51"/>
      <c r="CG71" s="64"/>
      <c r="CH71" s="64"/>
      <c r="CI71" s="64"/>
      <c r="CJ71" s="178"/>
      <c r="CK71" s="1"/>
      <c r="CL71" s="1"/>
      <c r="CM71" s="1"/>
      <c r="CN71" s="1"/>
      <c r="CO71" s="395"/>
      <c r="CP71" s="395"/>
      <c r="CQ71" s="395"/>
      <c r="CR71" s="395"/>
      <c r="CS71" s="395"/>
      <c r="CT71" s="395"/>
      <c r="CU71" s="395"/>
      <c r="CV71" s="395"/>
      <c r="CW71" s="395"/>
      <c r="CX71" s="395"/>
      <c r="CY71" s="395"/>
      <c r="CZ71" s="395"/>
      <c r="DA71" s="395"/>
      <c r="DB71" s="395"/>
      <c r="DC71" s="395"/>
      <c r="DD71" s="395"/>
      <c r="DE71" s="395"/>
      <c r="DF71" s="395"/>
      <c r="DG71" s="395"/>
      <c r="DH71" s="395"/>
      <c r="DI71" s="395"/>
      <c r="DJ71" s="395"/>
      <c r="DK71" s="395"/>
      <c r="DL71" s="395"/>
      <c r="DM71" s="395"/>
      <c r="DN71" s="395"/>
      <c r="DO71" s="395"/>
      <c r="DP71" s="395"/>
      <c r="DQ71" s="395"/>
      <c r="DR71" s="395"/>
      <c r="DS71" s="395"/>
      <c r="DT71" s="395"/>
      <c r="DU71" s="395"/>
      <c r="DV71" s="395"/>
      <c r="DW71" s="395"/>
      <c r="DX71" s="395"/>
      <c r="DY71" s="395"/>
      <c r="DZ71" s="395"/>
      <c r="EA71" s="395"/>
      <c r="EB71" s="395"/>
      <c r="EC71" s="395"/>
      <c r="ED71" s="395"/>
      <c r="EE71" s="395"/>
      <c r="EF71" s="395"/>
      <c r="EG71" s="395"/>
      <c r="EH71" s="395"/>
      <c r="EI71" s="395"/>
      <c r="EJ71" s="395"/>
      <c r="EK71" s="395"/>
      <c r="EL71" s="395"/>
      <c r="EM71" s="395"/>
      <c r="EN71" s="395"/>
      <c r="EO71" s="395"/>
      <c r="EP71" s="395"/>
      <c r="EQ71" s="395"/>
      <c r="ER71" s="395"/>
      <c r="ES71" s="395"/>
      <c r="ET71" s="395"/>
      <c r="EU71" s="395"/>
      <c r="EV71" s="395"/>
      <c r="EW71" s="395"/>
      <c r="EX71" s="395"/>
      <c r="EY71" s="395"/>
      <c r="EZ71" s="395"/>
      <c r="FA71" s="395"/>
      <c r="FB71" s="395"/>
      <c r="FC71" s="395"/>
      <c r="FD71" s="395"/>
      <c r="FE71" s="395"/>
      <c r="FF71" s="395"/>
      <c r="FG71" s="395"/>
      <c r="FH71" s="395"/>
      <c r="FI71" s="395"/>
      <c r="FJ71" s="395"/>
      <c r="FK71" s="395"/>
      <c r="FL71" s="395"/>
      <c r="FM71" s="395"/>
      <c r="FN71" s="395"/>
      <c r="FO71" s="395"/>
      <c r="FP71" s="395"/>
      <c r="FQ71" s="395"/>
      <c r="FR71" s="395"/>
      <c r="FS71" s="395"/>
      <c r="FT71" s="395"/>
      <c r="FU71" s="395"/>
    </row>
    <row r="72" spans="1:177" ht="7.5" customHeight="1">
      <c r="A72" s="1"/>
      <c r="B72" s="1"/>
      <c r="C72" s="5"/>
      <c r="D72" s="46"/>
      <c r="E72" s="52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164"/>
      <c r="S72" s="52"/>
      <c r="T72" s="65"/>
      <c r="U72" s="65"/>
      <c r="V72" s="65"/>
      <c r="W72" s="176"/>
      <c r="X72" s="5"/>
      <c r="Y72" s="46"/>
      <c r="Z72" s="52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164"/>
      <c r="AN72" s="52"/>
      <c r="AO72" s="65"/>
      <c r="AP72" s="65"/>
      <c r="AQ72" s="65"/>
      <c r="AR72" s="176"/>
      <c r="AS72" s="1"/>
      <c r="AT72" s="1"/>
      <c r="AU72" s="5"/>
      <c r="AV72" s="46"/>
      <c r="AW72" s="52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164"/>
      <c r="BK72" s="259"/>
      <c r="BL72" s="263"/>
      <c r="BM72" s="263"/>
      <c r="BN72" s="263"/>
      <c r="BO72" s="307"/>
      <c r="BP72" s="5"/>
      <c r="BQ72" s="46"/>
      <c r="BR72" s="52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164"/>
      <c r="CF72" s="52"/>
      <c r="CG72" s="65"/>
      <c r="CH72" s="65"/>
      <c r="CI72" s="65"/>
      <c r="CJ72" s="176"/>
      <c r="CK72" s="1"/>
      <c r="CL72" s="1"/>
      <c r="CM72" s="1"/>
      <c r="CN72" s="1"/>
      <c r="CO72" s="1"/>
      <c r="CP72" s="1"/>
      <c r="CQ72" s="1"/>
      <c r="CR72" s="398" t="s">
        <v>5</v>
      </c>
      <c r="CS72" s="398"/>
      <c r="CT72" s="398"/>
      <c r="CU72" s="398"/>
      <c r="CV72" s="398"/>
      <c r="CW72" s="398"/>
      <c r="CX72" s="398"/>
      <c r="CY72" s="398"/>
      <c r="CZ72" s="398"/>
      <c r="DA72" s="398"/>
      <c r="DB72" s="398"/>
      <c r="DC72" s="398"/>
      <c r="DD72" s="398"/>
      <c r="DE72" s="398"/>
      <c r="DF72" s="398"/>
      <c r="DG72" s="398"/>
      <c r="DH72" s="398"/>
      <c r="DI72" s="398"/>
      <c r="DJ72" s="398"/>
      <c r="DK72" s="398"/>
      <c r="DL72" s="398"/>
      <c r="DM72" s="398"/>
      <c r="DN72" s="398"/>
      <c r="DO72" s="398"/>
      <c r="DP72" s="398"/>
      <c r="DQ72" s="398"/>
      <c r="DR72" s="398"/>
      <c r="DS72" s="398"/>
      <c r="DT72" s="398"/>
      <c r="DU72" s="398"/>
      <c r="DV72" s="398"/>
      <c r="DW72" s="398"/>
      <c r="DX72" s="398"/>
      <c r="DY72" s="398"/>
      <c r="DZ72" s="398"/>
      <c r="EA72" s="398"/>
      <c r="EB72" s="398"/>
      <c r="EC72" s="398"/>
      <c r="ED72" s="398"/>
      <c r="EE72" s="398"/>
      <c r="EF72" s="398"/>
      <c r="EG72" s="398"/>
      <c r="EH72" s="398"/>
      <c r="EI72" s="398"/>
      <c r="EJ72" s="398"/>
      <c r="EK72" s="398"/>
      <c r="EL72" s="398"/>
      <c r="EM72" s="398"/>
      <c r="EN72" s="398"/>
      <c r="EO72" s="398"/>
      <c r="EP72" s="398"/>
      <c r="EQ72" s="398"/>
      <c r="ER72" s="398"/>
      <c r="ES72" s="398"/>
      <c r="ET72" s="398"/>
      <c r="EU72" s="398"/>
      <c r="EV72" s="398"/>
      <c r="EW72" s="398"/>
      <c r="EX72" s="398"/>
      <c r="EY72" s="398"/>
      <c r="EZ72" s="398"/>
      <c r="FA72" s="398"/>
      <c r="FB72" s="398"/>
      <c r="FC72" s="398"/>
      <c r="FD72" s="398"/>
      <c r="FE72" s="398"/>
      <c r="FF72" s="398"/>
      <c r="FG72" s="398"/>
      <c r="FH72" s="398"/>
      <c r="FI72" s="398"/>
      <c r="FJ72" s="398"/>
      <c r="FK72" s="398"/>
      <c r="FL72" s="398"/>
      <c r="FM72" s="398"/>
      <c r="FN72" s="398"/>
      <c r="FO72" s="398"/>
      <c r="FP72" s="398"/>
      <c r="FQ72" s="398"/>
      <c r="FR72" s="398"/>
      <c r="FS72" s="398"/>
      <c r="FT72" s="398"/>
      <c r="FU72" s="398"/>
    </row>
    <row r="73" spans="1:177" ht="7.5" customHeight="1">
      <c r="A73" s="1"/>
      <c r="B73" s="1"/>
      <c r="C73" s="36"/>
      <c r="D73" s="47"/>
      <c r="E73" s="53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165"/>
      <c r="S73" s="53"/>
      <c r="T73" s="66"/>
      <c r="U73" s="66"/>
      <c r="V73" s="66"/>
      <c r="W73" s="177"/>
      <c r="X73" s="36"/>
      <c r="Y73" s="47"/>
      <c r="Z73" s="53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165"/>
      <c r="AN73" s="53"/>
      <c r="AO73" s="66"/>
      <c r="AP73" s="66"/>
      <c r="AQ73" s="66"/>
      <c r="AR73" s="177"/>
      <c r="AS73" s="1"/>
      <c r="AT73" s="1"/>
      <c r="AU73" s="36"/>
      <c r="AV73" s="47"/>
      <c r="AW73" s="53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165"/>
      <c r="BK73" s="260"/>
      <c r="BL73" s="264"/>
      <c r="BM73" s="264"/>
      <c r="BN73" s="264"/>
      <c r="BO73" s="308"/>
      <c r="BP73" s="36"/>
      <c r="BQ73" s="47"/>
      <c r="BR73" s="53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165"/>
      <c r="CF73" s="53"/>
      <c r="CG73" s="66"/>
      <c r="CH73" s="66"/>
      <c r="CI73" s="66"/>
      <c r="CJ73" s="177"/>
      <c r="CK73" s="1"/>
      <c r="CL73" s="1"/>
      <c r="CM73" s="1"/>
      <c r="CN73" s="1"/>
      <c r="CO73" s="1"/>
      <c r="CP73" s="1"/>
      <c r="CQ73" s="1"/>
      <c r="CR73" s="398"/>
      <c r="CS73" s="398"/>
      <c r="CT73" s="398"/>
      <c r="CU73" s="398"/>
      <c r="CV73" s="398"/>
      <c r="CW73" s="398"/>
      <c r="CX73" s="398"/>
      <c r="CY73" s="398"/>
      <c r="CZ73" s="398"/>
      <c r="DA73" s="398"/>
      <c r="DB73" s="398"/>
      <c r="DC73" s="398"/>
      <c r="DD73" s="398"/>
      <c r="DE73" s="398"/>
      <c r="DF73" s="398"/>
      <c r="DG73" s="398"/>
      <c r="DH73" s="398"/>
      <c r="DI73" s="398"/>
      <c r="DJ73" s="398"/>
      <c r="DK73" s="398"/>
      <c r="DL73" s="398"/>
      <c r="DM73" s="398"/>
      <c r="DN73" s="398"/>
      <c r="DO73" s="398"/>
      <c r="DP73" s="398"/>
      <c r="DQ73" s="398"/>
      <c r="DR73" s="398"/>
      <c r="DS73" s="398"/>
      <c r="DT73" s="398"/>
      <c r="DU73" s="398"/>
      <c r="DV73" s="398"/>
      <c r="DW73" s="398"/>
      <c r="DX73" s="398"/>
      <c r="DY73" s="398"/>
      <c r="DZ73" s="398"/>
      <c r="EA73" s="398"/>
      <c r="EB73" s="398"/>
      <c r="EC73" s="398"/>
      <c r="ED73" s="398"/>
      <c r="EE73" s="398"/>
      <c r="EF73" s="398"/>
      <c r="EG73" s="398"/>
      <c r="EH73" s="398"/>
      <c r="EI73" s="398"/>
      <c r="EJ73" s="398"/>
      <c r="EK73" s="398"/>
      <c r="EL73" s="398"/>
      <c r="EM73" s="398"/>
      <c r="EN73" s="398"/>
      <c r="EO73" s="398"/>
      <c r="EP73" s="398"/>
      <c r="EQ73" s="398"/>
      <c r="ER73" s="398"/>
      <c r="ES73" s="398"/>
      <c r="ET73" s="398"/>
      <c r="EU73" s="398"/>
      <c r="EV73" s="398"/>
      <c r="EW73" s="398"/>
      <c r="EX73" s="398"/>
      <c r="EY73" s="398"/>
      <c r="EZ73" s="398"/>
      <c r="FA73" s="398"/>
      <c r="FB73" s="398"/>
      <c r="FC73" s="398"/>
      <c r="FD73" s="398"/>
      <c r="FE73" s="398"/>
      <c r="FF73" s="398"/>
      <c r="FG73" s="398"/>
      <c r="FH73" s="398"/>
      <c r="FI73" s="398"/>
      <c r="FJ73" s="398"/>
      <c r="FK73" s="398"/>
      <c r="FL73" s="398"/>
      <c r="FM73" s="398"/>
      <c r="FN73" s="398"/>
      <c r="FO73" s="398"/>
      <c r="FP73" s="398"/>
      <c r="FQ73" s="398"/>
      <c r="FR73" s="398"/>
      <c r="FS73" s="398"/>
      <c r="FT73" s="398"/>
      <c r="FU73" s="398"/>
    </row>
    <row r="74" spans="1:177" ht="7.5" customHeight="1">
      <c r="A74" s="1"/>
      <c r="B74" s="1"/>
      <c r="C74" s="37">
        <v>5</v>
      </c>
      <c r="D74" s="48"/>
      <c r="E74" s="51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166"/>
      <c r="S74" s="51"/>
      <c r="T74" s="64"/>
      <c r="U74" s="64"/>
      <c r="V74" s="64"/>
      <c r="W74" s="178"/>
      <c r="X74" s="37">
        <v>17</v>
      </c>
      <c r="Y74" s="48"/>
      <c r="Z74" s="51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166"/>
      <c r="AN74" s="51"/>
      <c r="AO74" s="64"/>
      <c r="AP74" s="64"/>
      <c r="AQ74" s="64"/>
      <c r="AR74" s="178"/>
      <c r="AS74" s="1"/>
      <c r="AT74" s="1"/>
      <c r="AU74" s="37">
        <v>5</v>
      </c>
      <c r="AV74" s="48"/>
      <c r="AW74" s="51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166"/>
      <c r="BK74" s="261"/>
      <c r="BL74" s="265"/>
      <c r="BM74" s="265"/>
      <c r="BN74" s="265"/>
      <c r="BO74" s="309"/>
      <c r="BP74" s="37">
        <v>5</v>
      </c>
      <c r="BQ74" s="48"/>
      <c r="BR74" s="51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166"/>
      <c r="CF74" s="51"/>
      <c r="CG74" s="64"/>
      <c r="CH74" s="64"/>
      <c r="CI74" s="64"/>
      <c r="CJ74" s="178"/>
      <c r="CK74" s="1"/>
      <c r="CL74" s="1"/>
      <c r="CM74" s="1"/>
      <c r="CN74" s="1"/>
      <c r="CO74" s="395" t="s">
        <v>51</v>
      </c>
      <c r="CP74" s="395"/>
      <c r="CQ74" s="395"/>
      <c r="CR74" s="395"/>
      <c r="CS74" s="395"/>
      <c r="CT74" s="395"/>
      <c r="CU74" s="395"/>
      <c r="CV74" s="395"/>
      <c r="CW74" s="395"/>
      <c r="CX74" s="395"/>
      <c r="CY74" s="395"/>
      <c r="CZ74" s="395"/>
      <c r="DA74" s="395"/>
      <c r="DB74" s="395"/>
      <c r="DC74" s="395"/>
      <c r="DD74" s="395"/>
      <c r="DE74" s="395"/>
      <c r="DF74" s="395"/>
      <c r="DG74" s="395"/>
      <c r="DH74" s="395"/>
      <c r="DI74" s="395"/>
      <c r="DJ74" s="395"/>
      <c r="DK74" s="395"/>
      <c r="DL74" s="395"/>
      <c r="DM74" s="395"/>
      <c r="DN74" s="395"/>
      <c r="DO74" s="395"/>
      <c r="DP74" s="395"/>
      <c r="DQ74" s="395"/>
      <c r="DR74" s="395"/>
      <c r="DS74" s="395"/>
      <c r="DT74" s="395"/>
      <c r="DU74" s="395"/>
      <c r="DV74" s="395"/>
      <c r="DW74" s="395"/>
      <c r="DX74" s="395"/>
      <c r="DY74" s="395"/>
      <c r="DZ74" s="395"/>
      <c r="EA74" s="395"/>
      <c r="EB74" s="395"/>
      <c r="EC74" s="395"/>
      <c r="ED74" s="395"/>
      <c r="EE74" s="395"/>
      <c r="EF74" s="395"/>
      <c r="EG74" s="395"/>
      <c r="EH74" s="395"/>
      <c r="EI74" s="395"/>
      <c r="EJ74" s="395"/>
      <c r="EK74" s="395"/>
      <c r="EL74" s="395"/>
      <c r="EM74" s="395"/>
      <c r="EN74" s="395"/>
      <c r="EO74" s="395"/>
      <c r="EP74" s="395"/>
      <c r="EQ74" s="395"/>
      <c r="ER74" s="395"/>
      <c r="ES74" s="395"/>
      <c r="ET74" s="395"/>
      <c r="EU74" s="395"/>
      <c r="EV74" s="395"/>
      <c r="EW74" s="395"/>
      <c r="EX74" s="395"/>
      <c r="EY74" s="395"/>
      <c r="EZ74" s="395"/>
      <c r="FA74" s="395"/>
      <c r="FB74" s="395"/>
      <c r="FC74" s="395"/>
      <c r="FD74" s="395"/>
      <c r="FE74" s="395"/>
      <c r="FF74" s="395"/>
      <c r="FG74" s="395"/>
      <c r="FH74" s="395"/>
      <c r="FI74" s="395"/>
      <c r="FJ74" s="395"/>
      <c r="FK74" s="395"/>
      <c r="FL74" s="395"/>
      <c r="FM74" s="395"/>
      <c r="FN74" s="395"/>
      <c r="FO74" s="395"/>
      <c r="FP74" s="395"/>
      <c r="FQ74" s="395"/>
      <c r="FR74" s="395"/>
      <c r="FS74" s="395"/>
      <c r="FT74" s="395"/>
      <c r="FU74" s="395"/>
    </row>
    <row r="75" spans="1:177" ht="7.5" customHeight="1">
      <c r="A75" s="1"/>
      <c r="B75" s="1"/>
      <c r="C75" s="5"/>
      <c r="D75" s="46"/>
      <c r="E75" s="52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164"/>
      <c r="S75" s="52"/>
      <c r="T75" s="65"/>
      <c r="U75" s="65"/>
      <c r="V75" s="65"/>
      <c r="W75" s="176"/>
      <c r="X75" s="5"/>
      <c r="Y75" s="46"/>
      <c r="Z75" s="52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164"/>
      <c r="AN75" s="52"/>
      <c r="AO75" s="65"/>
      <c r="AP75" s="65"/>
      <c r="AQ75" s="65"/>
      <c r="AR75" s="176"/>
      <c r="AS75" s="1"/>
      <c r="AT75" s="1"/>
      <c r="AU75" s="5"/>
      <c r="AV75" s="46"/>
      <c r="AW75" s="52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164"/>
      <c r="BK75" s="259"/>
      <c r="BL75" s="263"/>
      <c r="BM75" s="263"/>
      <c r="BN75" s="263"/>
      <c r="BO75" s="307"/>
      <c r="BP75" s="5"/>
      <c r="BQ75" s="46"/>
      <c r="BR75" s="52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164"/>
      <c r="CF75" s="52"/>
      <c r="CG75" s="65"/>
      <c r="CH75" s="65"/>
      <c r="CI75" s="65"/>
      <c r="CJ75" s="176"/>
      <c r="CK75" s="1"/>
      <c r="CL75" s="1"/>
      <c r="CM75" s="1"/>
      <c r="CN75" s="1"/>
      <c r="CO75" s="395"/>
      <c r="CP75" s="395"/>
      <c r="CQ75" s="395"/>
      <c r="CR75" s="395"/>
      <c r="CS75" s="395"/>
      <c r="CT75" s="395"/>
      <c r="CU75" s="395"/>
      <c r="CV75" s="395"/>
      <c r="CW75" s="395"/>
      <c r="CX75" s="395"/>
      <c r="CY75" s="395"/>
      <c r="CZ75" s="395"/>
      <c r="DA75" s="395"/>
      <c r="DB75" s="395"/>
      <c r="DC75" s="395"/>
      <c r="DD75" s="395"/>
      <c r="DE75" s="395"/>
      <c r="DF75" s="395"/>
      <c r="DG75" s="395"/>
      <c r="DH75" s="395"/>
      <c r="DI75" s="395"/>
      <c r="DJ75" s="395"/>
      <c r="DK75" s="395"/>
      <c r="DL75" s="395"/>
      <c r="DM75" s="395"/>
      <c r="DN75" s="395"/>
      <c r="DO75" s="395"/>
      <c r="DP75" s="395"/>
      <c r="DQ75" s="395"/>
      <c r="DR75" s="395"/>
      <c r="DS75" s="395"/>
      <c r="DT75" s="395"/>
      <c r="DU75" s="395"/>
      <c r="DV75" s="395"/>
      <c r="DW75" s="395"/>
      <c r="DX75" s="395"/>
      <c r="DY75" s="395"/>
      <c r="DZ75" s="395"/>
      <c r="EA75" s="395"/>
      <c r="EB75" s="395"/>
      <c r="EC75" s="395"/>
      <c r="ED75" s="395"/>
      <c r="EE75" s="395"/>
      <c r="EF75" s="395"/>
      <c r="EG75" s="395"/>
      <c r="EH75" s="395"/>
      <c r="EI75" s="395"/>
      <c r="EJ75" s="395"/>
      <c r="EK75" s="395"/>
      <c r="EL75" s="395"/>
      <c r="EM75" s="395"/>
      <c r="EN75" s="395"/>
      <c r="EO75" s="395"/>
      <c r="EP75" s="395"/>
      <c r="EQ75" s="395"/>
      <c r="ER75" s="395"/>
      <c r="ES75" s="395"/>
      <c r="ET75" s="395"/>
      <c r="EU75" s="395"/>
      <c r="EV75" s="395"/>
      <c r="EW75" s="395"/>
      <c r="EX75" s="395"/>
      <c r="EY75" s="395"/>
      <c r="EZ75" s="395"/>
      <c r="FA75" s="395"/>
      <c r="FB75" s="395"/>
      <c r="FC75" s="395"/>
      <c r="FD75" s="395"/>
      <c r="FE75" s="395"/>
      <c r="FF75" s="395"/>
      <c r="FG75" s="395"/>
      <c r="FH75" s="395"/>
      <c r="FI75" s="395"/>
      <c r="FJ75" s="395"/>
      <c r="FK75" s="395"/>
      <c r="FL75" s="395"/>
      <c r="FM75" s="395"/>
      <c r="FN75" s="395"/>
      <c r="FO75" s="395"/>
      <c r="FP75" s="395"/>
      <c r="FQ75" s="395"/>
      <c r="FR75" s="395"/>
      <c r="FS75" s="395"/>
      <c r="FT75" s="395"/>
      <c r="FU75" s="395"/>
    </row>
    <row r="76" spans="1:177" ht="7.5" customHeight="1">
      <c r="A76" s="1"/>
      <c r="B76" s="1"/>
      <c r="C76" s="36"/>
      <c r="D76" s="47"/>
      <c r="E76" s="53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165"/>
      <c r="S76" s="53"/>
      <c r="T76" s="66"/>
      <c r="U76" s="66"/>
      <c r="V76" s="66"/>
      <c r="W76" s="177"/>
      <c r="X76" s="36"/>
      <c r="Y76" s="47"/>
      <c r="Z76" s="53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165"/>
      <c r="AN76" s="53"/>
      <c r="AO76" s="66"/>
      <c r="AP76" s="66"/>
      <c r="AQ76" s="66"/>
      <c r="AR76" s="177"/>
      <c r="AS76" s="1"/>
      <c r="AT76" s="1"/>
      <c r="AU76" s="36"/>
      <c r="AV76" s="47"/>
      <c r="AW76" s="53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165"/>
      <c r="BK76" s="260"/>
      <c r="BL76" s="264"/>
      <c r="BM76" s="264"/>
      <c r="BN76" s="264"/>
      <c r="BO76" s="308"/>
      <c r="BP76" s="36"/>
      <c r="BQ76" s="47"/>
      <c r="BR76" s="53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165"/>
      <c r="CF76" s="53"/>
      <c r="CG76" s="66"/>
      <c r="CH76" s="66"/>
      <c r="CI76" s="66"/>
      <c r="CJ76" s="177"/>
      <c r="CK76" s="1"/>
      <c r="CL76" s="1"/>
      <c r="CM76" s="1"/>
      <c r="CN76" s="1"/>
      <c r="CO76" s="395"/>
      <c r="CP76" s="395"/>
      <c r="CQ76" s="395"/>
      <c r="CR76" s="395"/>
      <c r="CS76" s="395"/>
      <c r="CT76" s="395"/>
      <c r="CU76" s="395"/>
      <c r="CV76" s="395"/>
      <c r="CW76" s="395"/>
      <c r="CX76" s="395"/>
      <c r="CY76" s="395"/>
      <c r="CZ76" s="395"/>
      <c r="DA76" s="395"/>
      <c r="DB76" s="395"/>
      <c r="DC76" s="395"/>
      <c r="DD76" s="395"/>
      <c r="DE76" s="395"/>
      <c r="DF76" s="395"/>
      <c r="DG76" s="395"/>
      <c r="DH76" s="395"/>
      <c r="DI76" s="395"/>
      <c r="DJ76" s="395"/>
      <c r="DK76" s="395"/>
      <c r="DL76" s="395"/>
      <c r="DM76" s="395"/>
      <c r="DN76" s="395"/>
      <c r="DO76" s="395"/>
      <c r="DP76" s="395"/>
      <c r="DQ76" s="395"/>
      <c r="DR76" s="395"/>
      <c r="DS76" s="395"/>
      <c r="DT76" s="395"/>
      <c r="DU76" s="395"/>
      <c r="DV76" s="395"/>
      <c r="DW76" s="395"/>
      <c r="DX76" s="395"/>
      <c r="DY76" s="395"/>
      <c r="DZ76" s="395"/>
      <c r="EA76" s="395"/>
      <c r="EB76" s="395"/>
      <c r="EC76" s="395"/>
      <c r="ED76" s="395"/>
      <c r="EE76" s="395"/>
      <c r="EF76" s="395"/>
      <c r="EG76" s="395"/>
      <c r="EH76" s="395"/>
      <c r="EI76" s="395"/>
      <c r="EJ76" s="395"/>
      <c r="EK76" s="395"/>
      <c r="EL76" s="395"/>
      <c r="EM76" s="395"/>
      <c r="EN76" s="395"/>
      <c r="EO76" s="395"/>
      <c r="EP76" s="395"/>
      <c r="EQ76" s="395"/>
      <c r="ER76" s="395"/>
      <c r="ES76" s="395"/>
      <c r="ET76" s="395"/>
      <c r="EU76" s="395"/>
      <c r="EV76" s="395"/>
      <c r="EW76" s="395"/>
      <c r="EX76" s="395"/>
      <c r="EY76" s="395"/>
      <c r="EZ76" s="395"/>
      <c r="FA76" s="395"/>
      <c r="FB76" s="395"/>
      <c r="FC76" s="395"/>
      <c r="FD76" s="395"/>
      <c r="FE76" s="395"/>
      <c r="FF76" s="395"/>
      <c r="FG76" s="395"/>
      <c r="FH76" s="395"/>
      <c r="FI76" s="395"/>
      <c r="FJ76" s="395"/>
      <c r="FK76" s="395"/>
      <c r="FL76" s="395"/>
      <c r="FM76" s="395"/>
      <c r="FN76" s="395"/>
      <c r="FO76" s="395"/>
      <c r="FP76" s="395"/>
      <c r="FQ76" s="395"/>
      <c r="FR76" s="395"/>
      <c r="FS76" s="395"/>
      <c r="FT76" s="395"/>
      <c r="FU76" s="395"/>
    </row>
    <row r="77" spans="1:177" ht="7.5" customHeight="1">
      <c r="A77" s="1"/>
      <c r="B77" s="1"/>
      <c r="C77" s="37">
        <v>6</v>
      </c>
      <c r="D77" s="48"/>
      <c r="E77" s="51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166"/>
      <c r="S77" s="51"/>
      <c r="T77" s="64"/>
      <c r="U77" s="64"/>
      <c r="V77" s="64"/>
      <c r="W77" s="178"/>
      <c r="X77" s="37">
        <v>18</v>
      </c>
      <c r="Y77" s="48"/>
      <c r="Z77" s="51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166"/>
      <c r="AN77" s="51"/>
      <c r="AO77" s="64"/>
      <c r="AP77" s="64"/>
      <c r="AQ77" s="64"/>
      <c r="AR77" s="178"/>
      <c r="AS77" s="1"/>
      <c r="AT77" s="1"/>
      <c r="AU77" s="37">
        <v>6</v>
      </c>
      <c r="AV77" s="48"/>
      <c r="AW77" s="51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166"/>
      <c r="BK77" s="261"/>
      <c r="BL77" s="265"/>
      <c r="BM77" s="265"/>
      <c r="BN77" s="265"/>
      <c r="BO77" s="309"/>
      <c r="BP77" s="37">
        <v>6</v>
      </c>
      <c r="BQ77" s="48"/>
      <c r="BR77" s="51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166"/>
      <c r="CF77" s="51"/>
      <c r="CG77" s="64"/>
      <c r="CH77" s="64"/>
      <c r="CI77" s="64"/>
      <c r="CJ77" s="178"/>
      <c r="CK77" s="1"/>
      <c r="CL77" s="1"/>
      <c r="CM77" s="1"/>
      <c r="CN77" s="1"/>
      <c r="CO77" s="1"/>
      <c r="CP77" s="1"/>
      <c r="CQ77" s="1"/>
      <c r="CR77" s="395" t="s">
        <v>82</v>
      </c>
      <c r="CS77" s="395"/>
      <c r="CT77" s="395"/>
      <c r="CU77" s="395"/>
      <c r="CV77" s="395"/>
      <c r="CW77" s="395"/>
      <c r="CX77" s="395"/>
      <c r="CY77" s="395"/>
      <c r="CZ77" s="395"/>
      <c r="DA77" s="395"/>
      <c r="DB77" s="395"/>
      <c r="DC77" s="395"/>
      <c r="DD77" s="395"/>
      <c r="DE77" s="395"/>
      <c r="DF77" s="395"/>
      <c r="DG77" s="395"/>
      <c r="DH77" s="395"/>
      <c r="DI77" s="395"/>
      <c r="DJ77" s="395"/>
      <c r="DK77" s="395"/>
      <c r="DL77" s="395"/>
      <c r="DM77" s="395"/>
      <c r="DN77" s="395"/>
      <c r="DO77" s="395"/>
      <c r="DP77" s="395"/>
      <c r="DQ77" s="395"/>
      <c r="DR77" s="395"/>
      <c r="DS77" s="395"/>
      <c r="DT77" s="395"/>
      <c r="DU77" s="395"/>
      <c r="DV77" s="395"/>
      <c r="DW77" s="395"/>
      <c r="DX77" s="395"/>
      <c r="DY77" s="395"/>
      <c r="DZ77" s="395"/>
      <c r="EA77" s="395"/>
      <c r="EB77" s="395"/>
      <c r="EC77" s="395"/>
      <c r="ED77" s="395"/>
      <c r="EE77" s="395"/>
      <c r="EF77" s="395"/>
      <c r="EG77" s="395"/>
      <c r="EH77" s="395"/>
      <c r="EI77" s="395"/>
      <c r="EJ77" s="395"/>
      <c r="EK77" s="395"/>
      <c r="EL77" s="395"/>
      <c r="EM77" s="395"/>
      <c r="EN77" s="395"/>
      <c r="EO77" s="395"/>
      <c r="EP77" s="395"/>
      <c r="EQ77" s="395"/>
      <c r="ER77" s="395"/>
      <c r="ES77" s="395"/>
      <c r="ET77" s="395"/>
      <c r="EU77" s="395"/>
      <c r="EV77" s="395"/>
      <c r="EW77" s="395"/>
      <c r="EX77" s="395"/>
      <c r="EY77" s="395"/>
      <c r="EZ77" s="395"/>
      <c r="FA77" s="395"/>
      <c r="FB77" s="395"/>
      <c r="FC77" s="395"/>
      <c r="FD77" s="395"/>
      <c r="FE77" s="395"/>
      <c r="FF77" s="395"/>
      <c r="FG77" s="395"/>
      <c r="FH77" s="395"/>
      <c r="FI77" s="395"/>
      <c r="FJ77" s="395"/>
      <c r="FK77" s="395"/>
      <c r="FL77" s="395"/>
      <c r="FM77" s="395"/>
      <c r="FN77" s="395"/>
      <c r="FO77" s="395"/>
      <c r="FP77" s="395"/>
      <c r="FQ77" s="395"/>
      <c r="FR77" s="395"/>
      <c r="FS77" s="395"/>
      <c r="FT77" s="395"/>
      <c r="FU77" s="395"/>
    </row>
    <row r="78" spans="1:177" ht="7.5" customHeight="1">
      <c r="A78" s="1"/>
      <c r="B78" s="1"/>
      <c r="C78" s="5"/>
      <c r="D78" s="46"/>
      <c r="E78" s="52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164"/>
      <c r="S78" s="52"/>
      <c r="T78" s="65"/>
      <c r="U78" s="65"/>
      <c r="V78" s="65"/>
      <c r="W78" s="176"/>
      <c r="X78" s="5"/>
      <c r="Y78" s="46"/>
      <c r="Z78" s="52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164"/>
      <c r="AN78" s="52"/>
      <c r="AO78" s="65"/>
      <c r="AP78" s="65"/>
      <c r="AQ78" s="65"/>
      <c r="AR78" s="176"/>
      <c r="AS78" s="1"/>
      <c r="AT78" s="1"/>
      <c r="AU78" s="5"/>
      <c r="AV78" s="46"/>
      <c r="AW78" s="52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164"/>
      <c r="BK78" s="259"/>
      <c r="BL78" s="263"/>
      <c r="BM78" s="263"/>
      <c r="BN78" s="263"/>
      <c r="BO78" s="307"/>
      <c r="BP78" s="5"/>
      <c r="BQ78" s="46"/>
      <c r="BR78" s="52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164"/>
      <c r="CF78" s="52"/>
      <c r="CG78" s="65"/>
      <c r="CH78" s="65"/>
      <c r="CI78" s="65"/>
      <c r="CJ78" s="176"/>
      <c r="CK78" s="1"/>
      <c r="CL78" s="1"/>
      <c r="CM78" s="1"/>
      <c r="CN78" s="1"/>
      <c r="CO78" s="1"/>
      <c r="CP78" s="1"/>
      <c r="CQ78" s="1"/>
      <c r="CR78" s="395"/>
      <c r="CS78" s="395"/>
      <c r="CT78" s="395"/>
      <c r="CU78" s="395"/>
      <c r="CV78" s="395"/>
      <c r="CW78" s="395"/>
      <c r="CX78" s="395"/>
      <c r="CY78" s="395"/>
      <c r="CZ78" s="395"/>
      <c r="DA78" s="395"/>
      <c r="DB78" s="395"/>
      <c r="DC78" s="395"/>
      <c r="DD78" s="395"/>
      <c r="DE78" s="395"/>
      <c r="DF78" s="395"/>
      <c r="DG78" s="395"/>
      <c r="DH78" s="395"/>
      <c r="DI78" s="395"/>
      <c r="DJ78" s="395"/>
      <c r="DK78" s="395"/>
      <c r="DL78" s="395"/>
      <c r="DM78" s="395"/>
      <c r="DN78" s="395"/>
      <c r="DO78" s="395"/>
      <c r="DP78" s="395"/>
      <c r="DQ78" s="395"/>
      <c r="DR78" s="395"/>
      <c r="DS78" s="395"/>
      <c r="DT78" s="395"/>
      <c r="DU78" s="395"/>
      <c r="DV78" s="395"/>
      <c r="DW78" s="395"/>
      <c r="DX78" s="395"/>
      <c r="DY78" s="395"/>
      <c r="DZ78" s="395"/>
      <c r="EA78" s="395"/>
      <c r="EB78" s="395"/>
      <c r="EC78" s="395"/>
      <c r="ED78" s="395"/>
      <c r="EE78" s="395"/>
      <c r="EF78" s="395"/>
      <c r="EG78" s="395"/>
      <c r="EH78" s="395"/>
      <c r="EI78" s="395"/>
      <c r="EJ78" s="395"/>
      <c r="EK78" s="395"/>
      <c r="EL78" s="395"/>
      <c r="EM78" s="395"/>
      <c r="EN78" s="395"/>
      <c r="EO78" s="395"/>
      <c r="EP78" s="395"/>
      <c r="EQ78" s="395"/>
      <c r="ER78" s="395"/>
      <c r="ES78" s="395"/>
      <c r="ET78" s="395"/>
      <c r="EU78" s="395"/>
      <c r="EV78" s="395"/>
      <c r="EW78" s="395"/>
      <c r="EX78" s="395"/>
      <c r="EY78" s="395"/>
      <c r="EZ78" s="395"/>
      <c r="FA78" s="395"/>
      <c r="FB78" s="395"/>
      <c r="FC78" s="395"/>
      <c r="FD78" s="395"/>
      <c r="FE78" s="395"/>
      <c r="FF78" s="395"/>
      <c r="FG78" s="395"/>
      <c r="FH78" s="395"/>
      <c r="FI78" s="395"/>
      <c r="FJ78" s="395"/>
      <c r="FK78" s="395"/>
      <c r="FL78" s="395"/>
      <c r="FM78" s="395"/>
      <c r="FN78" s="395"/>
      <c r="FO78" s="395"/>
      <c r="FP78" s="395"/>
      <c r="FQ78" s="395"/>
      <c r="FR78" s="395"/>
      <c r="FS78" s="395"/>
      <c r="FT78" s="395"/>
      <c r="FU78" s="395"/>
    </row>
    <row r="79" spans="1:177" ht="7.5" customHeight="1">
      <c r="A79" s="1"/>
      <c r="B79" s="1"/>
      <c r="C79" s="36"/>
      <c r="D79" s="47"/>
      <c r="E79" s="53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165"/>
      <c r="S79" s="53"/>
      <c r="T79" s="66"/>
      <c r="U79" s="66"/>
      <c r="V79" s="66"/>
      <c r="W79" s="177"/>
      <c r="X79" s="36"/>
      <c r="Y79" s="47"/>
      <c r="Z79" s="53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165"/>
      <c r="AN79" s="53"/>
      <c r="AO79" s="66"/>
      <c r="AP79" s="66"/>
      <c r="AQ79" s="66"/>
      <c r="AR79" s="177"/>
      <c r="AS79" s="1"/>
      <c r="AT79" s="1"/>
      <c r="AU79" s="36"/>
      <c r="AV79" s="47"/>
      <c r="AW79" s="53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165"/>
      <c r="BK79" s="260"/>
      <c r="BL79" s="264"/>
      <c r="BM79" s="264"/>
      <c r="BN79" s="264"/>
      <c r="BO79" s="308"/>
      <c r="BP79" s="36"/>
      <c r="BQ79" s="47"/>
      <c r="BR79" s="53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165"/>
      <c r="CF79" s="53"/>
      <c r="CG79" s="66"/>
      <c r="CH79" s="66"/>
      <c r="CI79" s="66"/>
      <c r="CJ79" s="177"/>
      <c r="CK79" s="1"/>
      <c r="CL79" s="1"/>
      <c r="CM79" s="1"/>
      <c r="CN79" s="1"/>
      <c r="CO79" s="394"/>
      <c r="CP79" s="394"/>
      <c r="CQ79" s="394"/>
      <c r="CR79" s="396"/>
      <c r="CS79" s="400" t="s">
        <v>98</v>
      </c>
      <c r="CT79" s="400"/>
      <c r="CU79" s="396"/>
      <c r="CV79" s="398" t="s">
        <v>99</v>
      </c>
      <c r="CW79" s="398"/>
      <c r="CX79" s="398"/>
      <c r="CY79" s="398"/>
      <c r="CZ79" s="398"/>
      <c r="DA79" s="398"/>
      <c r="DB79" s="398"/>
      <c r="DC79" s="398"/>
      <c r="DD79" s="398"/>
      <c r="DE79" s="398"/>
      <c r="DF79" s="398"/>
      <c r="DG79" s="398"/>
      <c r="DH79" s="398"/>
      <c r="DI79" s="398"/>
      <c r="DJ79" s="398"/>
      <c r="DK79" s="398"/>
      <c r="DL79" s="398"/>
      <c r="DM79" s="398"/>
      <c r="DN79" s="398"/>
      <c r="DO79" s="398"/>
      <c r="DP79" s="398"/>
      <c r="DQ79" s="398"/>
      <c r="DR79" s="398"/>
      <c r="DS79" s="398"/>
      <c r="DT79" s="398"/>
      <c r="DU79" s="398"/>
      <c r="DV79" s="398"/>
      <c r="DW79" s="398"/>
      <c r="DX79" s="398"/>
      <c r="DY79" s="398"/>
      <c r="DZ79" s="398"/>
      <c r="EA79" s="398"/>
      <c r="EB79" s="398"/>
      <c r="EC79" s="398"/>
      <c r="ED79" s="398"/>
      <c r="EE79" s="398"/>
      <c r="EF79" s="398"/>
      <c r="EG79" s="398"/>
      <c r="EH79" s="398"/>
      <c r="EI79" s="398"/>
      <c r="EJ79" s="398"/>
      <c r="EK79" s="398"/>
      <c r="EL79" s="398"/>
      <c r="EM79" s="398"/>
      <c r="EN79" s="398"/>
      <c r="EO79" s="398"/>
      <c r="EP79" s="398"/>
      <c r="EQ79" s="398"/>
      <c r="ER79" s="398"/>
      <c r="ES79" s="398"/>
      <c r="ET79" s="398"/>
      <c r="EU79" s="398"/>
      <c r="EV79" s="398"/>
      <c r="EW79" s="398"/>
      <c r="EX79" s="398"/>
      <c r="EY79" s="398"/>
      <c r="EZ79" s="398"/>
      <c r="FA79" s="398"/>
      <c r="FB79" s="398"/>
      <c r="FC79" s="398"/>
      <c r="FD79" s="398"/>
      <c r="FE79" s="398"/>
      <c r="FF79" s="398"/>
      <c r="FG79" s="398"/>
      <c r="FH79" s="398"/>
      <c r="FI79" s="398"/>
      <c r="FJ79" s="398"/>
      <c r="FK79" s="398"/>
      <c r="FL79" s="398"/>
      <c r="FM79" s="398"/>
      <c r="FN79" s="398"/>
      <c r="FO79" s="398"/>
      <c r="FP79" s="398"/>
      <c r="FQ79" s="398"/>
      <c r="FR79" s="398"/>
      <c r="FS79" s="398"/>
      <c r="FT79" s="398"/>
      <c r="FU79" s="396"/>
    </row>
    <row r="80" spans="1:177" ht="7.5" customHeight="1">
      <c r="A80" s="1"/>
      <c r="B80" s="1"/>
      <c r="C80" s="37">
        <v>7</v>
      </c>
      <c r="D80" s="48"/>
      <c r="E80" s="51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166"/>
      <c r="S80" s="51"/>
      <c r="T80" s="64"/>
      <c r="U80" s="64"/>
      <c r="V80" s="64"/>
      <c r="W80" s="178"/>
      <c r="X80" s="37">
        <v>19</v>
      </c>
      <c r="Y80" s="48"/>
      <c r="Z80" s="51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166"/>
      <c r="AN80" s="51"/>
      <c r="AO80" s="64"/>
      <c r="AP80" s="64"/>
      <c r="AQ80" s="64"/>
      <c r="AR80" s="178"/>
      <c r="AS80" s="1"/>
      <c r="AT80" s="1"/>
      <c r="AU80" s="37">
        <v>7</v>
      </c>
      <c r="AV80" s="48"/>
      <c r="AW80" s="51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166"/>
      <c r="BK80" s="261"/>
      <c r="BL80" s="265"/>
      <c r="BM80" s="265"/>
      <c r="BN80" s="265"/>
      <c r="BO80" s="309"/>
      <c r="BP80" s="37">
        <v>7</v>
      </c>
      <c r="BQ80" s="48"/>
      <c r="BR80" s="51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166"/>
      <c r="CF80" s="51"/>
      <c r="CG80" s="64"/>
      <c r="CH80" s="64"/>
      <c r="CI80" s="64"/>
      <c r="CJ80" s="178"/>
      <c r="CK80" s="1"/>
      <c r="CL80" s="1"/>
      <c r="CM80" s="1"/>
      <c r="CN80" s="1"/>
      <c r="CO80" s="394"/>
      <c r="CP80" s="394"/>
      <c r="CQ80" s="394"/>
      <c r="CR80" s="396"/>
      <c r="CS80" s="400"/>
      <c r="CT80" s="400"/>
      <c r="CU80" s="396"/>
      <c r="CV80" s="398"/>
      <c r="CW80" s="398"/>
      <c r="CX80" s="398"/>
      <c r="CY80" s="398"/>
      <c r="CZ80" s="398"/>
      <c r="DA80" s="398"/>
      <c r="DB80" s="398"/>
      <c r="DC80" s="398"/>
      <c r="DD80" s="398"/>
      <c r="DE80" s="398"/>
      <c r="DF80" s="398"/>
      <c r="DG80" s="398"/>
      <c r="DH80" s="398"/>
      <c r="DI80" s="398"/>
      <c r="DJ80" s="398"/>
      <c r="DK80" s="398"/>
      <c r="DL80" s="398"/>
      <c r="DM80" s="398"/>
      <c r="DN80" s="398"/>
      <c r="DO80" s="398"/>
      <c r="DP80" s="398"/>
      <c r="DQ80" s="398"/>
      <c r="DR80" s="398"/>
      <c r="DS80" s="398"/>
      <c r="DT80" s="398"/>
      <c r="DU80" s="398"/>
      <c r="DV80" s="398"/>
      <c r="DW80" s="398"/>
      <c r="DX80" s="398"/>
      <c r="DY80" s="398"/>
      <c r="DZ80" s="398"/>
      <c r="EA80" s="398"/>
      <c r="EB80" s="398"/>
      <c r="EC80" s="398"/>
      <c r="ED80" s="398"/>
      <c r="EE80" s="398"/>
      <c r="EF80" s="398"/>
      <c r="EG80" s="398"/>
      <c r="EH80" s="398"/>
      <c r="EI80" s="398"/>
      <c r="EJ80" s="398"/>
      <c r="EK80" s="398"/>
      <c r="EL80" s="398"/>
      <c r="EM80" s="398"/>
      <c r="EN80" s="398"/>
      <c r="EO80" s="398"/>
      <c r="EP80" s="398"/>
      <c r="EQ80" s="398"/>
      <c r="ER80" s="398"/>
      <c r="ES80" s="398"/>
      <c r="ET80" s="398"/>
      <c r="EU80" s="398"/>
      <c r="EV80" s="398"/>
      <c r="EW80" s="398"/>
      <c r="EX80" s="398"/>
      <c r="EY80" s="398"/>
      <c r="EZ80" s="398"/>
      <c r="FA80" s="398"/>
      <c r="FB80" s="398"/>
      <c r="FC80" s="398"/>
      <c r="FD80" s="398"/>
      <c r="FE80" s="398"/>
      <c r="FF80" s="398"/>
      <c r="FG80" s="398"/>
      <c r="FH80" s="398"/>
      <c r="FI80" s="398"/>
      <c r="FJ80" s="398"/>
      <c r="FK80" s="398"/>
      <c r="FL80" s="398"/>
      <c r="FM80" s="398"/>
      <c r="FN80" s="398"/>
      <c r="FO80" s="398"/>
      <c r="FP80" s="398"/>
      <c r="FQ80" s="398"/>
      <c r="FR80" s="398"/>
      <c r="FS80" s="398"/>
      <c r="FT80" s="398"/>
      <c r="FU80" s="396"/>
    </row>
    <row r="81" spans="1:177" ht="7.5" customHeight="1">
      <c r="A81" s="1"/>
      <c r="B81" s="1"/>
      <c r="C81" s="5"/>
      <c r="D81" s="46"/>
      <c r="E81" s="52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164"/>
      <c r="S81" s="52"/>
      <c r="T81" s="65"/>
      <c r="U81" s="65"/>
      <c r="V81" s="65"/>
      <c r="W81" s="176"/>
      <c r="X81" s="5"/>
      <c r="Y81" s="46"/>
      <c r="Z81" s="52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164"/>
      <c r="AN81" s="52"/>
      <c r="AO81" s="65"/>
      <c r="AP81" s="65"/>
      <c r="AQ81" s="65"/>
      <c r="AR81" s="176"/>
      <c r="AS81" s="1"/>
      <c r="AT81" s="1"/>
      <c r="AU81" s="5"/>
      <c r="AV81" s="46"/>
      <c r="AW81" s="52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164"/>
      <c r="BK81" s="259"/>
      <c r="BL81" s="263"/>
      <c r="BM81" s="263"/>
      <c r="BN81" s="263"/>
      <c r="BO81" s="307"/>
      <c r="BP81" s="5"/>
      <c r="BQ81" s="46"/>
      <c r="BR81" s="52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164"/>
      <c r="CF81" s="52"/>
      <c r="CG81" s="65"/>
      <c r="CH81" s="65"/>
      <c r="CI81" s="65"/>
      <c r="CJ81" s="176"/>
      <c r="CK81" s="1"/>
      <c r="CL81" s="1"/>
      <c r="CM81" s="1"/>
      <c r="CN81" s="1"/>
      <c r="CO81" s="394"/>
      <c r="CP81" s="394"/>
      <c r="CQ81" s="394"/>
      <c r="CR81" s="396"/>
      <c r="CS81" s="396"/>
      <c r="CT81" s="396"/>
      <c r="CU81" s="396"/>
      <c r="CV81" s="398"/>
      <c r="CW81" s="398"/>
      <c r="CX81" s="398"/>
      <c r="CY81" s="398"/>
      <c r="CZ81" s="398"/>
      <c r="DA81" s="398"/>
      <c r="DB81" s="398"/>
      <c r="DC81" s="398"/>
      <c r="DD81" s="398"/>
      <c r="DE81" s="398"/>
      <c r="DF81" s="398"/>
      <c r="DG81" s="398"/>
      <c r="DH81" s="398"/>
      <c r="DI81" s="398"/>
      <c r="DJ81" s="398"/>
      <c r="DK81" s="398"/>
      <c r="DL81" s="398"/>
      <c r="DM81" s="398"/>
      <c r="DN81" s="398"/>
      <c r="DO81" s="398"/>
      <c r="DP81" s="398"/>
      <c r="DQ81" s="398"/>
      <c r="DR81" s="398"/>
      <c r="DS81" s="398"/>
      <c r="DT81" s="398"/>
      <c r="DU81" s="398"/>
      <c r="DV81" s="398"/>
      <c r="DW81" s="398"/>
      <c r="DX81" s="398"/>
      <c r="DY81" s="398"/>
      <c r="DZ81" s="398"/>
      <c r="EA81" s="398"/>
      <c r="EB81" s="398"/>
      <c r="EC81" s="398"/>
      <c r="ED81" s="398"/>
      <c r="EE81" s="398"/>
      <c r="EF81" s="398"/>
      <c r="EG81" s="398"/>
      <c r="EH81" s="398"/>
      <c r="EI81" s="398"/>
      <c r="EJ81" s="398"/>
      <c r="EK81" s="398"/>
      <c r="EL81" s="398"/>
      <c r="EM81" s="398"/>
      <c r="EN81" s="398"/>
      <c r="EO81" s="398"/>
      <c r="EP81" s="398"/>
      <c r="EQ81" s="398"/>
      <c r="ER81" s="398"/>
      <c r="ES81" s="398"/>
      <c r="ET81" s="398"/>
      <c r="EU81" s="398"/>
      <c r="EV81" s="398"/>
      <c r="EW81" s="398"/>
      <c r="EX81" s="398"/>
      <c r="EY81" s="398"/>
      <c r="EZ81" s="398"/>
      <c r="FA81" s="398"/>
      <c r="FB81" s="398"/>
      <c r="FC81" s="398"/>
      <c r="FD81" s="398"/>
      <c r="FE81" s="398"/>
      <c r="FF81" s="398"/>
      <c r="FG81" s="398"/>
      <c r="FH81" s="398"/>
      <c r="FI81" s="398"/>
      <c r="FJ81" s="398"/>
      <c r="FK81" s="398"/>
      <c r="FL81" s="398"/>
      <c r="FM81" s="398"/>
      <c r="FN81" s="398"/>
      <c r="FO81" s="398"/>
      <c r="FP81" s="398"/>
      <c r="FQ81" s="398"/>
      <c r="FR81" s="398"/>
      <c r="FS81" s="398"/>
      <c r="FT81" s="398"/>
      <c r="FU81" s="396"/>
    </row>
    <row r="82" spans="1:177" ht="7.5" customHeight="1">
      <c r="A82" s="1"/>
      <c r="B82" s="1"/>
      <c r="C82" s="36"/>
      <c r="D82" s="47"/>
      <c r="E82" s="53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165"/>
      <c r="S82" s="53"/>
      <c r="T82" s="66"/>
      <c r="U82" s="66"/>
      <c r="V82" s="66"/>
      <c r="W82" s="177"/>
      <c r="X82" s="36"/>
      <c r="Y82" s="47"/>
      <c r="Z82" s="53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165"/>
      <c r="AN82" s="53"/>
      <c r="AO82" s="66"/>
      <c r="AP82" s="66"/>
      <c r="AQ82" s="66"/>
      <c r="AR82" s="177"/>
      <c r="AS82" s="1"/>
      <c r="AT82" s="1"/>
      <c r="AU82" s="36"/>
      <c r="AV82" s="47"/>
      <c r="AW82" s="53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165"/>
      <c r="BK82" s="260"/>
      <c r="BL82" s="264"/>
      <c r="BM82" s="264"/>
      <c r="BN82" s="264"/>
      <c r="BO82" s="308"/>
      <c r="BP82" s="36"/>
      <c r="BQ82" s="47"/>
      <c r="BR82" s="53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165"/>
      <c r="CF82" s="53"/>
      <c r="CG82" s="66"/>
      <c r="CH82" s="66"/>
      <c r="CI82" s="66"/>
      <c r="CJ82" s="177"/>
      <c r="CK82" s="1"/>
      <c r="CL82" s="1"/>
      <c r="CM82" s="1"/>
      <c r="CN82" s="1"/>
      <c r="CO82" s="1"/>
      <c r="CP82" s="1"/>
      <c r="CQ82" s="1"/>
      <c r="CR82" s="396"/>
      <c r="CS82" s="396"/>
      <c r="CT82" s="396"/>
      <c r="CU82" s="396"/>
      <c r="CV82" s="398"/>
      <c r="CW82" s="398"/>
      <c r="CX82" s="398"/>
      <c r="CY82" s="398"/>
      <c r="CZ82" s="398"/>
      <c r="DA82" s="398"/>
      <c r="DB82" s="398"/>
      <c r="DC82" s="398"/>
      <c r="DD82" s="398"/>
      <c r="DE82" s="398"/>
      <c r="DF82" s="398"/>
      <c r="DG82" s="398"/>
      <c r="DH82" s="398"/>
      <c r="DI82" s="398"/>
      <c r="DJ82" s="398"/>
      <c r="DK82" s="398"/>
      <c r="DL82" s="398"/>
      <c r="DM82" s="398"/>
      <c r="DN82" s="398"/>
      <c r="DO82" s="398"/>
      <c r="DP82" s="398"/>
      <c r="DQ82" s="398"/>
      <c r="DR82" s="398"/>
      <c r="DS82" s="398"/>
      <c r="DT82" s="398"/>
      <c r="DU82" s="398"/>
      <c r="DV82" s="398"/>
      <c r="DW82" s="398"/>
      <c r="DX82" s="398"/>
      <c r="DY82" s="398"/>
      <c r="DZ82" s="398"/>
      <c r="EA82" s="398"/>
      <c r="EB82" s="398"/>
      <c r="EC82" s="398"/>
      <c r="ED82" s="398"/>
      <c r="EE82" s="398"/>
      <c r="EF82" s="398"/>
      <c r="EG82" s="398"/>
      <c r="EH82" s="398"/>
      <c r="EI82" s="398"/>
      <c r="EJ82" s="398"/>
      <c r="EK82" s="398"/>
      <c r="EL82" s="398"/>
      <c r="EM82" s="398"/>
      <c r="EN82" s="398"/>
      <c r="EO82" s="398"/>
      <c r="EP82" s="398"/>
      <c r="EQ82" s="398"/>
      <c r="ER82" s="398"/>
      <c r="ES82" s="398"/>
      <c r="ET82" s="398"/>
      <c r="EU82" s="398"/>
      <c r="EV82" s="398"/>
      <c r="EW82" s="398"/>
      <c r="EX82" s="398"/>
      <c r="EY82" s="398"/>
      <c r="EZ82" s="398"/>
      <c r="FA82" s="398"/>
      <c r="FB82" s="398"/>
      <c r="FC82" s="398"/>
      <c r="FD82" s="398"/>
      <c r="FE82" s="398"/>
      <c r="FF82" s="398"/>
      <c r="FG82" s="398"/>
      <c r="FH82" s="398"/>
      <c r="FI82" s="398"/>
      <c r="FJ82" s="398"/>
      <c r="FK82" s="398"/>
      <c r="FL82" s="398"/>
      <c r="FM82" s="398"/>
      <c r="FN82" s="398"/>
      <c r="FO82" s="398"/>
      <c r="FP82" s="398"/>
      <c r="FQ82" s="398"/>
      <c r="FR82" s="398"/>
      <c r="FS82" s="398"/>
      <c r="FT82" s="398"/>
      <c r="FU82" s="396"/>
    </row>
    <row r="83" spans="1:177" ht="7.5" customHeight="1">
      <c r="A83" s="1"/>
      <c r="B83" s="1"/>
      <c r="C83" s="37">
        <v>8</v>
      </c>
      <c r="D83" s="48"/>
      <c r="E83" s="51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166"/>
      <c r="S83" s="51"/>
      <c r="T83" s="64"/>
      <c r="U83" s="64"/>
      <c r="V83" s="64"/>
      <c r="W83" s="178"/>
      <c r="X83" s="37">
        <v>20</v>
      </c>
      <c r="Y83" s="48"/>
      <c r="Z83" s="51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166"/>
      <c r="AN83" s="51"/>
      <c r="AO83" s="64"/>
      <c r="AP83" s="64"/>
      <c r="AQ83" s="64"/>
      <c r="AR83" s="178"/>
      <c r="AS83" s="1"/>
      <c r="AT83" s="1"/>
      <c r="AU83" s="37">
        <v>8</v>
      </c>
      <c r="AV83" s="48"/>
      <c r="AW83" s="51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166"/>
      <c r="BK83" s="261"/>
      <c r="BL83" s="265"/>
      <c r="BM83" s="265"/>
      <c r="BN83" s="265"/>
      <c r="BO83" s="309"/>
      <c r="BP83" s="37">
        <v>8</v>
      </c>
      <c r="BQ83" s="48"/>
      <c r="BR83" s="51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166"/>
      <c r="CF83" s="51"/>
      <c r="CG83" s="64"/>
      <c r="CH83" s="64"/>
      <c r="CI83" s="64"/>
      <c r="CJ83" s="178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</row>
    <row r="84" spans="1:177" ht="7.5" customHeight="1">
      <c r="A84" s="1"/>
      <c r="B84" s="1"/>
      <c r="C84" s="5"/>
      <c r="D84" s="46"/>
      <c r="E84" s="52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164"/>
      <c r="S84" s="52"/>
      <c r="T84" s="65"/>
      <c r="U84" s="65"/>
      <c r="V84" s="65"/>
      <c r="W84" s="176"/>
      <c r="X84" s="5"/>
      <c r="Y84" s="46"/>
      <c r="Z84" s="52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164"/>
      <c r="AN84" s="52"/>
      <c r="AO84" s="65"/>
      <c r="AP84" s="65"/>
      <c r="AQ84" s="65"/>
      <c r="AR84" s="176"/>
      <c r="AS84" s="1"/>
      <c r="AT84" s="1"/>
      <c r="AU84" s="5"/>
      <c r="AV84" s="46"/>
      <c r="AW84" s="52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164"/>
      <c r="BK84" s="259"/>
      <c r="BL84" s="263"/>
      <c r="BM84" s="263"/>
      <c r="BN84" s="263"/>
      <c r="BO84" s="307"/>
      <c r="BP84" s="5"/>
      <c r="BQ84" s="46"/>
      <c r="BR84" s="52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164"/>
      <c r="CF84" s="52"/>
      <c r="CG84" s="65"/>
      <c r="CH84" s="65"/>
      <c r="CI84" s="65"/>
      <c r="CJ84" s="176"/>
      <c r="CK84" s="1"/>
      <c r="CL84" s="1"/>
      <c r="CM84" s="1"/>
      <c r="CN84" s="1"/>
      <c r="CO84" s="394" t="s">
        <v>102</v>
      </c>
      <c r="CP84" s="395"/>
      <c r="CQ84" s="395"/>
      <c r="CR84" s="395"/>
      <c r="CS84" s="395"/>
      <c r="CT84" s="395"/>
      <c r="CU84" s="395"/>
      <c r="CV84" s="395"/>
      <c r="CW84" s="395"/>
      <c r="CX84" s="395"/>
      <c r="CY84" s="395"/>
      <c r="CZ84" s="395"/>
      <c r="DA84" s="395"/>
      <c r="DB84" s="395"/>
      <c r="DC84" s="395"/>
      <c r="DD84" s="395"/>
      <c r="DE84" s="395"/>
      <c r="DF84" s="395"/>
      <c r="DG84" s="395"/>
      <c r="DH84" s="395"/>
      <c r="DI84" s="395"/>
      <c r="DJ84" s="395"/>
      <c r="DK84" s="395"/>
      <c r="DL84" s="395"/>
      <c r="DM84" s="395"/>
      <c r="DN84" s="395"/>
      <c r="DO84" s="395"/>
      <c r="DP84" s="395"/>
      <c r="DQ84" s="395"/>
      <c r="DR84" s="395"/>
      <c r="DS84" s="395"/>
      <c r="DT84" s="395"/>
      <c r="DU84" s="395"/>
      <c r="DV84" s="395"/>
      <c r="DW84" s="395"/>
      <c r="DX84" s="395"/>
      <c r="DY84" s="395"/>
      <c r="DZ84" s="395"/>
      <c r="EA84" s="395"/>
      <c r="EB84" s="395"/>
      <c r="EC84" s="395"/>
      <c r="ED84" s="395"/>
      <c r="EE84" s="395"/>
      <c r="EF84" s="395"/>
      <c r="EG84" s="395"/>
      <c r="EH84" s="395"/>
      <c r="EI84" s="395"/>
      <c r="EJ84" s="395"/>
      <c r="EK84" s="395"/>
      <c r="EL84" s="395"/>
      <c r="EM84" s="395"/>
      <c r="EN84" s="395"/>
      <c r="EO84" s="395"/>
      <c r="EP84" s="395"/>
      <c r="EQ84" s="395"/>
      <c r="ER84" s="395"/>
      <c r="ES84" s="395"/>
      <c r="ET84" s="395"/>
      <c r="EU84" s="395"/>
      <c r="EV84" s="395"/>
      <c r="EW84" s="395"/>
      <c r="EX84" s="395"/>
      <c r="EY84" s="395"/>
      <c r="EZ84" s="395"/>
      <c r="FA84" s="395"/>
      <c r="FB84" s="395"/>
      <c r="FC84" s="395"/>
      <c r="FD84" s="395"/>
      <c r="FE84" s="395"/>
      <c r="FF84" s="395"/>
      <c r="FG84" s="395"/>
      <c r="FH84" s="395"/>
      <c r="FI84" s="395"/>
      <c r="FJ84" s="395"/>
      <c r="FK84" s="395"/>
      <c r="FL84" s="395"/>
      <c r="FM84" s="395"/>
      <c r="FN84" s="395"/>
      <c r="FO84" s="395"/>
      <c r="FP84" s="395"/>
      <c r="FQ84" s="395"/>
      <c r="FR84" s="395"/>
      <c r="FS84" s="395"/>
      <c r="FT84" s="395"/>
      <c r="FU84" s="395"/>
    </row>
    <row r="85" spans="1:177" ht="7.5" customHeight="1">
      <c r="A85" s="1"/>
      <c r="B85" s="1"/>
      <c r="C85" s="36"/>
      <c r="D85" s="47"/>
      <c r="E85" s="53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165"/>
      <c r="S85" s="53"/>
      <c r="T85" s="66"/>
      <c r="U85" s="66"/>
      <c r="V85" s="66"/>
      <c r="W85" s="177"/>
      <c r="X85" s="36"/>
      <c r="Y85" s="47"/>
      <c r="Z85" s="53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165"/>
      <c r="AN85" s="53"/>
      <c r="AO85" s="66"/>
      <c r="AP85" s="66"/>
      <c r="AQ85" s="66"/>
      <c r="AR85" s="177"/>
      <c r="AS85" s="1"/>
      <c r="AT85" s="1"/>
      <c r="AU85" s="36"/>
      <c r="AV85" s="47"/>
      <c r="AW85" s="53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165"/>
      <c r="BK85" s="260"/>
      <c r="BL85" s="264"/>
      <c r="BM85" s="264"/>
      <c r="BN85" s="264"/>
      <c r="BO85" s="308"/>
      <c r="BP85" s="36"/>
      <c r="BQ85" s="47"/>
      <c r="BR85" s="53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165"/>
      <c r="CF85" s="53"/>
      <c r="CG85" s="66"/>
      <c r="CH85" s="66"/>
      <c r="CI85" s="66"/>
      <c r="CJ85" s="177"/>
      <c r="CK85" s="1"/>
      <c r="CL85" s="1"/>
      <c r="CM85" s="1"/>
      <c r="CN85" s="1"/>
      <c r="CO85" s="395"/>
      <c r="CP85" s="395"/>
      <c r="CQ85" s="395"/>
      <c r="CR85" s="395"/>
      <c r="CS85" s="395"/>
      <c r="CT85" s="395"/>
      <c r="CU85" s="395"/>
      <c r="CV85" s="395"/>
      <c r="CW85" s="395"/>
      <c r="CX85" s="395"/>
      <c r="CY85" s="395"/>
      <c r="CZ85" s="395"/>
      <c r="DA85" s="395"/>
      <c r="DB85" s="395"/>
      <c r="DC85" s="395"/>
      <c r="DD85" s="395"/>
      <c r="DE85" s="395"/>
      <c r="DF85" s="395"/>
      <c r="DG85" s="395"/>
      <c r="DH85" s="395"/>
      <c r="DI85" s="395"/>
      <c r="DJ85" s="395"/>
      <c r="DK85" s="395"/>
      <c r="DL85" s="395"/>
      <c r="DM85" s="395"/>
      <c r="DN85" s="395"/>
      <c r="DO85" s="395"/>
      <c r="DP85" s="395"/>
      <c r="DQ85" s="395"/>
      <c r="DR85" s="395"/>
      <c r="DS85" s="395"/>
      <c r="DT85" s="395"/>
      <c r="DU85" s="395"/>
      <c r="DV85" s="395"/>
      <c r="DW85" s="395"/>
      <c r="DX85" s="395"/>
      <c r="DY85" s="395"/>
      <c r="DZ85" s="395"/>
      <c r="EA85" s="395"/>
      <c r="EB85" s="395"/>
      <c r="EC85" s="395"/>
      <c r="ED85" s="395"/>
      <c r="EE85" s="395"/>
      <c r="EF85" s="395"/>
      <c r="EG85" s="395"/>
      <c r="EH85" s="395"/>
      <c r="EI85" s="395"/>
      <c r="EJ85" s="395"/>
      <c r="EK85" s="395"/>
      <c r="EL85" s="395"/>
      <c r="EM85" s="395"/>
      <c r="EN85" s="395"/>
      <c r="EO85" s="395"/>
      <c r="EP85" s="395"/>
      <c r="EQ85" s="395"/>
      <c r="ER85" s="395"/>
      <c r="ES85" s="395"/>
      <c r="ET85" s="395"/>
      <c r="EU85" s="395"/>
      <c r="EV85" s="395"/>
      <c r="EW85" s="395"/>
      <c r="EX85" s="395"/>
      <c r="EY85" s="395"/>
      <c r="EZ85" s="395"/>
      <c r="FA85" s="395"/>
      <c r="FB85" s="395"/>
      <c r="FC85" s="395"/>
      <c r="FD85" s="395"/>
      <c r="FE85" s="395"/>
      <c r="FF85" s="395"/>
      <c r="FG85" s="395"/>
      <c r="FH85" s="395"/>
      <c r="FI85" s="395"/>
      <c r="FJ85" s="395"/>
      <c r="FK85" s="395"/>
      <c r="FL85" s="395"/>
      <c r="FM85" s="395"/>
      <c r="FN85" s="395"/>
      <c r="FO85" s="395"/>
      <c r="FP85" s="395"/>
      <c r="FQ85" s="395"/>
      <c r="FR85" s="395"/>
      <c r="FS85" s="395"/>
      <c r="FT85" s="395"/>
      <c r="FU85" s="395"/>
    </row>
    <row r="86" spans="1:177" ht="7.5" customHeight="1">
      <c r="A86" s="1"/>
      <c r="B86" s="1"/>
      <c r="C86" s="37">
        <v>9</v>
      </c>
      <c r="D86" s="48"/>
      <c r="E86" s="51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166"/>
      <c r="S86" s="51"/>
      <c r="T86" s="64"/>
      <c r="U86" s="64"/>
      <c r="V86" s="64"/>
      <c r="W86" s="178"/>
      <c r="X86" s="37">
        <v>21</v>
      </c>
      <c r="Y86" s="48"/>
      <c r="Z86" s="51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166"/>
      <c r="AN86" s="51"/>
      <c r="AO86" s="64"/>
      <c r="AP86" s="64"/>
      <c r="AQ86" s="64"/>
      <c r="AR86" s="178"/>
      <c r="AS86" s="1"/>
      <c r="AT86" s="1"/>
      <c r="AU86" s="37">
        <v>9</v>
      </c>
      <c r="AV86" s="48"/>
      <c r="AW86" s="51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166"/>
      <c r="BK86" s="261"/>
      <c r="BL86" s="265"/>
      <c r="BM86" s="265"/>
      <c r="BN86" s="265"/>
      <c r="BO86" s="309"/>
      <c r="BP86" s="37">
        <v>9</v>
      </c>
      <c r="BQ86" s="48"/>
      <c r="BR86" s="51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166"/>
      <c r="CF86" s="51"/>
      <c r="CG86" s="64"/>
      <c r="CH86" s="64"/>
      <c r="CI86" s="64"/>
      <c r="CJ86" s="178"/>
      <c r="CK86" s="1"/>
      <c r="CL86" s="1"/>
      <c r="CM86" s="1"/>
      <c r="CN86" s="1"/>
      <c r="CO86" s="395"/>
      <c r="CP86" s="395"/>
      <c r="CQ86" s="395"/>
      <c r="CR86" s="395"/>
      <c r="CS86" s="395"/>
      <c r="CT86" s="395"/>
      <c r="CU86" s="395"/>
      <c r="CV86" s="395"/>
      <c r="CW86" s="395"/>
      <c r="CX86" s="395"/>
      <c r="CY86" s="395"/>
      <c r="CZ86" s="395"/>
      <c r="DA86" s="395"/>
      <c r="DB86" s="395"/>
      <c r="DC86" s="395"/>
      <c r="DD86" s="395"/>
      <c r="DE86" s="395"/>
      <c r="DF86" s="395"/>
      <c r="DG86" s="395"/>
      <c r="DH86" s="395"/>
      <c r="DI86" s="395"/>
      <c r="DJ86" s="395"/>
      <c r="DK86" s="395"/>
      <c r="DL86" s="395"/>
      <c r="DM86" s="395"/>
      <c r="DN86" s="395"/>
      <c r="DO86" s="395"/>
      <c r="DP86" s="395"/>
      <c r="DQ86" s="395"/>
      <c r="DR86" s="395"/>
      <c r="DS86" s="395"/>
      <c r="DT86" s="395"/>
      <c r="DU86" s="395"/>
      <c r="DV86" s="395"/>
      <c r="DW86" s="395"/>
      <c r="DX86" s="395"/>
      <c r="DY86" s="395"/>
      <c r="DZ86" s="395"/>
      <c r="EA86" s="395"/>
      <c r="EB86" s="395"/>
      <c r="EC86" s="395"/>
      <c r="ED86" s="395"/>
      <c r="EE86" s="395"/>
      <c r="EF86" s="395"/>
      <c r="EG86" s="395"/>
      <c r="EH86" s="395"/>
      <c r="EI86" s="395"/>
      <c r="EJ86" s="395"/>
      <c r="EK86" s="395"/>
      <c r="EL86" s="395"/>
      <c r="EM86" s="395"/>
      <c r="EN86" s="395"/>
      <c r="EO86" s="395"/>
      <c r="EP86" s="395"/>
      <c r="EQ86" s="395"/>
      <c r="ER86" s="395"/>
      <c r="ES86" s="395"/>
      <c r="ET86" s="395"/>
      <c r="EU86" s="395"/>
      <c r="EV86" s="395"/>
      <c r="EW86" s="395"/>
      <c r="EX86" s="395"/>
      <c r="EY86" s="395"/>
      <c r="EZ86" s="395"/>
      <c r="FA86" s="395"/>
      <c r="FB86" s="395"/>
      <c r="FC86" s="395"/>
      <c r="FD86" s="395"/>
      <c r="FE86" s="395"/>
      <c r="FF86" s="395"/>
      <c r="FG86" s="395"/>
      <c r="FH86" s="395"/>
      <c r="FI86" s="395"/>
      <c r="FJ86" s="395"/>
      <c r="FK86" s="395"/>
      <c r="FL86" s="395"/>
      <c r="FM86" s="395"/>
      <c r="FN86" s="395"/>
      <c r="FO86" s="395"/>
      <c r="FP86" s="395"/>
      <c r="FQ86" s="395"/>
      <c r="FR86" s="395"/>
      <c r="FS86" s="395"/>
      <c r="FT86" s="395"/>
      <c r="FU86" s="395"/>
    </row>
    <row r="87" spans="1:177" ht="7.5" customHeight="1">
      <c r="A87" s="1"/>
      <c r="B87" s="1"/>
      <c r="C87" s="5"/>
      <c r="D87" s="46"/>
      <c r="E87" s="52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164"/>
      <c r="S87" s="52"/>
      <c r="T87" s="65"/>
      <c r="U87" s="65"/>
      <c r="V87" s="65"/>
      <c r="W87" s="176"/>
      <c r="X87" s="5"/>
      <c r="Y87" s="46"/>
      <c r="Z87" s="52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164"/>
      <c r="AN87" s="52"/>
      <c r="AO87" s="65"/>
      <c r="AP87" s="65"/>
      <c r="AQ87" s="65"/>
      <c r="AR87" s="176"/>
      <c r="AS87" s="1"/>
      <c r="AT87" s="1"/>
      <c r="AU87" s="5"/>
      <c r="AV87" s="46"/>
      <c r="AW87" s="52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164"/>
      <c r="BK87" s="259"/>
      <c r="BL87" s="263"/>
      <c r="BM87" s="263"/>
      <c r="BN87" s="263"/>
      <c r="BO87" s="307"/>
      <c r="BP87" s="5"/>
      <c r="BQ87" s="46"/>
      <c r="BR87" s="52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164"/>
      <c r="CF87" s="52"/>
      <c r="CG87" s="65"/>
      <c r="CH87" s="65"/>
      <c r="CI87" s="65"/>
      <c r="CJ87" s="176"/>
      <c r="CK87" s="1"/>
      <c r="CL87" s="1"/>
      <c r="CM87" s="1"/>
      <c r="CN87" s="1"/>
      <c r="CO87" s="1"/>
      <c r="CP87" s="1"/>
      <c r="CQ87" s="397"/>
      <c r="CR87" s="395" t="s">
        <v>83</v>
      </c>
      <c r="CS87" s="395"/>
      <c r="CT87" s="395"/>
      <c r="CU87" s="395"/>
      <c r="CV87" s="395"/>
      <c r="CW87" s="395"/>
      <c r="CX87" s="395"/>
      <c r="CY87" s="395"/>
      <c r="CZ87" s="395"/>
      <c r="DA87" s="395"/>
      <c r="DB87" s="395"/>
      <c r="DC87" s="395"/>
      <c r="DD87" s="395"/>
      <c r="DE87" s="395"/>
      <c r="DF87" s="395"/>
      <c r="DG87" s="395"/>
      <c r="DH87" s="395"/>
      <c r="DI87" s="395"/>
      <c r="DJ87" s="395"/>
      <c r="DK87" s="395"/>
      <c r="DL87" s="395"/>
      <c r="DM87" s="395"/>
      <c r="DN87" s="395"/>
      <c r="DO87" s="395"/>
      <c r="DP87" s="395"/>
      <c r="DQ87" s="395"/>
      <c r="DR87" s="395"/>
      <c r="DS87" s="395"/>
      <c r="DT87" s="395"/>
      <c r="DU87" s="395"/>
      <c r="DV87" s="395"/>
      <c r="DW87" s="395"/>
      <c r="DX87" s="395"/>
      <c r="DY87" s="395"/>
      <c r="DZ87" s="395"/>
      <c r="EA87" s="395"/>
      <c r="EB87" s="395"/>
      <c r="EC87" s="395"/>
      <c r="ED87" s="395"/>
      <c r="EE87" s="395"/>
      <c r="EF87" s="395"/>
      <c r="EG87" s="395"/>
      <c r="EH87" s="395"/>
      <c r="EI87" s="395"/>
      <c r="EJ87" s="395"/>
      <c r="EK87" s="395"/>
      <c r="EL87" s="395"/>
      <c r="EM87" s="395"/>
      <c r="EN87" s="395"/>
      <c r="EO87" s="395"/>
      <c r="EP87" s="395"/>
      <c r="EQ87" s="395"/>
      <c r="ER87" s="395"/>
      <c r="ES87" s="395"/>
      <c r="ET87" s="395"/>
      <c r="EU87" s="395"/>
      <c r="EV87" s="395"/>
      <c r="EW87" s="395"/>
      <c r="EX87" s="395"/>
      <c r="EY87" s="395"/>
      <c r="EZ87" s="395"/>
      <c r="FA87" s="395"/>
      <c r="FB87" s="395"/>
      <c r="FC87" s="395"/>
      <c r="FD87" s="395"/>
      <c r="FE87" s="395"/>
      <c r="FF87" s="395"/>
      <c r="FG87" s="395"/>
      <c r="FH87" s="395"/>
      <c r="FI87" s="395"/>
      <c r="FJ87" s="395"/>
      <c r="FK87" s="395"/>
      <c r="FL87" s="395"/>
      <c r="FM87" s="395"/>
      <c r="FN87" s="395"/>
      <c r="FO87" s="395"/>
      <c r="FP87" s="395"/>
      <c r="FQ87" s="395"/>
      <c r="FR87" s="395"/>
      <c r="FS87" s="395"/>
      <c r="FT87" s="395"/>
      <c r="FU87" s="395"/>
    </row>
    <row r="88" spans="1:177" ht="7.5" customHeight="1">
      <c r="A88" s="1"/>
      <c r="B88" s="1"/>
      <c r="C88" s="36"/>
      <c r="D88" s="47"/>
      <c r="E88" s="53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165"/>
      <c r="S88" s="53"/>
      <c r="T88" s="66"/>
      <c r="U88" s="66"/>
      <c r="V88" s="66"/>
      <c r="W88" s="177"/>
      <c r="X88" s="36"/>
      <c r="Y88" s="47"/>
      <c r="Z88" s="53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165"/>
      <c r="AN88" s="53"/>
      <c r="AO88" s="66"/>
      <c r="AP88" s="66"/>
      <c r="AQ88" s="66"/>
      <c r="AR88" s="177"/>
      <c r="AS88" s="1"/>
      <c r="AT88" s="1"/>
      <c r="AU88" s="36"/>
      <c r="AV88" s="47"/>
      <c r="AW88" s="53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165"/>
      <c r="BK88" s="260"/>
      <c r="BL88" s="264"/>
      <c r="BM88" s="264"/>
      <c r="BN88" s="264"/>
      <c r="BO88" s="308"/>
      <c r="BP88" s="36"/>
      <c r="BQ88" s="47"/>
      <c r="BR88" s="53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165"/>
      <c r="CF88" s="53"/>
      <c r="CG88" s="66"/>
      <c r="CH88" s="66"/>
      <c r="CI88" s="66"/>
      <c r="CJ88" s="177"/>
      <c r="CK88" s="1"/>
      <c r="CL88" s="1"/>
      <c r="CM88" s="1"/>
      <c r="CN88" s="1"/>
      <c r="CO88" s="1"/>
      <c r="CP88" s="1"/>
      <c r="CQ88" s="397"/>
      <c r="CR88" s="395"/>
      <c r="CS88" s="395"/>
      <c r="CT88" s="395"/>
      <c r="CU88" s="395"/>
      <c r="CV88" s="395"/>
      <c r="CW88" s="395"/>
      <c r="CX88" s="395"/>
      <c r="CY88" s="395"/>
      <c r="CZ88" s="395"/>
      <c r="DA88" s="395"/>
      <c r="DB88" s="395"/>
      <c r="DC88" s="395"/>
      <c r="DD88" s="395"/>
      <c r="DE88" s="395"/>
      <c r="DF88" s="395"/>
      <c r="DG88" s="395"/>
      <c r="DH88" s="395"/>
      <c r="DI88" s="395"/>
      <c r="DJ88" s="395"/>
      <c r="DK88" s="395"/>
      <c r="DL88" s="395"/>
      <c r="DM88" s="395"/>
      <c r="DN88" s="395"/>
      <c r="DO88" s="395"/>
      <c r="DP88" s="395"/>
      <c r="DQ88" s="395"/>
      <c r="DR88" s="395"/>
      <c r="DS88" s="395"/>
      <c r="DT88" s="395"/>
      <c r="DU88" s="395"/>
      <c r="DV88" s="395"/>
      <c r="DW88" s="395"/>
      <c r="DX88" s="395"/>
      <c r="DY88" s="395"/>
      <c r="DZ88" s="395"/>
      <c r="EA88" s="395"/>
      <c r="EB88" s="395"/>
      <c r="EC88" s="395"/>
      <c r="ED88" s="395"/>
      <c r="EE88" s="395"/>
      <c r="EF88" s="395"/>
      <c r="EG88" s="395"/>
      <c r="EH88" s="395"/>
      <c r="EI88" s="395"/>
      <c r="EJ88" s="395"/>
      <c r="EK88" s="395"/>
      <c r="EL88" s="395"/>
      <c r="EM88" s="395"/>
      <c r="EN88" s="395"/>
      <c r="EO88" s="395"/>
      <c r="EP88" s="395"/>
      <c r="EQ88" s="395"/>
      <c r="ER88" s="395"/>
      <c r="ES88" s="395"/>
      <c r="ET88" s="395"/>
      <c r="EU88" s="395"/>
      <c r="EV88" s="395"/>
      <c r="EW88" s="395"/>
      <c r="EX88" s="395"/>
      <c r="EY88" s="395"/>
      <c r="EZ88" s="395"/>
      <c r="FA88" s="395"/>
      <c r="FB88" s="395"/>
      <c r="FC88" s="395"/>
      <c r="FD88" s="395"/>
      <c r="FE88" s="395"/>
      <c r="FF88" s="395"/>
      <c r="FG88" s="395"/>
      <c r="FH88" s="395"/>
      <c r="FI88" s="395"/>
      <c r="FJ88" s="395"/>
      <c r="FK88" s="395"/>
      <c r="FL88" s="395"/>
      <c r="FM88" s="395"/>
      <c r="FN88" s="395"/>
      <c r="FO88" s="395"/>
      <c r="FP88" s="395"/>
      <c r="FQ88" s="395"/>
      <c r="FR88" s="395"/>
      <c r="FS88" s="395"/>
      <c r="FT88" s="395"/>
      <c r="FU88" s="395"/>
    </row>
    <row r="89" spans="1:177" ht="7.5" customHeight="1">
      <c r="A89" s="1"/>
      <c r="B89" s="1"/>
      <c r="C89" s="37">
        <v>10</v>
      </c>
      <c r="D89" s="48"/>
      <c r="E89" s="52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164"/>
      <c r="S89" s="52"/>
      <c r="T89" s="65"/>
      <c r="U89" s="65"/>
      <c r="V89" s="65"/>
      <c r="W89" s="176"/>
      <c r="X89" s="37">
        <v>22</v>
      </c>
      <c r="Y89" s="48"/>
      <c r="Z89" s="52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164"/>
      <c r="AN89" s="52"/>
      <c r="AO89" s="65"/>
      <c r="AP89" s="65"/>
      <c r="AQ89" s="65"/>
      <c r="AR89" s="176"/>
      <c r="AS89" s="1"/>
      <c r="AT89" s="1"/>
      <c r="AU89" s="5">
        <v>10</v>
      </c>
      <c r="AV89" s="46"/>
      <c r="AW89" s="52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164"/>
      <c r="BK89" s="261"/>
      <c r="BL89" s="265"/>
      <c r="BM89" s="265"/>
      <c r="BN89" s="265"/>
      <c r="BO89" s="309"/>
      <c r="BP89" s="5">
        <v>10</v>
      </c>
      <c r="BQ89" s="46"/>
      <c r="BR89" s="52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164"/>
      <c r="CF89" s="52"/>
      <c r="CG89" s="65"/>
      <c r="CH89" s="65"/>
      <c r="CI89" s="65"/>
      <c r="CJ89" s="176"/>
      <c r="CK89" s="1"/>
      <c r="CL89" s="1"/>
      <c r="CM89" s="1"/>
      <c r="CN89" s="1"/>
      <c r="CO89" s="1"/>
      <c r="CP89" s="1"/>
      <c r="CQ89" s="397"/>
      <c r="CR89" s="395" t="s">
        <v>84</v>
      </c>
      <c r="CS89" s="395"/>
      <c r="CT89" s="395"/>
      <c r="CU89" s="395"/>
      <c r="CV89" s="395"/>
      <c r="CW89" s="395"/>
      <c r="CX89" s="395"/>
      <c r="CY89" s="395"/>
      <c r="CZ89" s="395"/>
      <c r="DA89" s="395"/>
      <c r="DB89" s="395"/>
      <c r="DC89" s="395"/>
      <c r="DD89" s="395"/>
      <c r="DE89" s="395"/>
      <c r="DF89" s="395"/>
      <c r="DG89" s="395"/>
      <c r="DH89" s="395"/>
      <c r="DI89" s="395"/>
      <c r="DJ89" s="395"/>
      <c r="DK89" s="395"/>
      <c r="DL89" s="395"/>
      <c r="DM89" s="395"/>
      <c r="DN89" s="395"/>
      <c r="DO89" s="395"/>
      <c r="DP89" s="395"/>
      <c r="DQ89" s="395"/>
      <c r="DR89" s="395"/>
      <c r="DS89" s="395"/>
      <c r="DT89" s="395"/>
      <c r="DU89" s="395"/>
      <c r="DV89" s="395"/>
      <c r="DW89" s="395"/>
      <c r="DX89" s="395"/>
      <c r="DY89" s="395"/>
      <c r="DZ89" s="395"/>
      <c r="EA89" s="395"/>
      <c r="EB89" s="395"/>
      <c r="EC89" s="395"/>
      <c r="ED89" s="395"/>
      <c r="EE89" s="395"/>
      <c r="EF89" s="395"/>
      <c r="EG89" s="395"/>
      <c r="EH89" s="395"/>
      <c r="EI89" s="395"/>
      <c r="EJ89" s="395"/>
      <c r="EK89" s="395"/>
      <c r="EL89" s="395"/>
      <c r="EM89" s="395"/>
      <c r="EN89" s="395"/>
      <c r="EO89" s="395"/>
      <c r="EP89" s="395"/>
      <c r="EQ89" s="395"/>
      <c r="ER89" s="395"/>
      <c r="ES89" s="395"/>
      <c r="ET89" s="395"/>
      <c r="EU89" s="395"/>
      <c r="EV89" s="395"/>
      <c r="EW89" s="395"/>
      <c r="EX89" s="395"/>
      <c r="EY89" s="395"/>
      <c r="EZ89" s="395"/>
      <c r="FA89" s="395"/>
      <c r="FB89" s="395"/>
      <c r="FC89" s="395"/>
      <c r="FD89" s="395"/>
      <c r="FE89" s="395"/>
      <c r="FF89" s="395"/>
      <c r="FG89" s="395"/>
      <c r="FH89" s="395"/>
      <c r="FI89" s="395"/>
      <c r="FJ89" s="395"/>
      <c r="FK89" s="395"/>
      <c r="FL89" s="395"/>
      <c r="FM89" s="395"/>
      <c r="FN89" s="395"/>
      <c r="FO89" s="395"/>
      <c r="FP89" s="395"/>
      <c r="FQ89" s="395"/>
      <c r="FR89" s="395"/>
      <c r="FS89" s="395"/>
      <c r="FT89" s="395"/>
      <c r="FU89" s="395"/>
    </row>
    <row r="90" spans="1:177" ht="7.5" customHeight="1">
      <c r="A90" s="1"/>
      <c r="B90" s="1"/>
      <c r="C90" s="5"/>
      <c r="D90" s="46"/>
      <c r="E90" s="52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164"/>
      <c r="S90" s="52"/>
      <c r="T90" s="65"/>
      <c r="U90" s="65"/>
      <c r="V90" s="65"/>
      <c r="W90" s="176"/>
      <c r="X90" s="5"/>
      <c r="Y90" s="46"/>
      <c r="Z90" s="52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164"/>
      <c r="AN90" s="52"/>
      <c r="AO90" s="65"/>
      <c r="AP90" s="65"/>
      <c r="AQ90" s="65"/>
      <c r="AR90" s="176"/>
      <c r="AS90" s="1"/>
      <c r="AT90" s="1"/>
      <c r="AU90" s="5"/>
      <c r="AV90" s="46"/>
      <c r="AW90" s="52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164"/>
      <c r="BK90" s="259"/>
      <c r="BL90" s="263"/>
      <c r="BM90" s="263"/>
      <c r="BN90" s="263"/>
      <c r="BO90" s="307"/>
      <c r="BP90" s="5"/>
      <c r="BQ90" s="46"/>
      <c r="BR90" s="52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164"/>
      <c r="CF90" s="52"/>
      <c r="CG90" s="65"/>
      <c r="CH90" s="65"/>
      <c r="CI90" s="65"/>
      <c r="CJ90" s="176"/>
      <c r="CK90" s="1"/>
      <c r="CL90" s="1"/>
      <c r="CM90" s="1"/>
      <c r="CN90" s="1"/>
      <c r="CO90" s="1"/>
      <c r="CP90" s="1"/>
      <c r="CQ90" s="397"/>
      <c r="CR90" s="395"/>
      <c r="CS90" s="395"/>
      <c r="CT90" s="395"/>
      <c r="CU90" s="395"/>
      <c r="CV90" s="395"/>
      <c r="CW90" s="395"/>
      <c r="CX90" s="395"/>
      <c r="CY90" s="395"/>
      <c r="CZ90" s="395"/>
      <c r="DA90" s="395"/>
      <c r="DB90" s="395"/>
      <c r="DC90" s="395"/>
      <c r="DD90" s="395"/>
      <c r="DE90" s="395"/>
      <c r="DF90" s="395"/>
      <c r="DG90" s="395"/>
      <c r="DH90" s="395"/>
      <c r="DI90" s="395"/>
      <c r="DJ90" s="395"/>
      <c r="DK90" s="395"/>
      <c r="DL90" s="395"/>
      <c r="DM90" s="395"/>
      <c r="DN90" s="395"/>
      <c r="DO90" s="395"/>
      <c r="DP90" s="395"/>
      <c r="DQ90" s="395"/>
      <c r="DR90" s="395"/>
      <c r="DS90" s="395"/>
      <c r="DT90" s="395"/>
      <c r="DU90" s="395"/>
      <c r="DV90" s="395"/>
      <c r="DW90" s="395"/>
      <c r="DX90" s="395"/>
      <c r="DY90" s="395"/>
      <c r="DZ90" s="395"/>
      <c r="EA90" s="395"/>
      <c r="EB90" s="395"/>
      <c r="EC90" s="395"/>
      <c r="ED90" s="395"/>
      <c r="EE90" s="395"/>
      <c r="EF90" s="395"/>
      <c r="EG90" s="395"/>
      <c r="EH90" s="395"/>
      <c r="EI90" s="395"/>
      <c r="EJ90" s="395"/>
      <c r="EK90" s="395"/>
      <c r="EL90" s="395"/>
      <c r="EM90" s="395"/>
      <c r="EN90" s="395"/>
      <c r="EO90" s="395"/>
      <c r="EP90" s="395"/>
      <c r="EQ90" s="395"/>
      <c r="ER90" s="395"/>
      <c r="ES90" s="395"/>
      <c r="ET90" s="395"/>
      <c r="EU90" s="395"/>
      <c r="EV90" s="395"/>
      <c r="EW90" s="395"/>
      <c r="EX90" s="395"/>
      <c r="EY90" s="395"/>
      <c r="EZ90" s="395"/>
      <c r="FA90" s="395"/>
      <c r="FB90" s="395"/>
      <c r="FC90" s="395"/>
      <c r="FD90" s="395"/>
      <c r="FE90" s="395"/>
      <c r="FF90" s="395"/>
      <c r="FG90" s="395"/>
      <c r="FH90" s="395"/>
      <c r="FI90" s="395"/>
      <c r="FJ90" s="395"/>
      <c r="FK90" s="395"/>
      <c r="FL90" s="395"/>
      <c r="FM90" s="395"/>
      <c r="FN90" s="395"/>
      <c r="FO90" s="395"/>
      <c r="FP90" s="395"/>
      <c r="FQ90" s="395"/>
      <c r="FR90" s="395"/>
      <c r="FS90" s="395"/>
      <c r="FT90" s="395"/>
      <c r="FU90" s="395"/>
    </row>
    <row r="91" spans="1:177" ht="7.5" customHeight="1">
      <c r="A91" s="1"/>
      <c r="B91" s="1"/>
      <c r="C91" s="36"/>
      <c r="D91" s="47"/>
      <c r="E91" s="53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165"/>
      <c r="S91" s="53"/>
      <c r="T91" s="66"/>
      <c r="U91" s="66"/>
      <c r="V91" s="66"/>
      <c r="W91" s="177"/>
      <c r="X91" s="36"/>
      <c r="Y91" s="47"/>
      <c r="Z91" s="53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165"/>
      <c r="AN91" s="53"/>
      <c r="AO91" s="66"/>
      <c r="AP91" s="66"/>
      <c r="AQ91" s="66"/>
      <c r="AR91" s="177"/>
      <c r="AS91" s="1"/>
      <c r="AT91" s="1"/>
      <c r="AU91" s="36"/>
      <c r="AV91" s="47"/>
      <c r="AW91" s="53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165"/>
      <c r="BK91" s="260"/>
      <c r="BL91" s="264"/>
      <c r="BM91" s="264"/>
      <c r="BN91" s="264"/>
      <c r="BO91" s="308"/>
      <c r="BP91" s="36"/>
      <c r="BQ91" s="47"/>
      <c r="BR91" s="53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165"/>
      <c r="CF91" s="53"/>
      <c r="CG91" s="66"/>
      <c r="CH91" s="66"/>
      <c r="CI91" s="66"/>
      <c r="CJ91" s="177"/>
      <c r="CK91" s="1"/>
      <c r="CL91" s="1"/>
      <c r="CM91" s="1"/>
      <c r="CN91" s="1"/>
      <c r="CO91" s="1"/>
      <c r="CP91" s="1"/>
      <c r="CQ91" s="397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</row>
    <row r="92" spans="1:177" ht="7.5" customHeight="1">
      <c r="A92" s="1"/>
      <c r="B92" s="1"/>
      <c r="C92" s="38">
        <v>11</v>
      </c>
      <c r="D92" s="49"/>
      <c r="E92" s="51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166"/>
      <c r="S92" s="51"/>
      <c r="T92" s="64"/>
      <c r="U92" s="64"/>
      <c r="V92" s="64"/>
      <c r="W92" s="178"/>
      <c r="X92" s="37">
        <v>23</v>
      </c>
      <c r="Y92" s="48"/>
      <c r="Z92" s="51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166"/>
      <c r="AN92" s="51"/>
      <c r="AO92" s="64"/>
      <c r="AP92" s="64"/>
      <c r="AQ92" s="64"/>
      <c r="AR92" s="178"/>
      <c r="AS92" s="1"/>
      <c r="AT92" s="1"/>
      <c r="AU92" s="38">
        <v>11</v>
      </c>
      <c r="AV92" s="49"/>
      <c r="AW92" s="51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166"/>
      <c r="BK92" s="261"/>
      <c r="BL92" s="265"/>
      <c r="BM92" s="265"/>
      <c r="BN92" s="265"/>
      <c r="BO92" s="309"/>
      <c r="BP92" s="38">
        <v>11</v>
      </c>
      <c r="BQ92" s="49"/>
      <c r="BR92" s="51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166"/>
      <c r="CF92" s="51"/>
      <c r="CG92" s="64"/>
      <c r="CH92" s="64"/>
      <c r="CI92" s="64"/>
      <c r="CJ92" s="178"/>
      <c r="CK92" s="1"/>
      <c r="CL92" s="1"/>
      <c r="CM92" s="1"/>
      <c r="CN92" s="1"/>
      <c r="CO92" s="1"/>
      <c r="CP92" s="1"/>
      <c r="CQ92" s="397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</row>
    <row r="93" spans="1:177" ht="7.5" customHeight="1">
      <c r="A93" s="1"/>
      <c r="B93" s="1"/>
      <c r="C93" s="38"/>
      <c r="D93" s="49"/>
      <c r="E93" s="52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164"/>
      <c r="S93" s="52"/>
      <c r="T93" s="65"/>
      <c r="U93" s="65"/>
      <c r="V93" s="65"/>
      <c r="W93" s="176"/>
      <c r="X93" s="5"/>
      <c r="Y93" s="46"/>
      <c r="Z93" s="52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164"/>
      <c r="AN93" s="52"/>
      <c r="AO93" s="65"/>
      <c r="AP93" s="65"/>
      <c r="AQ93" s="65"/>
      <c r="AR93" s="176"/>
      <c r="AS93" s="1"/>
      <c r="AT93" s="1"/>
      <c r="AU93" s="38"/>
      <c r="AV93" s="49"/>
      <c r="AW93" s="52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164"/>
      <c r="BK93" s="259"/>
      <c r="BL93" s="263"/>
      <c r="BM93" s="263"/>
      <c r="BN93" s="263"/>
      <c r="BO93" s="307"/>
      <c r="BP93" s="38"/>
      <c r="BQ93" s="49"/>
      <c r="BR93" s="52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164"/>
      <c r="CF93" s="52"/>
      <c r="CG93" s="65"/>
      <c r="CH93" s="65"/>
      <c r="CI93" s="65"/>
      <c r="CJ93" s="176"/>
      <c r="CK93" s="1"/>
      <c r="CL93" s="1"/>
      <c r="CM93" s="1"/>
      <c r="CN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</row>
    <row r="94" spans="1:177" ht="7.5" customHeight="1">
      <c r="A94" s="1"/>
      <c r="B94" s="1"/>
      <c r="C94" s="38"/>
      <c r="D94" s="49"/>
      <c r="E94" s="53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165"/>
      <c r="S94" s="53"/>
      <c r="T94" s="66"/>
      <c r="U94" s="66"/>
      <c r="V94" s="66"/>
      <c r="W94" s="177"/>
      <c r="X94" s="36"/>
      <c r="Y94" s="47"/>
      <c r="Z94" s="52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164"/>
      <c r="AN94" s="52"/>
      <c r="AO94" s="65"/>
      <c r="AP94" s="65"/>
      <c r="AQ94" s="65"/>
      <c r="AR94" s="176"/>
      <c r="AS94" s="1"/>
      <c r="AT94" s="1"/>
      <c r="AU94" s="221"/>
      <c r="AV94" s="225"/>
      <c r="AW94" s="52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164"/>
      <c r="BK94" s="262"/>
      <c r="BL94" s="266"/>
      <c r="BM94" s="266"/>
      <c r="BN94" s="266"/>
      <c r="BO94" s="310"/>
      <c r="BP94" s="221"/>
      <c r="BQ94" s="225"/>
      <c r="BR94" s="52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164"/>
      <c r="CF94" s="52"/>
      <c r="CG94" s="65"/>
      <c r="CH94" s="65"/>
      <c r="CI94" s="65"/>
      <c r="CJ94" s="176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</row>
    <row r="95" spans="1:177" ht="7.5" customHeight="1">
      <c r="A95" s="1"/>
      <c r="B95" s="1"/>
      <c r="C95" s="38">
        <v>12</v>
      </c>
      <c r="D95" s="49"/>
      <c r="E95" s="51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166"/>
      <c r="S95" s="51"/>
      <c r="T95" s="64"/>
      <c r="U95" s="64"/>
      <c r="V95" s="64"/>
      <c r="W95" s="178"/>
      <c r="X95" s="17" t="s">
        <v>58</v>
      </c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198" t="s">
        <v>65</v>
      </c>
      <c r="AL95" s="201"/>
      <c r="AM95" s="201"/>
      <c r="AN95" s="204">
        <f>SUM(S62:W97,AN62:AR94)</f>
        <v>120</v>
      </c>
      <c r="AO95" s="207"/>
      <c r="AP95" s="207"/>
      <c r="AQ95" s="207"/>
      <c r="AR95" s="210"/>
      <c r="AS95" s="1"/>
      <c r="AT95" s="1"/>
      <c r="AU95" s="17" t="s">
        <v>78</v>
      </c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 t="s">
        <v>79</v>
      </c>
      <c r="BI95" s="40"/>
      <c r="BJ95" s="40"/>
      <c r="BK95" s="204">
        <f>SUM(BK62:BO94)</f>
        <v>60</v>
      </c>
      <c r="BL95" s="207"/>
      <c r="BM95" s="207"/>
      <c r="BN95" s="207"/>
      <c r="BO95" s="210"/>
      <c r="BP95" s="17" t="s">
        <v>58</v>
      </c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198" t="s">
        <v>22</v>
      </c>
      <c r="CD95" s="201"/>
      <c r="CE95" s="201"/>
      <c r="CF95" s="204">
        <f>SUM(CF62:CJ94)</f>
        <v>50</v>
      </c>
      <c r="CG95" s="207"/>
      <c r="CH95" s="207"/>
      <c r="CI95" s="207"/>
      <c r="CJ95" s="210"/>
      <c r="CK95" s="1"/>
      <c r="CL95" s="1"/>
      <c r="CM95" s="1"/>
      <c r="CN95" s="1"/>
      <c r="CO95" s="1"/>
      <c r="CQ95" s="396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</row>
    <row r="96" spans="1:177" ht="7.5" customHeight="1">
      <c r="A96" s="1"/>
      <c r="B96" s="1"/>
      <c r="C96" s="38"/>
      <c r="D96" s="49"/>
      <c r="E96" s="52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164"/>
      <c r="S96" s="52"/>
      <c r="T96" s="65"/>
      <c r="U96" s="65"/>
      <c r="V96" s="65"/>
      <c r="W96" s="176"/>
      <c r="X96" s="18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99"/>
      <c r="AL96" s="202"/>
      <c r="AM96" s="202"/>
      <c r="AN96" s="205"/>
      <c r="AO96" s="192"/>
      <c r="AP96" s="192"/>
      <c r="AQ96" s="192"/>
      <c r="AR96" s="211"/>
      <c r="AS96" s="1"/>
      <c r="AT96" s="1"/>
      <c r="AU96" s="18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205"/>
      <c r="BL96" s="192"/>
      <c r="BM96" s="192"/>
      <c r="BN96" s="192"/>
      <c r="BO96" s="211"/>
      <c r="BP96" s="18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99"/>
      <c r="CD96" s="202"/>
      <c r="CE96" s="202"/>
      <c r="CF96" s="205"/>
      <c r="CG96" s="192"/>
      <c r="CH96" s="192"/>
      <c r="CI96" s="192"/>
      <c r="CJ96" s="211"/>
      <c r="CK96" s="1"/>
      <c r="CL96" s="1"/>
      <c r="CM96" s="1"/>
      <c r="CN96" s="1"/>
      <c r="CO96" s="1"/>
      <c r="CP96" s="396"/>
      <c r="CQ96" s="396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</row>
    <row r="97" spans="1:177" ht="7.5" customHeight="1">
      <c r="A97" s="1"/>
      <c r="B97" s="1"/>
      <c r="C97" s="39"/>
      <c r="D97" s="50"/>
      <c r="E97" s="54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167"/>
      <c r="S97" s="54"/>
      <c r="T97" s="67"/>
      <c r="U97" s="67"/>
      <c r="V97" s="67"/>
      <c r="W97" s="179"/>
      <c r="X97" s="19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200"/>
      <c r="AL97" s="203"/>
      <c r="AM97" s="203"/>
      <c r="AN97" s="206"/>
      <c r="AO97" s="193"/>
      <c r="AP97" s="193"/>
      <c r="AQ97" s="193"/>
      <c r="AR97" s="212"/>
      <c r="AS97" s="1"/>
      <c r="AT97" s="1"/>
      <c r="AU97" s="19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206"/>
      <c r="BL97" s="193"/>
      <c r="BM97" s="193"/>
      <c r="BN97" s="193"/>
      <c r="BO97" s="212"/>
      <c r="BP97" s="19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200"/>
      <c r="CD97" s="203"/>
      <c r="CE97" s="203"/>
      <c r="CF97" s="206"/>
      <c r="CG97" s="193"/>
      <c r="CH97" s="193"/>
      <c r="CI97" s="193"/>
      <c r="CJ97" s="212"/>
      <c r="CK97" s="1"/>
      <c r="CL97" s="1"/>
      <c r="CM97" s="393"/>
      <c r="CN97" s="393"/>
      <c r="CO97" s="1"/>
      <c r="CP97" s="396"/>
      <c r="CQ97" s="396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</row>
    <row r="98" spans="1:177" ht="7.5" customHeight="1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"/>
      <c r="AT98" s="1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"/>
      <c r="CL98" s="1"/>
      <c r="CM98" s="393"/>
      <c r="CN98" s="393"/>
      <c r="CO98" s="1"/>
      <c r="CP98" s="396"/>
      <c r="CQ98" s="396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</row>
    <row r="99" spans="1:177" ht="7.5" customHeight="1">
      <c r="A99" s="1"/>
      <c r="B99" s="17" t="s">
        <v>31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217"/>
      <c r="AU99" s="17" t="s">
        <v>46</v>
      </c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161"/>
      <c r="BQ99" s="170" t="s">
        <v>67</v>
      </c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388"/>
      <c r="CL99" s="1"/>
      <c r="CM99" s="15"/>
      <c r="CN99" s="15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</row>
    <row r="100" spans="1:177" ht="8.25" customHeight="1">
      <c r="A100" s="1"/>
      <c r="B100" s="1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218"/>
      <c r="AU100" s="18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81"/>
      <c r="BQ100" s="259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389"/>
      <c r="CL100" s="1"/>
      <c r="CM100" s="393"/>
      <c r="CN100" s="393"/>
      <c r="CO100" s="1"/>
      <c r="CP100" s="394"/>
      <c r="CQ100" s="394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</row>
    <row r="101" spans="1:177" ht="8.25" customHeight="1">
      <c r="A101" s="1"/>
      <c r="B101" s="18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218"/>
      <c r="AU101" s="19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162"/>
      <c r="BQ101" s="259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389"/>
      <c r="CL101" s="1"/>
      <c r="CM101" s="393"/>
      <c r="CN101" s="393"/>
      <c r="CO101" s="1"/>
      <c r="CP101" s="394"/>
      <c r="CQ101" s="394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</row>
    <row r="102" spans="1:177" ht="8.25" customHeight="1">
      <c r="A102" s="1"/>
      <c r="B102" s="17" t="s">
        <v>32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217"/>
      <c r="CL102" s="1"/>
      <c r="CM102" s="393"/>
      <c r="CN102" s="393"/>
      <c r="CO102" s="1"/>
      <c r="CP102" s="394"/>
      <c r="CQ102" s="394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</row>
    <row r="103" spans="1:177" ht="7.5" customHeight="1">
      <c r="A103" s="1"/>
      <c r="B103" s="18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218"/>
      <c r="CL103" s="1"/>
      <c r="CM103" s="393"/>
      <c r="CN103" s="393"/>
      <c r="CO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</row>
    <row r="104" spans="1:177" ht="7.5" customHeight="1">
      <c r="A104" s="1"/>
      <c r="B104" s="19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384"/>
      <c r="CL104" s="1"/>
      <c r="CM104" s="393"/>
      <c r="CN104" s="393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</row>
    <row r="105" spans="1:177" ht="7.5" customHeight="1">
      <c r="A105" s="1"/>
      <c r="B105" s="20" t="s">
        <v>66</v>
      </c>
      <c r="C105" s="42"/>
      <c r="D105" s="42"/>
      <c r="E105" s="42"/>
      <c r="F105" s="42"/>
      <c r="G105" s="42"/>
      <c r="H105" s="42"/>
      <c r="I105" s="107"/>
      <c r="J105" s="111">
        <v>30000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82" t="s">
        <v>23</v>
      </c>
      <c r="Y105" s="182"/>
      <c r="Z105" s="182"/>
      <c r="AA105" s="182"/>
      <c r="AB105" s="182" t="s">
        <v>24</v>
      </c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226"/>
      <c r="AX105" s="230" t="s">
        <v>80</v>
      </c>
      <c r="AY105" s="237"/>
      <c r="AZ105" s="237"/>
      <c r="BA105" s="237"/>
      <c r="BB105" s="237"/>
      <c r="BC105" s="237"/>
      <c r="BD105" s="237"/>
      <c r="BE105" s="237"/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330"/>
      <c r="BQ105" s="52" t="s">
        <v>113</v>
      </c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389"/>
      <c r="CL105" s="1"/>
      <c r="CM105" s="393"/>
      <c r="CN105" s="393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</row>
    <row r="106" spans="1:177" ht="7.5" customHeight="1">
      <c r="A106" s="1"/>
      <c r="B106" s="20"/>
      <c r="C106" s="42"/>
      <c r="D106" s="42"/>
      <c r="E106" s="42"/>
      <c r="F106" s="42"/>
      <c r="G106" s="42"/>
      <c r="H106" s="42"/>
      <c r="I106" s="107"/>
      <c r="J106" s="11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226"/>
      <c r="AX106" s="231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226"/>
      <c r="BQ106" s="117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389"/>
      <c r="CL106" s="1"/>
      <c r="CM106" s="393"/>
      <c r="CN106" s="393"/>
      <c r="CO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</row>
    <row r="107" spans="1:177" ht="7.5" customHeight="1">
      <c r="A107" s="1"/>
      <c r="B107" s="20"/>
      <c r="C107" s="42"/>
      <c r="D107" s="42"/>
      <c r="E107" s="42"/>
      <c r="F107" s="42"/>
      <c r="G107" s="42"/>
      <c r="H107" s="42"/>
      <c r="I107" s="107"/>
      <c r="J107" s="11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226"/>
      <c r="AX107" s="231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226"/>
      <c r="BQ107" s="117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389"/>
      <c r="CL107" s="393"/>
      <c r="CM107" s="393"/>
      <c r="CN107" s="393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</row>
    <row r="108" spans="1:177" ht="7.5" customHeight="1">
      <c r="A108" s="1"/>
      <c r="B108" s="20"/>
      <c r="C108" s="42"/>
      <c r="D108" s="42"/>
      <c r="E108" s="42"/>
      <c r="F108" s="42"/>
      <c r="G108" s="42"/>
      <c r="H108" s="42"/>
      <c r="I108" s="107"/>
      <c r="J108" s="11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226"/>
      <c r="AX108" s="231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226"/>
      <c r="BQ108" s="334" t="s">
        <v>34</v>
      </c>
      <c r="BR108" s="336"/>
      <c r="BS108" s="336"/>
      <c r="BT108" s="336"/>
      <c r="BU108" s="336"/>
      <c r="BV108" s="336"/>
      <c r="BW108" s="336"/>
      <c r="BX108" s="336"/>
      <c r="BY108" s="358">
        <v>307</v>
      </c>
      <c r="BZ108" s="336"/>
      <c r="CA108" s="336"/>
      <c r="CB108" s="336"/>
      <c r="CC108" s="336"/>
      <c r="CD108" s="336"/>
      <c r="CE108" s="336"/>
      <c r="CF108" s="370" t="s">
        <v>36</v>
      </c>
      <c r="CG108" s="370"/>
      <c r="CH108" s="370"/>
      <c r="CI108" s="370"/>
      <c r="CJ108" s="370"/>
      <c r="CK108" s="389"/>
      <c r="CL108" s="393"/>
      <c r="CM108" s="393"/>
      <c r="CN108" s="393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</row>
    <row r="109" spans="1:177" ht="7.5" customHeight="1">
      <c r="A109" s="1"/>
      <c r="B109" s="20"/>
      <c r="C109" s="42"/>
      <c r="D109" s="42"/>
      <c r="E109" s="42"/>
      <c r="F109" s="42"/>
      <c r="G109" s="42"/>
      <c r="H109" s="42"/>
      <c r="I109" s="107"/>
      <c r="J109" s="11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226"/>
      <c r="AX109" s="231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226"/>
      <c r="BQ109" s="334"/>
      <c r="BR109" s="336"/>
      <c r="BS109" s="336"/>
      <c r="BT109" s="336"/>
      <c r="BU109" s="336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70"/>
      <c r="CG109" s="370"/>
      <c r="CH109" s="370"/>
      <c r="CI109" s="370"/>
      <c r="CJ109" s="370"/>
      <c r="CK109" s="389"/>
      <c r="CL109" s="393"/>
      <c r="CM109" s="393"/>
      <c r="CN109" s="393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</row>
    <row r="110" spans="1:177" ht="7.5" customHeight="1">
      <c r="A110" s="1"/>
      <c r="B110" s="21"/>
      <c r="C110" s="43"/>
      <c r="D110" s="43"/>
      <c r="E110" s="43"/>
      <c r="F110" s="43"/>
      <c r="G110" s="43"/>
      <c r="H110" s="43"/>
      <c r="I110" s="108"/>
      <c r="J110" s="11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227"/>
      <c r="AX110" s="232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  <c r="BN110" s="183"/>
      <c r="BO110" s="183"/>
      <c r="BP110" s="227"/>
      <c r="BQ110" s="335"/>
      <c r="BR110" s="337"/>
      <c r="BS110" s="337"/>
      <c r="BT110" s="337"/>
      <c r="BU110" s="337"/>
      <c r="BV110" s="337"/>
      <c r="BW110" s="337"/>
      <c r="BX110" s="337"/>
      <c r="BY110" s="337"/>
      <c r="BZ110" s="337"/>
      <c r="CA110" s="337"/>
      <c r="CB110" s="337"/>
      <c r="CC110" s="336"/>
      <c r="CD110" s="336"/>
      <c r="CE110" s="336"/>
      <c r="CF110" s="371"/>
      <c r="CG110" s="371"/>
      <c r="CH110" s="371"/>
      <c r="CI110" s="371"/>
      <c r="CJ110" s="371"/>
      <c r="CK110" s="390"/>
      <c r="CL110" s="15"/>
      <c r="CM110" s="393"/>
      <c r="CN110" s="393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</row>
    <row r="111" spans="1:177" ht="7.5" customHeight="1">
      <c r="A111" s="1"/>
      <c r="B111" s="22" t="s">
        <v>14</v>
      </c>
      <c r="C111" s="44"/>
      <c r="D111" s="44"/>
      <c r="E111" s="44"/>
      <c r="F111" s="44"/>
      <c r="G111" s="44"/>
      <c r="H111" s="44"/>
      <c r="I111" s="109"/>
      <c r="J111" s="113">
        <f>IF(ISERROR(J105/BY108),"",J105/BY108)</f>
        <v>97.719869706840385</v>
      </c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6" t="s">
        <v>23</v>
      </c>
      <c r="AQ111" s="126"/>
      <c r="AR111" s="126"/>
      <c r="AS111" s="126"/>
      <c r="AT111" s="126"/>
      <c r="AU111" s="126"/>
      <c r="AV111" s="126"/>
      <c r="AW111" s="180"/>
      <c r="AX111" s="184" t="s">
        <v>37</v>
      </c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80"/>
      <c r="BQ111" s="261">
        <v>40</v>
      </c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126" t="s">
        <v>40</v>
      </c>
      <c r="CD111" s="126"/>
      <c r="CE111" s="126"/>
      <c r="CF111" s="126"/>
      <c r="CG111" s="126"/>
      <c r="CH111" s="126"/>
      <c r="CI111" s="126"/>
      <c r="CJ111" s="126"/>
      <c r="CK111" s="391"/>
      <c r="CL111" s="15"/>
      <c r="CM111" s="393"/>
      <c r="CN111" s="393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</row>
    <row r="112" spans="1:177" ht="7.5" customHeight="1">
      <c r="A112" s="1"/>
      <c r="B112" s="20"/>
      <c r="C112" s="42"/>
      <c r="D112" s="42"/>
      <c r="E112" s="42"/>
      <c r="F112" s="42"/>
      <c r="G112" s="42"/>
      <c r="H112" s="42"/>
      <c r="I112" s="107"/>
      <c r="J112" s="11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5"/>
      <c r="AQ112" s="15"/>
      <c r="AR112" s="15"/>
      <c r="AS112" s="15"/>
      <c r="AT112" s="15"/>
      <c r="AU112" s="15"/>
      <c r="AV112" s="15"/>
      <c r="AW112" s="181"/>
      <c r="AX112" s="117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81"/>
      <c r="BQ112" s="259"/>
      <c r="BR112" s="263"/>
      <c r="BS112" s="263"/>
      <c r="BT112" s="263"/>
      <c r="BU112" s="263"/>
      <c r="BV112" s="263"/>
      <c r="BW112" s="263"/>
      <c r="BX112" s="263"/>
      <c r="BY112" s="263"/>
      <c r="BZ112" s="263"/>
      <c r="CA112" s="263"/>
      <c r="CB112" s="263"/>
      <c r="CC112" s="15"/>
      <c r="CD112" s="15"/>
      <c r="CE112" s="15"/>
      <c r="CF112" s="15"/>
      <c r="CG112" s="15"/>
      <c r="CH112" s="15"/>
      <c r="CI112" s="15"/>
      <c r="CJ112" s="15"/>
      <c r="CK112" s="389"/>
      <c r="CL112" s="15"/>
      <c r="CM112" s="393"/>
      <c r="CN112" s="393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</row>
    <row r="113" spans="1:177" ht="7.5" customHeight="1">
      <c r="A113" s="1"/>
      <c r="B113" s="20"/>
      <c r="C113" s="42"/>
      <c r="D113" s="42"/>
      <c r="E113" s="42"/>
      <c r="F113" s="42"/>
      <c r="G113" s="42"/>
      <c r="H113" s="42"/>
      <c r="I113" s="107"/>
      <c r="J113" s="11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208"/>
      <c r="AQ113" s="208"/>
      <c r="AR113" s="208"/>
      <c r="AS113" s="208"/>
      <c r="AT113" s="208"/>
      <c r="AU113" s="208"/>
      <c r="AV113" s="208"/>
      <c r="AW113" s="228"/>
      <c r="AX113" s="233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28"/>
      <c r="BQ113" s="260"/>
      <c r="BR113" s="264"/>
      <c r="BS113" s="264"/>
      <c r="BT113" s="264"/>
      <c r="BU113" s="264"/>
      <c r="BV113" s="264"/>
      <c r="BW113" s="264"/>
      <c r="BX113" s="264"/>
      <c r="BY113" s="264"/>
      <c r="BZ113" s="264"/>
      <c r="CA113" s="264"/>
      <c r="CB113" s="264"/>
      <c r="CC113" s="208"/>
      <c r="CD113" s="208"/>
      <c r="CE113" s="208"/>
      <c r="CF113" s="208"/>
      <c r="CG113" s="208"/>
      <c r="CH113" s="208"/>
      <c r="CI113" s="208"/>
      <c r="CJ113" s="208"/>
      <c r="CK113" s="390"/>
      <c r="CL113" s="393"/>
      <c r="CM113" s="393"/>
      <c r="CN113" s="393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</row>
    <row r="114" spans="1:177" ht="7.5" customHeight="1">
      <c r="A114" s="1"/>
      <c r="B114" s="20"/>
      <c r="C114" s="42"/>
      <c r="D114" s="42"/>
      <c r="E114" s="42"/>
      <c r="F114" s="42"/>
      <c r="G114" s="42"/>
      <c r="H114" s="42"/>
      <c r="I114" s="107"/>
      <c r="J114" s="116" t="s">
        <v>39</v>
      </c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80"/>
      <c r="X114" s="184" t="s">
        <v>41</v>
      </c>
      <c r="Y114" s="126"/>
      <c r="Z114" s="126"/>
      <c r="AA114" s="126"/>
      <c r="AB114" s="180"/>
      <c r="AC114" s="192">
        <f>IF(ISERROR(ROUNDUP(J111/40,0)),"",ROUNDUP(J111/40,0))</f>
        <v>3</v>
      </c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26" t="s">
        <v>43</v>
      </c>
      <c r="AQ114" s="126"/>
      <c r="AR114" s="126"/>
      <c r="AS114" s="126"/>
      <c r="AT114" s="126"/>
      <c r="AU114" s="126"/>
      <c r="AV114" s="126"/>
      <c r="AW114" s="180"/>
      <c r="AX114" s="234" t="s">
        <v>47</v>
      </c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331"/>
      <c r="BQ114" s="184" t="s">
        <v>81</v>
      </c>
      <c r="BR114" s="126"/>
      <c r="BS114" s="126"/>
      <c r="BT114" s="180"/>
      <c r="BU114" s="113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92/BQ111&gt;=1,1,S92/BQ111)+IF(S95/BQ111&gt;=1,1,S95/BQ111)+IF(AN62/BQ111&gt;=1,1,AN62/BQ111)+IF(AN65/BQ111&gt;=1,1,AN65/BQ111)+IF(AN68/BQ111&gt;=1,1,AN68/BQ111)+IF(AN71/BQ111&gt;=1,1,AN71/BQ111)+IF(AN74/BQ111&gt;=1,1,AN74/BQ111)+IF(AN77/BQ111&gt;=1,1,AN77/BQ111)+IF(AN80/BQ111&gt;=1,1,AN80/BQ111)+IF(AN83/BQ111&gt;=1,1,AN83/BQ111)+IF(AN92/BQ111&gt;=1,1,AN92/BQ111),"")</f>
        <v>3</v>
      </c>
      <c r="BV114" s="340"/>
      <c r="BW114" s="340"/>
      <c r="BX114" s="340"/>
      <c r="BY114" s="340"/>
      <c r="BZ114" s="340"/>
      <c r="CA114" s="340"/>
      <c r="CB114" s="340"/>
      <c r="CC114" s="192"/>
      <c r="CD114" s="192"/>
      <c r="CE114" s="192"/>
      <c r="CF114" s="126" t="s">
        <v>43</v>
      </c>
      <c r="CG114" s="126"/>
      <c r="CH114" s="126"/>
      <c r="CI114" s="126"/>
      <c r="CJ114" s="126"/>
      <c r="CK114" s="391"/>
      <c r="CL114" s="393"/>
      <c r="CM114" s="25"/>
      <c r="CN114" s="25"/>
      <c r="CO114" s="1"/>
      <c r="CP114" s="1"/>
      <c r="CQ114" s="1"/>
    </row>
    <row r="115" spans="1:177" ht="7.5" customHeight="1">
      <c r="A115" s="1"/>
      <c r="B115" s="20"/>
      <c r="C115" s="42"/>
      <c r="D115" s="42"/>
      <c r="E115" s="42"/>
      <c r="F115" s="42"/>
      <c r="G115" s="42"/>
      <c r="H115" s="42"/>
      <c r="I115" s="107"/>
      <c r="J115" s="117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81"/>
      <c r="X115" s="117"/>
      <c r="Y115" s="15"/>
      <c r="Z115" s="15"/>
      <c r="AA115" s="15"/>
      <c r="AB115" s="181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5"/>
      <c r="AQ115" s="15"/>
      <c r="AR115" s="15"/>
      <c r="AS115" s="15"/>
      <c r="AT115" s="15"/>
      <c r="AU115" s="15"/>
      <c r="AV115" s="15"/>
      <c r="AW115" s="181"/>
      <c r="AX115" s="235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39"/>
      <c r="BP115" s="332"/>
      <c r="BQ115" s="117"/>
      <c r="BR115" s="15"/>
      <c r="BS115" s="15"/>
      <c r="BT115" s="181"/>
      <c r="BU115" s="338"/>
      <c r="BV115" s="192"/>
      <c r="BW115" s="192"/>
      <c r="BX115" s="192"/>
      <c r="BY115" s="192"/>
      <c r="BZ115" s="192"/>
      <c r="CA115" s="192"/>
      <c r="CB115" s="192"/>
      <c r="CC115" s="192"/>
      <c r="CD115" s="192"/>
      <c r="CE115" s="192"/>
      <c r="CF115" s="15"/>
      <c r="CG115" s="15"/>
      <c r="CH115" s="15"/>
      <c r="CI115" s="15"/>
      <c r="CJ115" s="15"/>
      <c r="CK115" s="389"/>
      <c r="CL115" s="393"/>
      <c r="CM115" s="25"/>
      <c r="CN115" s="25"/>
      <c r="CO115" s="1"/>
      <c r="CP115" s="1"/>
      <c r="CQ115" s="1"/>
    </row>
    <row r="116" spans="1:177" ht="7.5" customHeight="1">
      <c r="A116" s="1"/>
      <c r="B116" s="20"/>
      <c r="C116" s="42"/>
      <c r="D116" s="42"/>
      <c r="E116" s="42"/>
      <c r="F116" s="42"/>
      <c r="G116" s="42"/>
      <c r="H116" s="42"/>
      <c r="I116" s="107"/>
      <c r="J116" s="117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81"/>
      <c r="X116" s="117"/>
      <c r="Y116" s="15"/>
      <c r="Z116" s="15"/>
      <c r="AA116" s="15"/>
      <c r="AB116" s="181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5"/>
      <c r="AQ116" s="15"/>
      <c r="AR116" s="15"/>
      <c r="AS116" s="15"/>
      <c r="AT116" s="15"/>
      <c r="AU116" s="15"/>
      <c r="AV116" s="15"/>
      <c r="AW116" s="181"/>
      <c r="AX116" s="235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239"/>
      <c r="BP116" s="332"/>
      <c r="BQ116" s="117"/>
      <c r="BR116" s="15"/>
      <c r="BS116" s="15"/>
      <c r="BT116" s="181"/>
      <c r="BU116" s="338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5"/>
      <c r="CG116" s="15"/>
      <c r="CH116" s="15"/>
      <c r="CI116" s="15"/>
      <c r="CJ116" s="15"/>
      <c r="CK116" s="389"/>
      <c r="CL116" s="393"/>
      <c r="CM116" s="26"/>
      <c r="CN116" s="26"/>
      <c r="CO116" s="1"/>
      <c r="CP116" s="1"/>
      <c r="CQ116" s="1"/>
    </row>
    <row r="117" spans="1:177" ht="7.5" customHeight="1">
      <c r="A117" s="1"/>
      <c r="B117" s="20"/>
      <c r="C117" s="42"/>
      <c r="D117" s="42"/>
      <c r="E117" s="42"/>
      <c r="F117" s="42"/>
      <c r="G117" s="42"/>
      <c r="H117" s="42"/>
      <c r="I117" s="107"/>
      <c r="J117" s="117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81"/>
      <c r="X117" s="117"/>
      <c r="Y117" s="15"/>
      <c r="Z117" s="15"/>
      <c r="AA117" s="15"/>
      <c r="AB117" s="181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5"/>
      <c r="AQ117" s="15"/>
      <c r="AR117" s="15"/>
      <c r="AS117" s="15"/>
      <c r="AT117" s="15"/>
      <c r="AU117" s="15"/>
      <c r="AV117" s="15"/>
      <c r="AW117" s="181"/>
      <c r="AX117" s="235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332"/>
      <c r="BQ117" s="117"/>
      <c r="BR117" s="15"/>
      <c r="BS117" s="15"/>
      <c r="BT117" s="181"/>
      <c r="BU117" s="338"/>
      <c r="BV117" s="192"/>
      <c r="BW117" s="192"/>
      <c r="BX117" s="192"/>
      <c r="BY117" s="192"/>
      <c r="BZ117" s="192"/>
      <c r="CA117" s="192"/>
      <c r="CB117" s="192"/>
      <c r="CC117" s="192"/>
      <c r="CD117" s="192"/>
      <c r="CE117" s="192"/>
      <c r="CF117" s="15"/>
      <c r="CG117" s="15"/>
      <c r="CH117" s="15"/>
      <c r="CI117" s="15"/>
      <c r="CJ117" s="15"/>
      <c r="CK117" s="389"/>
      <c r="CL117" s="393"/>
      <c r="CM117" s="26"/>
      <c r="CN117" s="26"/>
      <c r="CO117" s="1"/>
      <c r="CP117" s="1"/>
      <c r="CQ117" s="1"/>
    </row>
    <row r="118" spans="1:177" ht="7.5" customHeight="1">
      <c r="A118" s="1"/>
      <c r="B118" s="23"/>
      <c r="C118" s="45"/>
      <c r="D118" s="45"/>
      <c r="E118" s="45"/>
      <c r="F118" s="45"/>
      <c r="G118" s="45"/>
      <c r="H118" s="45"/>
      <c r="I118" s="110"/>
      <c r="J118" s="118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162"/>
      <c r="X118" s="118"/>
      <c r="Y118" s="41"/>
      <c r="Z118" s="41"/>
      <c r="AA118" s="41"/>
      <c r="AB118" s="162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41"/>
      <c r="AQ118" s="41"/>
      <c r="AR118" s="41"/>
      <c r="AS118" s="41"/>
      <c r="AT118" s="41"/>
      <c r="AU118" s="41"/>
      <c r="AV118" s="41"/>
      <c r="AW118" s="162"/>
      <c r="AX118" s="236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333"/>
      <c r="BQ118" s="118"/>
      <c r="BR118" s="41"/>
      <c r="BS118" s="41"/>
      <c r="BT118" s="162"/>
      <c r="BU118" s="339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41"/>
      <c r="CG118" s="41"/>
      <c r="CH118" s="41"/>
      <c r="CI118" s="41"/>
      <c r="CJ118" s="41"/>
      <c r="CK118" s="392"/>
      <c r="CL118" s="393"/>
      <c r="CM118" s="1"/>
      <c r="CN118" s="1"/>
      <c r="CO118" s="1"/>
      <c r="CP118" s="1"/>
      <c r="CQ118" s="1"/>
    </row>
    <row r="119" spans="1:177" ht="7.5" customHeight="1">
      <c r="A119" s="1"/>
      <c r="B119" s="404" t="s">
        <v>44</v>
      </c>
      <c r="C119" s="404"/>
      <c r="D119" s="404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  <c r="AK119" s="404"/>
      <c r="AL119" s="404"/>
      <c r="AM119" s="404"/>
      <c r="AN119" s="404"/>
      <c r="AO119" s="404"/>
      <c r="AP119" s="404"/>
      <c r="AQ119" s="404"/>
      <c r="AR119" s="404"/>
      <c r="AS119" s="404"/>
      <c r="AT119" s="404"/>
      <c r="AU119" s="404"/>
      <c r="AV119" s="404"/>
      <c r="AW119" s="404"/>
      <c r="AX119" s="404"/>
      <c r="AY119" s="404"/>
      <c r="AZ119" s="404"/>
      <c r="BA119" s="404"/>
      <c r="BB119" s="404"/>
      <c r="BC119" s="404"/>
      <c r="BD119" s="404"/>
      <c r="BE119" s="404"/>
      <c r="BF119" s="404"/>
      <c r="BG119" s="404"/>
      <c r="BH119" s="404"/>
      <c r="BI119" s="404"/>
      <c r="BJ119" s="404"/>
      <c r="BK119" s="404"/>
      <c r="BL119" s="404"/>
      <c r="BM119" s="404"/>
      <c r="BN119" s="404"/>
      <c r="BO119" s="404"/>
      <c r="BP119" s="404"/>
      <c r="BQ119" s="404"/>
      <c r="BR119" s="404"/>
      <c r="BS119" s="404"/>
      <c r="BT119" s="404"/>
      <c r="BU119" s="404"/>
      <c r="BV119" s="404"/>
      <c r="BW119" s="404"/>
      <c r="BX119" s="404"/>
      <c r="BY119" s="404"/>
      <c r="BZ119" s="404"/>
      <c r="CA119" s="404"/>
      <c r="CB119" s="404"/>
      <c r="CC119" s="404"/>
      <c r="CD119" s="404"/>
      <c r="CE119" s="404"/>
      <c r="CF119" s="404"/>
      <c r="CG119" s="404"/>
      <c r="CH119" s="404"/>
      <c r="CI119" s="404"/>
      <c r="CJ119" s="404"/>
      <c r="CK119" s="404"/>
      <c r="CL119" s="393"/>
      <c r="CO119" s="1"/>
      <c r="CP119" s="1"/>
      <c r="CQ119" s="1"/>
    </row>
    <row r="120" spans="1:177">
      <c r="A120" s="1"/>
      <c r="B120" s="405"/>
      <c r="C120" s="405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405"/>
      <c r="X120" s="405"/>
      <c r="Y120" s="405"/>
      <c r="Z120" s="405"/>
      <c r="AA120" s="405"/>
      <c r="AB120" s="405"/>
      <c r="AC120" s="405"/>
      <c r="AD120" s="405"/>
      <c r="AE120" s="405"/>
      <c r="AF120" s="405"/>
      <c r="AG120" s="405"/>
      <c r="AH120" s="405"/>
      <c r="AI120" s="405"/>
      <c r="AJ120" s="405"/>
      <c r="AK120" s="405"/>
      <c r="AL120" s="405"/>
      <c r="AM120" s="405"/>
      <c r="AN120" s="405"/>
      <c r="AO120" s="405"/>
      <c r="AP120" s="405"/>
      <c r="AQ120" s="405"/>
      <c r="AR120" s="405"/>
      <c r="AS120" s="405"/>
      <c r="AT120" s="405"/>
      <c r="AU120" s="405"/>
      <c r="AV120" s="405"/>
      <c r="AW120" s="405"/>
      <c r="AX120" s="405"/>
      <c r="AY120" s="405"/>
      <c r="AZ120" s="405"/>
      <c r="BA120" s="405"/>
      <c r="BB120" s="405"/>
      <c r="BC120" s="405"/>
      <c r="BD120" s="405"/>
      <c r="BE120" s="405"/>
      <c r="BF120" s="405"/>
      <c r="BG120" s="405"/>
      <c r="BH120" s="405"/>
      <c r="BI120" s="405"/>
      <c r="BJ120" s="405"/>
      <c r="BK120" s="405"/>
      <c r="BL120" s="405"/>
      <c r="BM120" s="405"/>
      <c r="BN120" s="405"/>
      <c r="BO120" s="405"/>
      <c r="BP120" s="405"/>
      <c r="BQ120" s="405"/>
      <c r="BR120" s="405"/>
      <c r="BS120" s="405"/>
      <c r="BT120" s="405"/>
      <c r="BU120" s="405"/>
      <c r="BV120" s="405"/>
      <c r="BW120" s="405"/>
      <c r="BX120" s="405"/>
      <c r="BY120" s="405"/>
      <c r="BZ120" s="405"/>
      <c r="CA120" s="405"/>
      <c r="CB120" s="405"/>
      <c r="CC120" s="405"/>
      <c r="CD120" s="405"/>
      <c r="CE120" s="405"/>
      <c r="CF120" s="405"/>
      <c r="CG120" s="405"/>
      <c r="CH120" s="405"/>
      <c r="CI120" s="405"/>
      <c r="CJ120" s="405"/>
      <c r="CK120" s="405"/>
      <c r="CL120" s="393"/>
      <c r="CO120" s="1"/>
      <c r="CP120" s="1"/>
      <c r="CQ120" s="1"/>
    </row>
    <row r="121" spans="1:177">
      <c r="A121" s="1"/>
      <c r="B121" s="26" t="s">
        <v>90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393"/>
      <c r="CO121" s="1"/>
      <c r="CP121" s="1"/>
      <c r="CQ121" s="1"/>
    </row>
    <row r="122" spans="1:177">
      <c r="A122" s="1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393"/>
      <c r="CO122" s="1"/>
      <c r="CP122" s="1"/>
      <c r="CQ122" s="1"/>
    </row>
    <row r="123" spans="1:17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393"/>
      <c r="CO123" s="1"/>
      <c r="CP123" s="1"/>
      <c r="CQ123" s="1"/>
    </row>
    <row r="124" spans="1:177">
      <c r="H124" s="1"/>
      <c r="I124" s="1"/>
      <c r="J124" s="1"/>
      <c r="K124" s="1"/>
      <c r="CL124" s="393"/>
      <c r="CO124" s="1"/>
      <c r="CP124" s="1"/>
      <c r="CQ124" s="1"/>
    </row>
    <row r="125" spans="1:177">
      <c r="H125" s="1"/>
      <c r="I125" s="1"/>
      <c r="J125" s="119"/>
      <c r="K125" s="119"/>
      <c r="CL125" s="393"/>
      <c r="CO125" s="1"/>
      <c r="CP125" s="1"/>
      <c r="CQ125" s="1"/>
    </row>
    <row r="126" spans="1:177">
      <c r="H126" s="102"/>
      <c r="I126" s="102"/>
      <c r="J126" s="120"/>
      <c r="K126" s="127"/>
      <c r="CL126" s="393"/>
      <c r="CO126" s="1"/>
      <c r="CP126" s="1"/>
      <c r="CQ126" s="1"/>
    </row>
    <row r="127" spans="1:177">
      <c r="H127" s="102"/>
      <c r="I127" s="102"/>
      <c r="J127" s="120"/>
      <c r="K127" s="120"/>
      <c r="CL127" s="25"/>
      <c r="CO127" s="1"/>
      <c r="CP127" s="1"/>
      <c r="CQ127" s="1"/>
    </row>
    <row r="128" spans="1:177">
      <c r="H128" s="102"/>
      <c r="I128" s="102"/>
      <c r="J128" s="120"/>
      <c r="K128" s="120"/>
      <c r="CL128" s="25"/>
      <c r="CP128" s="1"/>
      <c r="CQ128" s="1"/>
    </row>
    <row r="129" spans="8:95">
      <c r="H129" s="102"/>
      <c r="I129" s="102"/>
      <c r="J129" s="120"/>
      <c r="K129" s="120"/>
      <c r="CL129" s="26"/>
      <c r="CP129" s="1"/>
      <c r="CQ129" s="1"/>
    </row>
    <row r="130" spans="8:95">
      <c r="H130" s="102"/>
      <c r="I130" s="102"/>
      <c r="J130" s="120"/>
      <c r="K130" s="120"/>
      <c r="CL130" s="26"/>
    </row>
    <row r="131" spans="8:95">
      <c r="H131" s="102"/>
      <c r="I131" s="102"/>
      <c r="J131" s="120"/>
      <c r="K131" s="120"/>
      <c r="CL131" s="1"/>
    </row>
    <row r="132" spans="8:95">
      <c r="H132" s="102"/>
      <c r="I132" s="102"/>
      <c r="J132" s="120"/>
      <c r="K132" s="120"/>
    </row>
    <row r="133" spans="8:95">
      <c r="H133" s="102"/>
      <c r="I133" s="102"/>
      <c r="J133" s="120"/>
      <c r="K133" s="120"/>
    </row>
    <row r="134" spans="8:95">
      <c r="H134" s="102"/>
      <c r="I134" s="102"/>
      <c r="J134" s="120"/>
      <c r="K134" s="120"/>
    </row>
    <row r="135" spans="8:95">
      <c r="H135" s="102"/>
      <c r="I135" s="102"/>
      <c r="J135" s="120"/>
      <c r="K135" s="120"/>
    </row>
    <row r="136" spans="8:95">
      <c r="H136" s="102"/>
      <c r="I136" s="102"/>
      <c r="J136" s="120"/>
      <c r="K136" s="120"/>
    </row>
    <row r="137" spans="8:95">
      <c r="H137" s="102"/>
      <c r="I137" s="102"/>
      <c r="J137" s="120"/>
      <c r="K137" s="120"/>
    </row>
    <row r="138" spans="8:95">
      <c r="H138" s="102"/>
      <c r="I138" s="102"/>
      <c r="J138" s="120"/>
      <c r="K138" s="120"/>
    </row>
    <row r="139" spans="8:95">
      <c r="H139" s="102"/>
      <c r="I139" s="102"/>
      <c r="J139" s="120"/>
      <c r="K139" s="120"/>
    </row>
    <row r="140" spans="8:95">
      <c r="H140" s="102"/>
      <c r="I140" s="102"/>
      <c r="J140" s="120"/>
      <c r="K140" s="120"/>
    </row>
    <row r="141" spans="8:95">
      <c r="H141" s="102"/>
      <c r="I141" s="102"/>
      <c r="J141" s="120"/>
      <c r="K141" s="120"/>
    </row>
    <row r="142" spans="8:95">
      <c r="H142" s="102"/>
      <c r="I142" s="102"/>
      <c r="J142" s="120"/>
      <c r="K142" s="120"/>
    </row>
    <row r="143" spans="8:95">
      <c r="H143" s="102"/>
      <c r="I143" s="102"/>
      <c r="J143" s="120"/>
      <c r="K143" s="120"/>
    </row>
    <row r="144" spans="8:95">
      <c r="H144" s="102"/>
      <c r="I144" s="102"/>
      <c r="J144" s="120"/>
      <c r="K144" s="120"/>
    </row>
    <row r="145" spans="8:11">
      <c r="H145" s="102"/>
      <c r="I145" s="102"/>
      <c r="J145" s="120"/>
      <c r="K145" s="120"/>
    </row>
    <row r="146" spans="8:11">
      <c r="H146" s="102"/>
      <c r="I146" s="102"/>
      <c r="J146" s="120"/>
      <c r="K146" s="120"/>
    </row>
    <row r="147" spans="8:11">
      <c r="H147" s="1"/>
      <c r="I147" s="1"/>
      <c r="J147" s="120"/>
      <c r="K147" s="120"/>
    </row>
    <row r="148" spans="8:11">
      <c r="H148" s="1"/>
      <c r="I148" s="1"/>
      <c r="J148" s="120"/>
      <c r="K148" s="120"/>
    </row>
    <row r="149" spans="8:11">
      <c r="H149" s="1"/>
      <c r="I149" s="1"/>
      <c r="J149" s="120"/>
      <c r="K149" s="120"/>
    </row>
    <row r="150" spans="8:11">
      <c r="H150" s="1"/>
      <c r="I150" s="1"/>
      <c r="J150" s="120"/>
      <c r="K150" s="120"/>
    </row>
  </sheetData>
  <mergeCells count="1357">
    <mergeCell ref="G25:M25"/>
    <mergeCell ref="G26:M26"/>
    <mergeCell ref="G39:M39"/>
    <mergeCell ref="G40:M40"/>
    <mergeCell ref="G53:M53"/>
    <mergeCell ref="G54:M54"/>
    <mergeCell ref="B121:CK121"/>
    <mergeCell ref="B2:Z5"/>
    <mergeCell ref="AA2:AE5"/>
    <mergeCell ref="AF2:AT5"/>
    <mergeCell ref="AU2:AY5"/>
    <mergeCell ref="AZ2:BM5"/>
    <mergeCell ref="BO2:CE3"/>
    <mergeCell ref="CF2:CK3"/>
    <mergeCell ref="BO4:CE5"/>
    <mergeCell ref="CF4:CK5"/>
    <mergeCell ref="CN6:FU9"/>
    <mergeCell ref="G7:H8"/>
    <mergeCell ref="AK7:AL8"/>
    <mergeCell ref="AM7:AN8"/>
    <mergeCell ref="AO7:AS8"/>
    <mergeCell ref="AT7:AW8"/>
    <mergeCell ref="AX7:AX8"/>
    <mergeCell ref="AY7:BB8"/>
    <mergeCell ref="BC7:BD8"/>
    <mergeCell ref="BE7:BH8"/>
    <mergeCell ref="BI7:BI8"/>
    <mergeCell ref="BJ7:BM8"/>
    <mergeCell ref="BO7:CK9"/>
    <mergeCell ref="G9:H10"/>
    <mergeCell ref="AK9:AL10"/>
    <mergeCell ref="AM9:AN10"/>
    <mergeCell ref="AO9:AS10"/>
    <mergeCell ref="AT9:AW10"/>
    <mergeCell ref="AX9:AX10"/>
    <mergeCell ref="AY9:BB10"/>
    <mergeCell ref="BC9:BD10"/>
    <mergeCell ref="BE9:BH10"/>
    <mergeCell ref="BI9:BI10"/>
    <mergeCell ref="BJ9:BM10"/>
    <mergeCell ref="BO10:BX12"/>
    <mergeCell ref="BY10:CC12"/>
    <mergeCell ref="CD10:CG12"/>
    <mergeCell ref="CH10:CK12"/>
    <mergeCell ref="CS10:FU11"/>
    <mergeCell ref="G11:H12"/>
    <mergeCell ref="AK11:AL12"/>
    <mergeCell ref="AM11:AN12"/>
    <mergeCell ref="AO11:AS12"/>
    <mergeCell ref="AT11:AW12"/>
    <mergeCell ref="AX11:AX12"/>
    <mergeCell ref="AY11:BB12"/>
    <mergeCell ref="BC11:BD12"/>
    <mergeCell ref="BE11:BH12"/>
    <mergeCell ref="BI11:BI12"/>
    <mergeCell ref="BJ11:BM12"/>
    <mergeCell ref="BO13:BX15"/>
    <mergeCell ref="BY13:CC15"/>
    <mergeCell ref="CD13:CG15"/>
    <mergeCell ref="CH13:CK15"/>
    <mergeCell ref="CO13:FU16"/>
    <mergeCell ref="B14:F16"/>
    <mergeCell ref="BJ14:BM16"/>
    <mergeCell ref="M15:N16"/>
    <mergeCell ref="Q15:R16"/>
    <mergeCell ref="U15:V16"/>
    <mergeCell ref="Y15:Z16"/>
    <mergeCell ref="AC15:AD16"/>
    <mergeCell ref="AG15:AH16"/>
    <mergeCell ref="AK15:AL16"/>
    <mergeCell ref="AO15:AP16"/>
    <mergeCell ref="AS15:AT16"/>
    <mergeCell ref="AW15:AX16"/>
    <mergeCell ref="BA15:BB16"/>
    <mergeCell ref="BE15:BF16"/>
    <mergeCell ref="G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M18"/>
    <mergeCell ref="BO17:CK19"/>
    <mergeCell ref="CR17:FU18"/>
    <mergeCell ref="G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M20"/>
    <mergeCell ref="CR19:FU20"/>
    <mergeCell ref="BO20:BX22"/>
    <mergeCell ref="BY20:CC22"/>
    <mergeCell ref="CD20:CG22"/>
    <mergeCell ref="CH20:CK22"/>
    <mergeCell ref="G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M22"/>
    <mergeCell ref="CO22:FU24"/>
    <mergeCell ref="G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M24"/>
    <mergeCell ref="BO23:BX25"/>
    <mergeCell ref="BY23:CC25"/>
    <mergeCell ref="CD23:CG25"/>
    <mergeCell ref="CH23:CK25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M26"/>
    <mergeCell ref="CR25:FT27"/>
    <mergeCell ref="G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M28"/>
    <mergeCell ref="BO27:CK28"/>
    <mergeCell ref="CR28:FT29"/>
    <mergeCell ref="G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M30"/>
    <mergeCell ref="BO29:BX31"/>
    <mergeCell ref="BY29:CC31"/>
    <mergeCell ref="CD29:CG31"/>
    <mergeCell ref="CH29:CK31"/>
    <mergeCell ref="G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M32"/>
    <mergeCell ref="CO31:FU33"/>
    <mergeCell ref="BO32:BX34"/>
    <mergeCell ref="BY32:CC34"/>
    <mergeCell ref="CD32:CG34"/>
    <mergeCell ref="CH32:CK34"/>
    <mergeCell ref="G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M34"/>
    <mergeCell ref="CR34:FU35"/>
    <mergeCell ref="G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M36"/>
    <mergeCell ref="BO36:CK37"/>
    <mergeCell ref="CR36:FU37"/>
    <mergeCell ref="G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BB37:BB38"/>
    <mergeCell ref="BC37:BC38"/>
    <mergeCell ref="BD37:BD38"/>
    <mergeCell ref="BE37:BE38"/>
    <mergeCell ref="BF37:BF38"/>
    <mergeCell ref="BG37:BG38"/>
    <mergeCell ref="BH37:BH38"/>
    <mergeCell ref="BI37:BI38"/>
    <mergeCell ref="BJ37:BM38"/>
    <mergeCell ref="BO38:BZ39"/>
    <mergeCell ref="CA38:CF39"/>
    <mergeCell ref="CG38:CK39"/>
    <mergeCell ref="CR38:FU39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BH39:BH40"/>
    <mergeCell ref="BI39:BI40"/>
    <mergeCell ref="BJ39:BM40"/>
    <mergeCell ref="BO40:BZ41"/>
    <mergeCell ref="CA40:CF41"/>
    <mergeCell ref="CG40:CK41"/>
    <mergeCell ref="CR40:FU41"/>
    <mergeCell ref="G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Y41:AY42"/>
    <mergeCell ref="AZ41:AZ42"/>
    <mergeCell ref="BA41:BA42"/>
    <mergeCell ref="BB41:BB42"/>
    <mergeCell ref="BC41:BC42"/>
    <mergeCell ref="BD41:BD42"/>
    <mergeCell ref="BE41:BE42"/>
    <mergeCell ref="BF41:BF42"/>
    <mergeCell ref="BG41:BG42"/>
    <mergeCell ref="BH41:BH42"/>
    <mergeCell ref="BI41:BI42"/>
    <mergeCell ref="BJ41:BM42"/>
    <mergeCell ref="BO42:BZ43"/>
    <mergeCell ref="CA42:CF43"/>
    <mergeCell ref="CG42:CK43"/>
    <mergeCell ref="CR42:FU43"/>
    <mergeCell ref="G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U43:AU44"/>
    <mergeCell ref="AV43:AV44"/>
    <mergeCell ref="AW43:AW44"/>
    <mergeCell ref="AX43:AX44"/>
    <mergeCell ref="AY43:AY44"/>
    <mergeCell ref="AZ43:AZ44"/>
    <mergeCell ref="BA43:BA44"/>
    <mergeCell ref="BB43:BB44"/>
    <mergeCell ref="BC43:BC44"/>
    <mergeCell ref="BD43:BD44"/>
    <mergeCell ref="BE43:BE44"/>
    <mergeCell ref="BF43:BF44"/>
    <mergeCell ref="BG43:BG44"/>
    <mergeCell ref="BH43:BH44"/>
    <mergeCell ref="BI43:BI44"/>
    <mergeCell ref="BJ43:BM44"/>
    <mergeCell ref="G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Y45:AY46"/>
    <mergeCell ref="AZ45:AZ46"/>
    <mergeCell ref="BA45:BA46"/>
    <mergeCell ref="BB45:BB46"/>
    <mergeCell ref="BC45:BC46"/>
    <mergeCell ref="BD45:BD46"/>
    <mergeCell ref="BE45:BE46"/>
    <mergeCell ref="BF45:BF46"/>
    <mergeCell ref="BG45:BG46"/>
    <mergeCell ref="BH45:BH46"/>
    <mergeCell ref="BI45:BI46"/>
    <mergeCell ref="BJ45:BM46"/>
    <mergeCell ref="CO45:FU47"/>
    <mergeCell ref="G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Q47:AQ48"/>
    <mergeCell ref="AR47:AR48"/>
    <mergeCell ref="AS47:AS48"/>
    <mergeCell ref="AT47:AT48"/>
    <mergeCell ref="AU47:AU48"/>
    <mergeCell ref="AV47:AV48"/>
    <mergeCell ref="AW47:AW48"/>
    <mergeCell ref="AX47:AX48"/>
    <mergeCell ref="AY47:AY48"/>
    <mergeCell ref="AZ47:AZ48"/>
    <mergeCell ref="BA47:BA48"/>
    <mergeCell ref="BB47:BB48"/>
    <mergeCell ref="BC47:BC48"/>
    <mergeCell ref="BD47:BD48"/>
    <mergeCell ref="BE47:BE48"/>
    <mergeCell ref="BF47:BF48"/>
    <mergeCell ref="BG47:BG48"/>
    <mergeCell ref="BH47:BH48"/>
    <mergeCell ref="BI47:BI48"/>
    <mergeCell ref="BJ47:BM48"/>
    <mergeCell ref="CR48:FT49"/>
    <mergeCell ref="G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AP49:AP50"/>
    <mergeCell ref="AQ49:AQ50"/>
    <mergeCell ref="AR49:AR50"/>
    <mergeCell ref="AS49:AS50"/>
    <mergeCell ref="AT49:AT50"/>
    <mergeCell ref="AU49:AU50"/>
    <mergeCell ref="AV49:AV50"/>
    <mergeCell ref="AW49:AW50"/>
    <mergeCell ref="AX49:AX50"/>
    <mergeCell ref="AY49:AY50"/>
    <mergeCell ref="AZ49:AZ50"/>
    <mergeCell ref="BA49:BA50"/>
    <mergeCell ref="BB49:BB50"/>
    <mergeCell ref="BC49:BC50"/>
    <mergeCell ref="BD49:BD50"/>
    <mergeCell ref="BE49:BE50"/>
    <mergeCell ref="BF49:BF50"/>
    <mergeCell ref="BG49:BG50"/>
    <mergeCell ref="BH49:BH50"/>
    <mergeCell ref="BI49:BI50"/>
    <mergeCell ref="BJ49:BM50"/>
    <mergeCell ref="CR50:FT51"/>
    <mergeCell ref="G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AN51:AN52"/>
    <mergeCell ref="AO51:AO52"/>
    <mergeCell ref="AP51:AP52"/>
    <mergeCell ref="AQ51:AQ52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BA51:BA52"/>
    <mergeCell ref="BB51:BB52"/>
    <mergeCell ref="BC51:BC52"/>
    <mergeCell ref="BD51:BD52"/>
    <mergeCell ref="BE51:BE52"/>
    <mergeCell ref="BF51:BF52"/>
    <mergeCell ref="BG51:BG52"/>
    <mergeCell ref="BH51:BH52"/>
    <mergeCell ref="BI51:BI52"/>
    <mergeCell ref="BJ51:BM52"/>
    <mergeCell ref="CR52:FT53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P53:AP54"/>
    <mergeCell ref="AQ53:AQ54"/>
    <mergeCell ref="AR53:AR54"/>
    <mergeCell ref="AS53:AS54"/>
    <mergeCell ref="AT53:AT54"/>
    <mergeCell ref="AU53:AU54"/>
    <mergeCell ref="AV53:AV54"/>
    <mergeCell ref="AW53:AW54"/>
    <mergeCell ref="AX53:AX54"/>
    <mergeCell ref="AY53:AY54"/>
    <mergeCell ref="AZ53:AZ54"/>
    <mergeCell ref="BA53:BA54"/>
    <mergeCell ref="BB53:BB54"/>
    <mergeCell ref="BC53:BC54"/>
    <mergeCell ref="BD53:BD54"/>
    <mergeCell ref="BE53:BE54"/>
    <mergeCell ref="BF53:BF54"/>
    <mergeCell ref="BG53:BG54"/>
    <mergeCell ref="BH53:BH54"/>
    <mergeCell ref="BI53:BI54"/>
    <mergeCell ref="BJ53:BM54"/>
    <mergeCell ref="G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AO55:AO56"/>
    <mergeCell ref="AP55:AP56"/>
    <mergeCell ref="AQ55:AQ56"/>
    <mergeCell ref="AR55:AR56"/>
    <mergeCell ref="AS55:AS56"/>
    <mergeCell ref="AT55:AT56"/>
    <mergeCell ref="AU55:AU56"/>
    <mergeCell ref="AV55:AV56"/>
    <mergeCell ref="AW55:A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BG55:BG56"/>
    <mergeCell ref="BH55:BH56"/>
    <mergeCell ref="BI55:BI56"/>
    <mergeCell ref="BJ55:BM56"/>
    <mergeCell ref="CO55:FU57"/>
    <mergeCell ref="G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AS57:AS58"/>
    <mergeCell ref="AT57:AT58"/>
    <mergeCell ref="AU57:AU58"/>
    <mergeCell ref="AV57:AV58"/>
    <mergeCell ref="AW57:AW58"/>
    <mergeCell ref="AX57:AX58"/>
    <mergeCell ref="AY57:AY58"/>
    <mergeCell ref="AZ57:AZ58"/>
    <mergeCell ref="BA57:BA58"/>
    <mergeCell ref="BB57:BB58"/>
    <mergeCell ref="BC57:BC58"/>
    <mergeCell ref="BD57:BD58"/>
    <mergeCell ref="BE57:BE58"/>
    <mergeCell ref="BF57:BF58"/>
    <mergeCell ref="BG57:BG58"/>
    <mergeCell ref="BH57:BH58"/>
    <mergeCell ref="BI57:BI58"/>
    <mergeCell ref="BJ57:BM58"/>
    <mergeCell ref="CR58:FT59"/>
    <mergeCell ref="C60:R61"/>
    <mergeCell ref="S60:W61"/>
    <mergeCell ref="X60:AM61"/>
    <mergeCell ref="AN60:AR61"/>
    <mergeCell ref="AU60:BJ61"/>
    <mergeCell ref="BK60:BO61"/>
    <mergeCell ref="BP60:CE61"/>
    <mergeCell ref="CF60:CJ61"/>
    <mergeCell ref="CR60:FT61"/>
    <mergeCell ref="C62:D64"/>
    <mergeCell ref="E62:F64"/>
    <mergeCell ref="G62:R64"/>
    <mergeCell ref="S62:W64"/>
    <mergeCell ref="X62:Y64"/>
    <mergeCell ref="Z62:AM64"/>
    <mergeCell ref="AN62:AR64"/>
    <mergeCell ref="AU62:AV64"/>
    <mergeCell ref="AW62:AX64"/>
    <mergeCell ref="AY62:BJ64"/>
    <mergeCell ref="BK62:BO64"/>
    <mergeCell ref="BP62:BQ64"/>
    <mergeCell ref="BR62:CE64"/>
    <mergeCell ref="CF62:CJ64"/>
    <mergeCell ref="CR62:FU63"/>
    <mergeCell ref="CR64:FU65"/>
    <mergeCell ref="C65:D67"/>
    <mergeCell ref="E65:R67"/>
    <mergeCell ref="S65:W67"/>
    <mergeCell ref="X65:Y67"/>
    <mergeCell ref="Z65:AM67"/>
    <mergeCell ref="AN65:AR67"/>
    <mergeCell ref="AU65:AV67"/>
    <mergeCell ref="AW65:BJ67"/>
    <mergeCell ref="BK65:BO66"/>
    <mergeCell ref="BP65:BQ67"/>
    <mergeCell ref="BR65:CE67"/>
    <mergeCell ref="CF65:CJ67"/>
    <mergeCell ref="CR66:FU67"/>
    <mergeCell ref="C68:D70"/>
    <mergeCell ref="E68:R70"/>
    <mergeCell ref="S68:W70"/>
    <mergeCell ref="X68:Y70"/>
    <mergeCell ref="Z68:AM70"/>
    <mergeCell ref="AN68:AR70"/>
    <mergeCell ref="AU68:AV70"/>
    <mergeCell ref="AW68:BJ70"/>
    <mergeCell ref="BP68:BQ70"/>
    <mergeCell ref="BR68:CE70"/>
    <mergeCell ref="CF68:CJ70"/>
    <mergeCell ref="CO69:FU71"/>
    <mergeCell ref="C71:D73"/>
    <mergeCell ref="E71:R73"/>
    <mergeCell ref="S71:W73"/>
    <mergeCell ref="X71:Y73"/>
    <mergeCell ref="Z71:AM73"/>
    <mergeCell ref="AN71:AR73"/>
    <mergeCell ref="AU71:AV73"/>
    <mergeCell ref="AW71:BJ73"/>
    <mergeCell ref="BP71:BQ73"/>
    <mergeCell ref="BR71:CE73"/>
    <mergeCell ref="CF71:CJ73"/>
    <mergeCell ref="CR72:FU73"/>
    <mergeCell ref="C74:D76"/>
    <mergeCell ref="E74:R76"/>
    <mergeCell ref="S74:W76"/>
    <mergeCell ref="X74:Y76"/>
    <mergeCell ref="Z74:AM76"/>
    <mergeCell ref="AN74:AR76"/>
    <mergeCell ref="AU74:AV76"/>
    <mergeCell ref="AW74:BJ76"/>
    <mergeCell ref="BP74:BQ76"/>
    <mergeCell ref="BR74:CE76"/>
    <mergeCell ref="CF74:CJ76"/>
    <mergeCell ref="CO74:FU76"/>
    <mergeCell ref="C77:D79"/>
    <mergeCell ref="E77:R79"/>
    <mergeCell ref="S77:W79"/>
    <mergeCell ref="X77:Y79"/>
    <mergeCell ref="Z77:AM79"/>
    <mergeCell ref="AN77:AR79"/>
    <mergeCell ref="AU77:AV79"/>
    <mergeCell ref="AW77:BJ79"/>
    <mergeCell ref="BP77:BQ79"/>
    <mergeCell ref="BR77:CE79"/>
    <mergeCell ref="CF77:CJ79"/>
    <mergeCell ref="CR77:FU78"/>
    <mergeCell ref="CS79:CT80"/>
    <mergeCell ref="CV79:FT82"/>
    <mergeCell ref="C80:D82"/>
    <mergeCell ref="E80:R82"/>
    <mergeCell ref="S80:W82"/>
    <mergeCell ref="X80:Y82"/>
    <mergeCell ref="Z80:AM82"/>
    <mergeCell ref="AN80:AR82"/>
    <mergeCell ref="AU80:AV82"/>
    <mergeCell ref="AW80:BJ82"/>
    <mergeCell ref="BP80:BQ82"/>
    <mergeCell ref="BR80:CE82"/>
    <mergeCell ref="CF80:CJ82"/>
    <mergeCell ref="C83:D85"/>
    <mergeCell ref="E83:R85"/>
    <mergeCell ref="S83:W85"/>
    <mergeCell ref="X83:Y85"/>
    <mergeCell ref="Z83:AM85"/>
    <mergeCell ref="AN83:AR85"/>
    <mergeCell ref="AU83:AV85"/>
    <mergeCell ref="AW83:BJ85"/>
    <mergeCell ref="BP83:BQ85"/>
    <mergeCell ref="BR83:CE85"/>
    <mergeCell ref="CF83:CJ85"/>
    <mergeCell ref="CO84:FU86"/>
    <mergeCell ref="C86:D88"/>
    <mergeCell ref="E86:R88"/>
    <mergeCell ref="S86:W88"/>
    <mergeCell ref="X86:Y88"/>
    <mergeCell ref="Z86:AM88"/>
    <mergeCell ref="AN86:AR88"/>
    <mergeCell ref="AU86:AV88"/>
    <mergeCell ref="AW86:BJ88"/>
    <mergeCell ref="BP86:BQ88"/>
    <mergeCell ref="BR86:CE88"/>
    <mergeCell ref="CF86:CJ88"/>
    <mergeCell ref="CR87:FU88"/>
    <mergeCell ref="C89:D91"/>
    <mergeCell ref="E89:R91"/>
    <mergeCell ref="S89:W91"/>
    <mergeCell ref="X89:Y91"/>
    <mergeCell ref="Z89:AM91"/>
    <mergeCell ref="AN89:AR91"/>
    <mergeCell ref="AU89:AV91"/>
    <mergeCell ref="AW89:BJ91"/>
    <mergeCell ref="BP89:BQ91"/>
    <mergeCell ref="BR89:CE91"/>
    <mergeCell ref="CF89:CJ91"/>
    <mergeCell ref="CR89:FU90"/>
    <mergeCell ref="C92:D94"/>
    <mergeCell ref="E92:R94"/>
    <mergeCell ref="S92:W94"/>
    <mergeCell ref="X92:Y94"/>
    <mergeCell ref="Z92:AM94"/>
    <mergeCell ref="AN92:AR94"/>
    <mergeCell ref="AU92:AV94"/>
    <mergeCell ref="AW92:BJ94"/>
    <mergeCell ref="BP92:BQ94"/>
    <mergeCell ref="BR92:CE94"/>
    <mergeCell ref="CF92:CJ94"/>
    <mergeCell ref="C95:D97"/>
    <mergeCell ref="E95:R97"/>
    <mergeCell ref="S95:W97"/>
    <mergeCell ref="X95:AJ97"/>
    <mergeCell ref="AK95:AM97"/>
    <mergeCell ref="AN95:AR97"/>
    <mergeCell ref="AU95:BG97"/>
    <mergeCell ref="BH95:BJ97"/>
    <mergeCell ref="BK95:BO97"/>
    <mergeCell ref="BP95:CB97"/>
    <mergeCell ref="CC95:CE97"/>
    <mergeCell ref="CF95:CJ97"/>
    <mergeCell ref="B99:AT101"/>
    <mergeCell ref="AU99:BP101"/>
    <mergeCell ref="BQ99:CK101"/>
    <mergeCell ref="B102:CK104"/>
    <mergeCell ref="B105:I110"/>
    <mergeCell ref="J105:W110"/>
    <mergeCell ref="X105:AA110"/>
    <mergeCell ref="AB105:AW110"/>
    <mergeCell ref="AX105:BP110"/>
    <mergeCell ref="BQ105:CK107"/>
    <mergeCell ref="BQ108:BX110"/>
    <mergeCell ref="BY108:CE110"/>
    <mergeCell ref="CF108:CK110"/>
    <mergeCell ref="J111:AO113"/>
    <mergeCell ref="AP111:AW113"/>
    <mergeCell ref="AX111:BP113"/>
    <mergeCell ref="BQ111:CB113"/>
    <mergeCell ref="CC111:CK113"/>
    <mergeCell ref="J114:W118"/>
    <mergeCell ref="X114:AB118"/>
    <mergeCell ref="AC114:AO118"/>
    <mergeCell ref="AP114:AW118"/>
    <mergeCell ref="AX114:BP118"/>
    <mergeCell ref="BQ114:BT118"/>
    <mergeCell ref="BU114:CE118"/>
    <mergeCell ref="CF114:CK118"/>
    <mergeCell ref="B119:CK120"/>
    <mergeCell ref="B6:F13"/>
    <mergeCell ref="B17:F30"/>
    <mergeCell ref="B31:F44"/>
    <mergeCell ref="B45:F58"/>
    <mergeCell ref="B111:I118"/>
  </mergeCells>
  <phoneticPr fontId="1"/>
  <dataValidations count="2">
    <dataValidation type="list" allowBlank="1" showDropDown="0" showInputMessage="1" showErrorMessage="1" sqref="AT7:AW12 BE7:BH12">
      <formula1>"0,1,2,3,4,5,6,7,8,9,10,11,12,13,14,15,16,17,18,19,20,21,22,23"</formula1>
    </dataValidation>
    <dataValidation type="list" allowBlank="1" showDropDown="0" showInputMessage="1" showErrorMessage="1" sqref="BJ7:BM12 AY7:BB12">
      <formula1>"00,05,10,15,20,25,30,35,40,45,50,55"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fitToWidth="1" fitToHeight="1" orientation="portrait"/>
  <colBreaks count="1" manualBreakCount="1">
    <brk id="90" max="1048575" man="1"/>
  </colBreaks>
  <drawing r:id="rId1"/>
  <legacyDrawing r:id="rId2"/>
  <mc:AlternateContent>
    <mc:Choice xmlns:x14="http://schemas.microsoft.com/office/spreadsheetml/2009/9/main" Requires="x14">
      <controls>
        <mc:AlternateContent>
          <mc:Choice Requires="x14">
            <control shapeId="7169" r:id="rId3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70" r:id="rId4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71" r:id="rId5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</xdr:colOff>
                    <xdr:row>6</xdr:row>
                    <xdr:rowOff>9525</xdr:rowOff>
                  </from>
                  <to xmlns:xdr="http://schemas.openxmlformats.org/drawingml/2006/spreadsheetDrawing"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72" r:id="rId6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19050</xdr:colOff>
                    <xdr:row>6</xdr:row>
                    <xdr:rowOff>9525</xdr:rowOff>
                  </from>
                  <to xmlns:xdr="http://schemas.openxmlformats.org/drawingml/2006/spreadsheetDrawing"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7173" r:id="rId7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9525</xdr:colOff>
                    <xdr:row>6</xdr:row>
                    <xdr:rowOff>19050</xdr:rowOff>
                  </from>
                  <to xmlns:xdr="http://schemas.openxmlformats.org/drawingml/2006/spreadsheetDrawing"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74" r:id="rId8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75" r:id="rId9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32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76" r:id="rId10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72</xdr:col>
                    <xdr:colOff>19050</xdr:colOff>
                    <xdr:row>98</xdr:row>
                    <xdr:rowOff>57150</xdr:rowOff>
                  </from>
                  <to xmlns:xdr="http://schemas.openxmlformats.org/drawingml/2006/spreadsheetDrawing"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7177" r:id="rId11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79</xdr:col>
                    <xdr:colOff>19050</xdr:colOff>
                    <xdr:row>98</xdr:row>
                    <xdr:rowOff>57150</xdr:rowOff>
                  </from>
                  <to xmlns:xdr="http://schemas.openxmlformats.org/drawingml/2006/spreadsheetDrawing">
                    <xdr:col>134</xdr:col>
                    <xdr:colOff>47625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7178" r:id="rId12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79" r:id="rId13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80" r:id="rId14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</xdr:colOff>
                    <xdr:row>6</xdr:row>
                    <xdr:rowOff>9525</xdr:rowOff>
                  </from>
                  <to xmlns:xdr="http://schemas.openxmlformats.org/drawingml/2006/spreadsheetDrawing"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81" r:id="rId15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19050</xdr:colOff>
                    <xdr:row>6</xdr:row>
                    <xdr:rowOff>9525</xdr:rowOff>
                  </from>
                  <to xmlns:xdr="http://schemas.openxmlformats.org/drawingml/2006/spreadsheetDrawing"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7182" r:id="rId16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9525</xdr:colOff>
                    <xdr:row>6</xdr:row>
                    <xdr:rowOff>19050</xdr:rowOff>
                  </from>
                  <to xmlns:xdr="http://schemas.openxmlformats.org/drawingml/2006/spreadsheetDrawing"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83" r:id="rId17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84" r:id="rId18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32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85" r:id="rId19" name="チェック 1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8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86" r:id="rId20" name="チェック 1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12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87" r:id="rId21" name="チェック 1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8</xdr:row>
                    <xdr:rowOff>19050</xdr:rowOff>
                  </from>
                  <to xmlns:xdr="http://schemas.openxmlformats.org/drawingml/2006/spreadsheetDrawing"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88" r:id="rId22" name="チェック 2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20</xdr:col>
                    <xdr:colOff>19050</xdr:colOff>
                    <xdr:row>8</xdr:row>
                    <xdr:rowOff>9525</xdr:rowOff>
                  </from>
                  <to xmlns:xdr="http://schemas.openxmlformats.org/drawingml/2006/spreadsheetDrawing"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7189" r:id="rId23" name="チェック 21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24</xdr:col>
                    <xdr:colOff>9525</xdr:colOff>
                    <xdr:row>8</xdr:row>
                    <xdr:rowOff>19050</xdr:rowOff>
                  </from>
                  <to xmlns:xdr="http://schemas.openxmlformats.org/drawingml/2006/spreadsheetDrawing"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90" r:id="rId24" name="チェック 22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28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7191" r:id="rId25" name="チェック 23">
              <controlPr defaultSize="0" autoFill="0" autoLine="0" autoPict="0">
                <anchor moveWithCells="1" sizeWithCells="1">
                  <from xmlns:xdr="http://schemas.openxmlformats.org/drawingml/2006/spreadsheetDrawing">
                    <xdr:col>32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92" r:id="rId26" name="チェック 24">
              <controlPr defaultSize="0" autoFill="0" autoLine="0" autoPict="0">
                <anchor moveWithCells="1" sizeWithCells="1">
                  <from xmlns:xdr="http://schemas.openxmlformats.org/drawingml/2006/spreadsheetDrawing">
                    <xdr:col>8</xdr:col>
                    <xdr:colOff>0</xdr:colOff>
                    <xdr:row>10</xdr:row>
                    <xdr:rowOff>9525</xdr:rowOff>
                  </from>
                  <to xmlns:xdr="http://schemas.openxmlformats.org/drawingml/2006/spreadsheetDrawing"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7193" r:id="rId27" name="チェック 25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12</xdr:col>
                    <xdr:colOff>0</xdr:colOff>
                    <xdr:row>10</xdr:row>
                    <xdr:rowOff>0</xdr:rowOff>
                  </from>
                  <to xmlns:xdr="http://schemas.openxmlformats.org/drawingml/2006/spreadsheetDrawing"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7194" r:id="rId28" name="チェック 26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10</xdr:row>
                    <xdr:rowOff>9525</xdr:rowOff>
                  </from>
                  <to xmlns:xdr="http://schemas.openxmlformats.org/drawingml/2006/spreadsheetDrawing"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7195" r:id="rId29" name="チェック 2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20</xdr:col>
                    <xdr:colOff>19050</xdr:colOff>
                    <xdr:row>10</xdr:row>
                    <xdr:rowOff>0</xdr:rowOff>
                  </from>
                  <to xmlns:xdr="http://schemas.openxmlformats.org/drawingml/2006/spreadsheetDrawing"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196" r:id="rId30" name="チェック 2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24</xdr:col>
                    <xdr:colOff>9525</xdr:colOff>
                    <xdr:row>10</xdr:row>
                    <xdr:rowOff>9525</xdr:rowOff>
                  </from>
                  <to xmlns:xdr="http://schemas.openxmlformats.org/drawingml/2006/spreadsheetDrawing"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7197" r:id="rId31" name="チェック 2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28</xdr:col>
                    <xdr:colOff>0</xdr:colOff>
                    <xdr:row>10</xdr:row>
                    <xdr:rowOff>9525</xdr:rowOff>
                  </from>
                  <to xmlns:xdr="http://schemas.openxmlformats.org/drawingml/2006/spreadsheetDrawing"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7198" r:id="rId32" name="チェック 3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32</xdr:col>
                    <xdr:colOff>0</xdr:colOff>
                    <xdr:row>10</xdr:row>
                    <xdr:rowOff>0</xdr:rowOff>
                  </from>
                  <to xmlns:xdr="http://schemas.openxmlformats.org/drawingml/2006/spreadsheetDrawing"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7199" r:id="rId33" name="チェック 31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00" r:id="rId34" name="チェック 32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01" r:id="rId35" name="チェック 33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</xdr:colOff>
                    <xdr:row>6</xdr:row>
                    <xdr:rowOff>9525</xdr:rowOff>
                  </from>
                  <to xmlns:xdr="http://schemas.openxmlformats.org/drawingml/2006/spreadsheetDrawing"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02" r:id="rId36" name="チェック 34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19050</xdr:colOff>
                    <xdr:row>6</xdr:row>
                    <xdr:rowOff>9525</xdr:rowOff>
                  </from>
                  <to xmlns:xdr="http://schemas.openxmlformats.org/drawingml/2006/spreadsheetDrawing"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7203" r:id="rId37" name="チェック 35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9525</xdr:colOff>
                    <xdr:row>6</xdr:row>
                    <xdr:rowOff>19050</xdr:rowOff>
                  </from>
                  <to xmlns:xdr="http://schemas.openxmlformats.org/drawingml/2006/spreadsheetDrawing"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04" r:id="rId38" name="チェック 36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05" r:id="rId39" name="チェック 37">
              <controlPr defaultSize="0" autoFill="0" autoLine="0" autoPict="0">
                <anchor moveWithCells="1">
                  <from xmlns:xdr="http://schemas.openxmlformats.org/drawingml/2006/spreadsheetDrawing">
                    <xdr:col>32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06" r:id="rId40" name="チェック 38">
              <controlPr defaultSize="0" autoFill="0" autoLine="0" autoPict="0">
                <anchor moveWithCells="1">
                  <from xmlns:xdr="http://schemas.openxmlformats.org/drawingml/2006/spreadsheetDrawing">
                    <xdr:col>72</xdr:col>
                    <xdr:colOff>19050</xdr:colOff>
                    <xdr:row>98</xdr:row>
                    <xdr:rowOff>57150</xdr:rowOff>
                  </from>
                  <to xmlns:xdr="http://schemas.openxmlformats.org/drawingml/2006/spreadsheetDrawing"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7208" r:id="rId41" name="チェック 40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09" r:id="rId42" name="チェック 41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10" r:id="rId43" name="チェック 42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</xdr:colOff>
                    <xdr:row>6</xdr:row>
                    <xdr:rowOff>9525</xdr:rowOff>
                  </from>
                  <to xmlns:xdr="http://schemas.openxmlformats.org/drawingml/2006/spreadsheetDrawing"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11" r:id="rId44" name="チェック 4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19050</xdr:colOff>
                    <xdr:row>6</xdr:row>
                    <xdr:rowOff>9525</xdr:rowOff>
                  </from>
                  <to xmlns:xdr="http://schemas.openxmlformats.org/drawingml/2006/spreadsheetDrawing"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7212" r:id="rId45" name="チェック 44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9525</xdr:colOff>
                    <xdr:row>6</xdr:row>
                    <xdr:rowOff>19050</xdr:rowOff>
                  </from>
                  <to xmlns:xdr="http://schemas.openxmlformats.org/drawingml/2006/spreadsheetDrawing"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13" r:id="rId46" name="チェック 45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6</xdr:row>
                    <xdr:rowOff>19050</xdr:rowOff>
                  </from>
                  <to xmlns:xdr="http://schemas.openxmlformats.org/drawingml/2006/spreadsheetDrawing"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14" r:id="rId47" name="チェック 46">
              <controlPr defaultSize="0" autoFill="0" autoLine="0" autoPict="0">
                <anchor moveWithCells="1">
                  <from xmlns:xdr="http://schemas.openxmlformats.org/drawingml/2006/spreadsheetDrawing">
                    <xdr:col>32</xdr:col>
                    <xdr:colOff>0</xdr:colOff>
                    <xdr:row>6</xdr:row>
                    <xdr:rowOff>9525</xdr:rowOff>
                  </from>
                  <to xmlns:xdr="http://schemas.openxmlformats.org/drawingml/2006/spreadsheetDrawing"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15" r:id="rId48" name="チェック 4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8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16" r:id="rId49" name="チェック 4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12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17" r:id="rId50" name="チェック 4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8</xdr:row>
                    <xdr:rowOff>19050</xdr:rowOff>
                  </from>
                  <to xmlns:xdr="http://schemas.openxmlformats.org/drawingml/2006/spreadsheetDrawing"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18" r:id="rId51" name="チェック 5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20</xdr:col>
                    <xdr:colOff>19050</xdr:colOff>
                    <xdr:row>8</xdr:row>
                    <xdr:rowOff>9525</xdr:rowOff>
                  </from>
                  <to xmlns:xdr="http://schemas.openxmlformats.org/drawingml/2006/spreadsheetDrawing"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7219" r:id="rId52" name="チェック 51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24</xdr:col>
                    <xdr:colOff>9525</xdr:colOff>
                    <xdr:row>8</xdr:row>
                    <xdr:rowOff>19050</xdr:rowOff>
                  </from>
                  <to xmlns:xdr="http://schemas.openxmlformats.org/drawingml/2006/spreadsheetDrawing"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20" r:id="rId53" name="チェック 52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28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7221" r:id="rId54" name="チェック 53">
              <controlPr defaultSize="0" autoFill="0" autoLine="0" autoPict="0">
                <anchor moveWithCells="1" sizeWithCells="1">
                  <from xmlns:xdr="http://schemas.openxmlformats.org/drawingml/2006/spreadsheetDrawing">
                    <xdr:col>32</xdr:col>
                    <xdr:colOff>0</xdr:colOff>
                    <xdr:row>8</xdr:row>
                    <xdr:rowOff>19050</xdr:rowOff>
                  </from>
                  <to xmlns:xdr="http://schemas.openxmlformats.org/drawingml/2006/spreadsheetDrawing"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22" r:id="rId55" name="チェック 54">
              <controlPr defaultSize="0" autoFill="0" autoLine="0" autoPict="0">
                <anchor moveWithCells="1" sizeWithCells="1">
                  <from xmlns:xdr="http://schemas.openxmlformats.org/drawingml/2006/spreadsheetDrawing">
                    <xdr:col>8</xdr:col>
                    <xdr:colOff>0</xdr:colOff>
                    <xdr:row>10</xdr:row>
                    <xdr:rowOff>9525</xdr:rowOff>
                  </from>
                  <to xmlns:xdr="http://schemas.openxmlformats.org/drawingml/2006/spreadsheetDrawing"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7223" r:id="rId56" name="チェック 55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12</xdr:col>
                    <xdr:colOff>0</xdr:colOff>
                    <xdr:row>10</xdr:row>
                    <xdr:rowOff>0</xdr:rowOff>
                  </from>
                  <to xmlns:xdr="http://schemas.openxmlformats.org/drawingml/2006/spreadsheetDrawing"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7224" r:id="rId57" name="チェック 56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10</xdr:row>
                    <xdr:rowOff>9525</xdr:rowOff>
                  </from>
                  <to xmlns:xdr="http://schemas.openxmlformats.org/drawingml/2006/spreadsheetDrawing"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7225" r:id="rId58" name="チェック 5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20</xdr:col>
                    <xdr:colOff>19050</xdr:colOff>
                    <xdr:row>10</xdr:row>
                    <xdr:rowOff>0</xdr:rowOff>
                  </from>
                  <to xmlns:xdr="http://schemas.openxmlformats.org/drawingml/2006/spreadsheetDrawing"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7226" r:id="rId59" name="チェック 5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24</xdr:col>
                    <xdr:colOff>9525</xdr:colOff>
                    <xdr:row>10</xdr:row>
                    <xdr:rowOff>9525</xdr:rowOff>
                  </from>
                  <to xmlns:xdr="http://schemas.openxmlformats.org/drawingml/2006/spreadsheetDrawing"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7227" r:id="rId60" name="チェック 5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28</xdr:col>
                    <xdr:colOff>0</xdr:colOff>
                    <xdr:row>10</xdr:row>
                    <xdr:rowOff>9525</xdr:rowOff>
                  </from>
                  <to xmlns:xdr="http://schemas.openxmlformats.org/drawingml/2006/spreadsheetDrawing"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7228" r:id="rId61" name="チェック 6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32</xdr:col>
                    <xdr:colOff>0</xdr:colOff>
                    <xdr:row>10</xdr:row>
                    <xdr:rowOff>0</xdr:rowOff>
                  </from>
                  <to xmlns:xdr="http://schemas.openxmlformats.org/drawingml/2006/spreadsheetDrawing"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勤務表</vt:lpstr>
      <vt:lpstr>勤務表(記載例)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2021-09-03T02:37:36Z</dcterms:created>
  <dcterms:modified xsi:type="dcterms:W3CDTF">2021-09-03T02:37:36Z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3.1.8.0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2021-09-03T02:37:36Z</vt:filetime>
  </property>
</Properties>
</file>