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xr:revisionPtr revIDLastSave="0" documentId="13_ncr:1_{2FF2F598-E441-4F2F-B070-DFC550A531FC}" xr6:coauthVersionLast="47" xr6:coauthVersionMax="47" xr10:uidLastSave="{00000000-0000-0000-0000-000000000000}"/>
  <bookViews>
    <workbookView xWindow="-120" yWindow="-120" windowWidth="29040" windowHeight="15720" xr2:uid="{00000000-000D-0000-FFFF-FFFF00000000}"/>
  </bookViews>
  <sheets>
    <sheet name="届出書" sheetId="10" r:id="rId1"/>
    <sheet name="勤務形態一覧（特定相談支援・障害児相談支援）" sheetId="24" r:id="rId2"/>
    <sheet name="①機能強化型サービス費（単独）" sheetId="14" r:id="rId3"/>
    <sheet name="②機能強化型サービス費（協働）" sheetId="15" r:id="rId4"/>
    <sheet name="記録書" sheetId="23" r:id="rId5"/>
    <sheet name="③主任相談支援専門員配置加算" sheetId="16" r:id="rId6"/>
    <sheet name="④体制加算" sheetId="18" r:id="rId7"/>
    <sheet name="体制加算名簿様式（既存・相談支援）" sheetId="6" r:id="rId8"/>
    <sheet name="⑤ピアサポート体制加算" sheetId="17" r:id="rId9"/>
    <sheet name="⑥地域生活支援拠点等機能強化加算" sheetId="19" r:id="rId10"/>
    <sheet name="⑦地域生活支援拠点等相談強化加算" sheetId="20" r:id="rId11"/>
    <sheet name="⑧地域体制強化共同支援加算" sheetId="21" r:id="rId12"/>
  </sheet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 localSheetId="1">#REF!</definedName>
    <definedName name="___kk06">#REF!</definedName>
    <definedName name="___kk29" localSheetId="1">#REF!</definedName>
    <definedName name="___kk29">#REF!</definedName>
    <definedName name="__kk06" localSheetId="1">#REF!</definedName>
    <definedName name="__kk06">#REF!</definedName>
    <definedName name="__kk29" localSheetId="1">#REF!</definedName>
    <definedName name="__kk29">#REF!</definedName>
    <definedName name="_kk06" localSheetId="1">#REF!</definedName>
    <definedName name="_kk06">#REF!</definedName>
    <definedName name="_kk29" localSheetId="1">#REF!</definedName>
    <definedName name="_kk29">#REF!</definedName>
    <definedName name="Avrg" localSheetId="1">#REF!</definedName>
    <definedName name="Avrg">#REF!</definedName>
    <definedName name="avrg1" localSheetId="1">#REF!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 localSheetId="1">#REF!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 localSheetId="1">#REF!</definedName>
    <definedName name="KK_03">#REF!</definedName>
    <definedName name="kk_04" localSheetId="1">#REF!</definedName>
    <definedName name="kk_04">#REF!</definedName>
    <definedName name="KK_06" localSheetId="1">#REF!</definedName>
    <definedName name="KK_06">#REF!</definedName>
    <definedName name="kk_07" localSheetId="1">#REF!</definedName>
    <definedName name="kk_07">#REF!</definedName>
    <definedName name="‐㏍08">#REF!</definedName>
    <definedName name="KK2_3" localSheetId="1">#REF!</definedName>
    <definedName name="KK2_3">#REF!</definedName>
    <definedName name="ｋｋｋｋ">#REF!</definedName>
    <definedName name="_xlnm.Print_Area" localSheetId="2">'①機能強化型サービス費（単独）'!$B$2:$Z$50</definedName>
    <definedName name="_xlnm.Print_Area" localSheetId="3">'②機能強化型サービス費（協働）'!$A$2:$V$61</definedName>
    <definedName name="_xlnm.Print_Area" localSheetId="5">③主任相談支援専門員配置加算!$B$2:$Y$41</definedName>
    <definedName name="_xlnm.Print_Area" localSheetId="6">④体制加算!$A$2:$Y$65</definedName>
    <definedName name="_xlnm.Print_Area" localSheetId="8">⑤ピアサポート体制加算!$A$1:$L$35</definedName>
    <definedName name="_xlnm.Print_Area" localSheetId="9">⑥地域生活支援拠点等機能強化加算!$A$1:$AC$46</definedName>
    <definedName name="_xlnm.Print_Area" localSheetId="10">⑦地域生活支援拠点等相談強化加算!$B$2:$AB$28</definedName>
    <definedName name="_xlnm.Print_Area" localSheetId="11">⑧地域体制強化共同支援加算!$B$2:$Y$22</definedName>
    <definedName name="_xlnm.Print_Area" localSheetId="1">'勤務形態一覧（特定相談支援・障害児相談支援）'!$A$1:$AN$73</definedName>
    <definedName name="_xlnm.Print_Area" localSheetId="7">'体制加算名簿様式（既存・相談支援）'!$A$1:$G$133</definedName>
    <definedName name="_xlnm.Print_Area" localSheetId="0">届出書!$A$1:$V$32</definedName>
    <definedName name="Roman_01" localSheetId="1">#REF!</definedName>
    <definedName name="Roman_01">#REF!</definedName>
    <definedName name="Roman_02">#REF!</definedName>
    <definedName name="Roman_03" localSheetId="1">#REF!</definedName>
    <definedName name="Roman_03">#REF!</definedName>
    <definedName name="Roman_04" localSheetId="1">#REF!</definedName>
    <definedName name="Roman_04">#REF!</definedName>
    <definedName name="Roman_06" localSheetId="1">#REF!</definedName>
    <definedName name="Roman_06">#REF!</definedName>
    <definedName name="roman_09" localSheetId="1">#REF!</definedName>
    <definedName name="roman_09">#REF!</definedName>
    <definedName name="roman_11" localSheetId="1">#REF!</definedName>
    <definedName name="roman_11">#REF!</definedName>
    <definedName name="roman11" localSheetId="1">#REF!</definedName>
    <definedName name="roman11">#REF!</definedName>
    <definedName name="Roman2_1" localSheetId="1">#REF!</definedName>
    <definedName name="Roman2_1">#REF!</definedName>
    <definedName name="Roman2_3" localSheetId="1">#REF!</definedName>
    <definedName name="Roman2_3">#REF!</definedName>
    <definedName name="roman31" localSheetId="1">#REF!</definedName>
    <definedName name="roman31">#REF!</definedName>
    <definedName name="roman33" localSheetId="1">#REF!</definedName>
    <definedName name="roman33">#REF!</definedName>
    <definedName name="roman4_3" localSheetId="1">#REF!</definedName>
    <definedName name="roman4_3">#REF!</definedName>
    <definedName name="roman43">#REF!</definedName>
    <definedName name="roman7_1" localSheetId="1">#REF!</definedName>
    <definedName name="roman7_1">#REF!</definedName>
    <definedName name="roman77" localSheetId="1">#REF!</definedName>
    <definedName name="roman77">#REF!</definedName>
    <definedName name="romann_12" localSheetId="1">#REF!</definedName>
    <definedName name="romann_12">#REF!</definedName>
    <definedName name="romann_66" localSheetId="1">#REF!</definedName>
    <definedName name="romann_66">#REF!</definedName>
    <definedName name="romann33" localSheetId="1">#REF!</definedName>
    <definedName name="romann33">#REF!</definedName>
    <definedName name="SasekiFuri">#REF!</definedName>
    <definedName name="SasekiJyusyo">#REF!</definedName>
    <definedName name="SasekiShimei">#REF!</definedName>
    <definedName name="SasekiYubin">#REF!</definedName>
    <definedName name="serv" localSheetId="1">#REF!</definedName>
    <definedName name="serv">#REF!</definedName>
    <definedName name="serv_" localSheetId="1">#REF!</definedName>
    <definedName name="serv_">#REF!</definedName>
    <definedName name="Serv_LIST" localSheetId="1">#REF!</definedName>
    <definedName name="Serv_LIST">#REF!</definedName>
    <definedName name="servo1" localSheetId="1">#REF!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#REF!</definedName>
    <definedName name="startNumber">#REF!</definedName>
    <definedName name="ｔａｂｉｅ＿04" localSheetId="1">#REF!</definedName>
    <definedName name="ｔａｂｉｅ＿04">#REF!</definedName>
    <definedName name="table_03" localSheetId="1">#REF!</definedName>
    <definedName name="table_03">#REF!</definedName>
    <definedName name="table_06" localSheetId="1">#REF!</definedName>
    <definedName name="table_06">#REF!</definedName>
    <definedName name="table2_3" localSheetId="1">#REF!</definedName>
    <definedName name="table2_3">#REF!</definedName>
    <definedName name="tapi2" localSheetId="1">#REF!</definedName>
    <definedName name="tapi2">#REF!</definedName>
    <definedName name="tebie_07">#REF!</definedName>
    <definedName name="tebie_o7" localSheetId="1">#REF!</definedName>
    <definedName name="tebie_o7">#REF!</definedName>
    <definedName name="tebie07">#REF!</definedName>
    <definedName name="tebie08" localSheetId="1">#REF!</definedName>
    <definedName name="tebie08">#REF!</definedName>
    <definedName name="tebie33" localSheetId="1">#REF!</definedName>
    <definedName name="tebie33">#REF!</definedName>
    <definedName name="tebiroo" localSheetId="1">#REF!</definedName>
    <definedName name="tebiroo">#REF!</definedName>
    <definedName name="teble" localSheetId="1">#REF!</definedName>
    <definedName name="teble">#REF!</definedName>
    <definedName name="teble_09" localSheetId="1">#REF!</definedName>
    <definedName name="teble_09">#REF!</definedName>
    <definedName name="teble77" localSheetId="1">#REF!</definedName>
    <definedName name="teble77">#REF!</definedName>
    <definedName name="yokohama">#REF!</definedName>
    <definedName name="あ">#REF!</definedName>
    <definedName name="アア">#REF!</definedName>
    <definedName name="こ">#REF!</definedName>
    <definedName name="開始届">#REF!</definedName>
    <definedName name="看護時間">#REF!</definedName>
    <definedName name="就労継続支援Ｂ型">#REF!</definedName>
    <definedName name="食事" localSheetId="1">#REF!</definedName>
    <definedName name="食事">#REF!</definedName>
    <definedName name="体制等状況一覧">#REF!</definedName>
    <definedName name="町っ油" localSheetId="1">#REF!</definedName>
    <definedName name="町っ油">#REF!</definedName>
    <definedName name="利用日数記入例" localSheetId="1">#REF!</definedName>
    <definedName name="利用日数記入例">#REF!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 i="17" l="1"/>
  <c r="G26" i="17"/>
  <c r="G16" i="17"/>
  <c r="G17" i="17"/>
  <c r="F9" i="24"/>
  <c r="G9" i="24"/>
  <c r="H9" i="24"/>
  <c r="I9" i="24"/>
  <c r="J9" i="24"/>
  <c r="K9" i="24"/>
  <c r="L9" i="24"/>
  <c r="M9" i="24"/>
  <c r="N9" i="24"/>
  <c r="O9" i="24"/>
  <c r="P9" i="24"/>
  <c r="Q9" i="24"/>
  <c r="R9" i="24"/>
  <c r="S9" i="24"/>
  <c r="T9" i="24"/>
  <c r="U9" i="24"/>
  <c r="V9" i="24"/>
  <c r="W9" i="24"/>
  <c r="X9" i="24"/>
  <c r="Y9" i="24"/>
  <c r="Z9" i="24"/>
  <c r="AA9" i="24"/>
  <c r="AB9" i="24"/>
  <c r="AC9" i="24"/>
  <c r="AD9" i="24"/>
  <c r="AE9" i="24"/>
  <c r="AF9" i="24"/>
  <c r="AG9" i="24"/>
  <c r="AH9" i="24"/>
  <c r="AI9" i="24"/>
  <c r="AJ9" i="24"/>
  <c r="F10" i="24"/>
  <c r="AI10" i="24" s="1"/>
  <c r="G10" i="24"/>
  <c r="H10" i="24"/>
  <c r="I10" i="24"/>
  <c r="J10" i="24"/>
  <c r="K10" i="24"/>
  <c r="L10" i="24"/>
  <c r="M10" i="24"/>
  <c r="N10" i="24"/>
  <c r="O10" i="24"/>
  <c r="P10" i="24"/>
  <c r="Q10" i="24"/>
  <c r="R10" i="24"/>
  <c r="S10" i="24"/>
  <c r="T10" i="24"/>
  <c r="U10" i="24"/>
  <c r="V10" i="24"/>
  <c r="W10" i="24"/>
  <c r="X10" i="24"/>
  <c r="Y10" i="24"/>
  <c r="Z10" i="24"/>
  <c r="AA10" i="24"/>
  <c r="AB10" i="24"/>
  <c r="AC10" i="24"/>
  <c r="AD10" i="24"/>
  <c r="AE10" i="24"/>
  <c r="AF10" i="24"/>
  <c r="AG10" i="24"/>
  <c r="AK11" i="24"/>
  <c r="AL11" i="24" s="1"/>
  <c r="AK12" i="24"/>
  <c r="AL12" i="24" s="1"/>
  <c r="AK13" i="24"/>
  <c r="AL13" i="24"/>
  <c r="AK14" i="24"/>
  <c r="AL14" i="24" s="1"/>
  <c r="AK15" i="24"/>
  <c r="AL15" i="24" s="1"/>
  <c r="AK16" i="24"/>
  <c r="AL16" i="24" s="1"/>
  <c r="AK17" i="24"/>
  <c r="AL17" i="24"/>
  <c r="AK18" i="24"/>
  <c r="AL18" i="24" s="1"/>
  <c r="AK19" i="24"/>
  <c r="AL19" i="24"/>
  <c r="AK20" i="24"/>
  <c r="AL20" i="24" s="1"/>
  <c r="AK21" i="24"/>
  <c r="AL21" i="24" s="1"/>
  <c r="AK22" i="24"/>
  <c r="AL22" i="24"/>
  <c r="AK23" i="24"/>
  <c r="AL23" i="24"/>
  <c r="AK24" i="24"/>
  <c r="AL24" i="24" s="1"/>
  <c r="AK25" i="24"/>
  <c r="AL25" i="24"/>
  <c r="AK26" i="24"/>
  <c r="AL26" i="24" s="1"/>
  <c r="AK27" i="24"/>
  <c r="AL27" i="24" s="1"/>
  <c r="AK28" i="24"/>
  <c r="AL28" i="24"/>
  <c r="AK29" i="24"/>
  <c r="AL29" i="24"/>
  <c r="AK30" i="24"/>
  <c r="AL30" i="24" s="1"/>
  <c r="F31" i="24"/>
  <c r="AK31" i="24" s="1"/>
  <c r="AL31" i="24" s="1"/>
  <c r="G31" i="24"/>
  <c r="H31" i="24"/>
  <c r="I31" i="24"/>
  <c r="J31" i="24"/>
  <c r="K31" i="24"/>
  <c r="L31" i="24"/>
  <c r="M31" i="24"/>
  <c r="N31" i="24"/>
  <c r="O31" i="24"/>
  <c r="P31" i="24"/>
  <c r="Q31" i="24"/>
  <c r="R31" i="24"/>
  <c r="S31" i="24"/>
  <c r="T31" i="24"/>
  <c r="U31" i="24"/>
  <c r="V31" i="24"/>
  <c r="W31" i="24"/>
  <c r="X31" i="24"/>
  <c r="Y31" i="24"/>
  <c r="Z31" i="24"/>
  <c r="AA31" i="24"/>
  <c r="AB31" i="24"/>
  <c r="AC31" i="24"/>
  <c r="AD31" i="24"/>
  <c r="AE31" i="24"/>
  <c r="AF31" i="24"/>
  <c r="AG31" i="24"/>
  <c r="AH31" i="24"/>
  <c r="AI31" i="24"/>
  <c r="AJ31" i="24"/>
  <c r="D36" i="24"/>
  <c r="E36" i="24"/>
  <c r="F36" i="24"/>
  <c r="I36" i="24"/>
  <c r="L36" i="24"/>
  <c r="O36" i="24"/>
  <c r="R37" i="24"/>
  <c r="V37" i="24"/>
  <c r="Z37" i="24" s="1"/>
  <c r="R38" i="24"/>
  <c r="C42" i="24"/>
  <c r="D42" i="24"/>
  <c r="E42" i="24"/>
  <c r="F42" i="24"/>
  <c r="I42" i="24"/>
  <c r="L42" i="24"/>
  <c r="O42" i="24"/>
  <c r="R42" i="24"/>
  <c r="U42" i="24"/>
  <c r="X42" i="24"/>
  <c r="AA42" i="24"/>
  <c r="AD42" i="24"/>
  <c r="AG42" i="24"/>
  <c r="AJ42" i="24"/>
  <c r="AL42" i="24"/>
  <c r="AM42" i="24"/>
  <c r="C43" i="24"/>
  <c r="D43" i="24"/>
  <c r="E43" i="24"/>
  <c r="F43" i="24"/>
  <c r="I43" i="24"/>
  <c r="L43" i="24"/>
  <c r="O43" i="24"/>
  <c r="R43" i="24"/>
  <c r="U43" i="24"/>
  <c r="X43" i="24"/>
  <c r="AA43" i="24"/>
  <c r="AD43" i="24"/>
  <c r="AG43" i="24"/>
  <c r="AJ43" i="24"/>
  <c r="AL43" i="24"/>
  <c r="AM43" i="24"/>
  <c r="C44" i="24"/>
  <c r="E44" i="24"/>
  <c r="I44" i="24"/>
  <c r="O44" i="24"/>
  <c r="U44" i="24"/>
  <c r="AA44" i="24"/>
  <c r="AG44" i="24"/>
  <c r="AL44" i="24"/>
  <c r="AH10" i="24" l="1"/>
  <c r="AJ10" i="24"/>
  <c r="Y39" i="19" l="1"/>
  <c r="Y24" i="19"/>
  <c r="Y41" i="19" l="1"/>
</calcChain>
</file>

<file path=xl/sharedStrings.xml><?xml version="1.0" encoding="utf-8"?>
<sst xmlns="http://schemas.openxmlformats.org/spreadsheetml/2006/main" count="839" uniqueCount="443">
  <si>
    <t>計画相談支援・障害児相談支援事業における体制等に関する届出書</t>
    <rPh sb="0" eb="2">
      <t>ケイカク</t>
    </rPh>
    <rPh sb="2" eb="4">
      <t>ソウダン</t>
    </rPh>
    <rPh sb="4" eb="6">
      <t>シエン</t>
    </rPh>
    <rPh sb="7" eb="9">
      <t>ショウガイ</t>
    </rPh>
    <rPh sb="9" eb="10">
      <t>ジ</t>
    </rPh>
    <rPh sb="10" eb="12">
      <t>ソウダン</t>
    </rPh>
    <rPh sb="12" eb="14">
      <t>シエン</t>
    </rPh>
    <rPh sb="14" eb="16">
      <t>ジギョウ</t>
    </rPh>
    <rPh sb="20" eb="22">
      <t>タイセイ</t>
    </rPh>
    <rPh sb="22" eb="23">
      <t>トウ</t>
    </rPh>
    <rPh sb="24" eb="25">
      <t>カン</t>
    </rPh>
    <rPh sb="27" eb="29">
      <t>トドケデ</t>
    </rPh>
    <rPh sb="29" eb="30">
      <t>ショ</t>
    </rPh>
    <phoneticPr fontId="4"/>
  </si>
  <si>
    <t>事業所名称</t>
    <rPh sb="0" eb="2">
      <t>ジギョウ</t>
    </rPh>
    <rPh sb="2" eb="3">
      <t>ショ</t>
    </rPh>
    <phoneticPr fontId="4"/>
  </si>
  <si>
    <t>事業所番号</t>
    <rPh sb="0" eb="3">
      <t>ジギョウショ</t>
    </rPh>
    <rPh sb="3" eb="5">
      <t>バンゴウ</t>
    </rPh>
    <phoneticPr fontId="4"/>
  </si>
  <si>
    <t>事業種別</t>
    <rPh sb="0" eb="2">
      <t>ジギョウ</t>
    </rPh>
    <rPh sb="2" eb="4">
      <t>シュベツ</t>
    </rPh>
    <phoneticPr fontId="4"/>
  </si>
  <si>
    <t>届出事項</t>
    <rPh sb="0" eb="2">
      <t>トドケデ</t>
    </rPh>
    <rPh sb="2" eb="4">
      <t>ジコウ</t>
    </rPh>
    <phoneticPr fontId="4"/>
  </si>
  <si>
    <t>異動等の区分</t>
    <rPh sb="0" eb="2">
      <t>イドウ</t>
    </rPh>
    <rPh sb="2" eb="3">
      <t>トウ</t>
    </rPh>
    <rPh sb="4" eb="6">
      <t>クブン</t>
    </rPh>
    <phoneticPr fontId="4"/>
  </si>
  <si>
    <t>異動年月日</t>
    <rPh sb="0" eb="2">
      <t>イドウ</t>
    </rPh>
    <rPh sb="2" eb="5">
      <t>ネンガッピ</t>
    </rPh>
    <phoneticPr fontId="4"/>
  </si>
  <si>
    <t>対応
シート</t>
    <rPh sb="0" eb="2">
      <t>タイオウ</t>
    </rPh>
    <phoneticPr fontId="4"/>
  </si>
  <si>
    <t>機能強化型（継続）サービス利用支援費（単独）</t>
    <rPh sb="0" eb="2">
      <t>キノウ</t>
    </rPh>
    <rPh sb="2" eb="5">
      <t>キョウカガタ</t>
    </rPh>
    <rPh sb="6" eb="8">
      <t>ケイゾク</t>
    </rPh>
    <rPh sb="13" eb="15">
      <t>リヨウ</t>
    </rPh>
    <rPh sb="15" eb="17">
      <t>シエン</t>
    </rPh>
    <rPh sb="17" eb="18">
      <t>ヒ</t>
    </rPh>
    <rPh sb="19" eb="21">
      <t>タンドク</t>
    </rPh>
    <phoneticPr fontId="4"/>
  </si>
  <si>
    <t>①</t>
  </si>
  <si>
    <t>機能強化型（継続）サービス利用支援費（協働）</t>
    <rPh sb="19" eb="21">
      <t>キョウドウ</t>
    </rPh>
    <phoneticPr fontId="4"/>
  </si>
  <si>
    <t>②</t>
  </si>
  <si>
    <t>主任相談支援専門員配置加算</t>
    <rPh sb="0" eb="2">
      <t>シュニン</t>
    </rPh>
    <rPh sb="2" eb="4">
      <t>ソウダン</t>
    </rPh>
    <rPh sb="4" eb="6">
      <t>シエン</t>
    </rPh>
    <rPh sb="6" eb="9">
      <t>センモンイン</t>
    </rPh>
    <rPh sb="9" eb="11">
      <t>ハイチ</t>
    </rPh>
    <rPh sb="11" eb="13">
      <t>カサン</t>
    </rPh>
    <phoneticPr fontId="4"/>
  </si>
  <si>
    <t>③</t>
  </si>
  <si>
    <t>行動障害支援体制加算</t>
    <rPh sb="0" eb="2">
      <t>コウドウ</t>
    </rPh>
    <rPh sb="2" eb="4">
      <t>ショウガイ</t>
    </rPh>
    <rPh sb="4" eb="6">
      <t>シエン</t>
    </rPh>
    <rPh sb="6" eb="8">
      <t>タイセイ</t>
    </rPh>
    <rPh sb="8" eb="10">
      <t>カサン</t>
    </rPh>
    <phoneticPr fontId="4"/>
  </si>
  <si>
    <t>④</t>
  </si>
  <si>
    <t>要医療児者支援体制加算</t>
    <rPh sb="0" eb="1">
      <t>ヨウ</t>
    </rPh>
    <rPh sb="1" eb="3">
      <t>イリョウ</t>
    </rPh>
    <rPh sb="3" eb="4">
      <t>ジ</t>
    </rPh>
    <rPh sb="4" eb="5">
      <t>シャ</t>
    </rPh>
    <rPh sb="5" eb="7">
      <t>シエン</t>
    </rPh>
    <rPh sb="7" eb="9">
      <t>タイセイ</t>
    </rPh>
    <rPh sb="9" eb="11">
      <t>カサン</t>
    </rPh>
    <phoneticPr fontId="4"/>
  </si>
  <si>
    <t>精神障害者支援体制加算</t>
    <rPh sb="0" eb="2">
      <t>セイシン</t>
    </rPh>
    <rPh sb="2" eb="5">
      <t>ショウガイシャ</t>
    </rPh>
    <rPh sb="5" eb="7">
      <t>シエン</t>
    </rPh>
    <rPh sb="7" eb="9">
      <t>タイセイ</t>
    </rPh>
    <rPh sb="9" eb="11">
      <t>カサン</t>
    </rPh>
    <phoneticPr fontId="4"/>
  </si>
  <si>
    <t>高次脳機能障害支援体制加算</t>
    <rPh sb="0" eb="5">
      <t>コウジノウキノウ</t>
    </rPh>
    <rPh sb="5" eb="7">
      <t>ショウガイ</t>
    </rPh>
    <rPh sb="7" eb="9">
      <t>シエン</t>
    </rPh>
    <rPh sb="9" eb="11">
      <t>タイセイ</t>
    </rPh>
    <rPh sb="11" eb="13">
      <t>カサン</t>
    </rPh>
    <phoneticPr fontId="4"/>
  </si>
  <si>
    <t>ピアサポート体制加算</t>
    <rPh sb="6" eb="8">
      <t>タイセイ</t>
    </rPh>
    <rPh sb="8" eb="10">
      <t>カサン</t>
    </rPh>
    <phoneticPr fontId="4"/>
  </si>
  <si>
    <t>⑤</t>
  </si>
  <si>
    <t>地域生活支援拠点等機能強化加算</t>
    <rPh sb="0" eb="6">
      <t>チイキセイカツシエン</t>
    </rPh>
    <rPh sb="6" eb="9">
      <t>キョテントウ</t>
    </rPh>
    <rPh sb="9" eb="15">
      <t>キノウキョウカカサン</t>
    </rPh>
    <phoneticPr fontId="4"/>
  </si>
  <si>
    <t>⑥</t>
    <phoneticPr fontId="4"/>
  </si>
  <si>
    <t>地域生活支援拠点等相談強化加算</t>
    <rPh sb="0" eb="9">
      <t>チイキセイカツシエンキョテントウ</t>
    </rPh>
    <rPh sb="9" eb="13">
      <t>ソウダンキョウカ</t>
    </rPh>
    <rPh sb="13" eb="15">
      <t>カサン</t>
    </rPh>
    <phoneticPr fontId="4"/>
  </si>
  <si>
    <t>⑦</t>
    <phoneticPr fontId="4"/>
  </si>
  <si>
    <t>地域体制強化共同支援加算</t>
    <rPh sb="0" eb="6">
      <t>チイキタイセイキョウカ</t>
    </rPh>
    <rPh sb="6" eb="10">
      <t>キョウドウシエン</t>
    </rPh>
    <rPh sb="10" eb="12">
      <t>カサン</t>
    </rPh>
    <phoneticPr fontId="4"/>
  </si>
  <si>
    <t>⑧</t>
    <phoneticPr fontId="4"/>
  </si>
  <si>
    <t>※１</t>
  </si>
  <si>
    <t>　該当する届出事項の「異動等の区分」の欄に〇をつけてください。</t>
    <rPh sb="1" eb="3">
      <t>ガイトウ</t>
    </rPh>
    <rPh sb="5" eb="7">
      <t>トドケデ</t>
    </rPh>
    <rPh sb="7" eb="9">
      <t>ジコウ</t>
    </rPh>
    <rPh sb="11" eb="13">
      <t>イドウ</t>
    </rPh>
    <rPh sb="13" eb="14">
      <t>トウ</t>
    </rPh>
    <rPh sb="15" eb="17">
      <t>クブン</t>
    </rPh>
    <rPh sb="19" eb="20">
      <t>ラン</t>
    </rPh>
    <phoneticPr fontId="4"/>
  </si>
  <si>
    <t>※２</t>
  </si>
  <si>
    <t>　対応するシートを作成し添付してください。根拠となる資料が必要な場合は併せて提出してください。</t>
    <rPh sb="1" eb="3">
      <t>タイオウ</t>
    </rPh>
    <rPh sb="9" eb="11">
      <t>サクセイ</t>
    </rPh>
    <rPh sb="12" eb="14">
      <t>テンプ</t>
    </rPh>
    <rPh sb="21" eb="23">
      <t>コンキョ</t>
    </rPh>
    <rPh sb="26" eb="28">
      <t>シリョウ</t>
    </rPh>
    <rPh sb="29" eb="31">
      <t>ヒツヨウ</t>
    </rPh>
    <rPh sb="32" eb="34">
      <t>バアイ</t>
    </rPh>
    <rPh sb="35" eb="36">
      <t>アワ</t>
    </rPh>
    <rPh sb="38" eb="40">
      <t>テイシュツ</t>
    </rPh>
    <phoneticPr fontId="4"/>
  </si>
  <si>
    <t>【担当者連絡先】</t>
    <rPh sb="1" eb="4">
      <t>タントウシャ</t>
    </rPh>
    <rPh sb="4" eb="7">
      <t>レンラクサキ</t>
    </rPh>
    <phoneticPr fontId="4"/>
  </si>
  <si>
    <t>提出いただいた申請書類に記載されている内容について、問い合わせする際の連絡先を記入してください。</t>
    <rPh sb="0" eb="2">
      <t>テイシュツ</t>
    </rPh>
    <rPh sb="7" eb="10">
      <t>シンセイショ</t>
    </rPh>
    <rPh sb="10" eb="11">
      <t>ルイ</t>
    </rPh>
    <rPh sb="12" eb="14">
      <t>キサイ</t>
    </rPh>
    <rPh sb="19" eb="21">
      <t>ナイヨウ</t>
    </rPh>
    <rPh sb="26" eb="27">
      <t>ト</t>
    </rPh>
    <rPh sb="28" eb="29">
      <t>ア</t>
    </rPh>
    <rPh sb="33" eb="34">
      <t>サイ</t>
    </rPh>
    <rPh sb="35" eb="38">
      <t>レンラクサキ</t>
    </rPh>
    <rPh sb="39" eb="41">
      <t>キニュウ</t>
    </rPh>
    <phoneticPr fontId="4"/>
  </si>
  <si>
    <t>事業所名</t>
    <rPh sb="0" eb="3">
      <t>ジギョウショ</t>
    </rPh>
    <rPh sb="3" eb="4">
      <t>メイ</t>
    </rPh>
    <phoneticPr fontId="4"/>
  </si>
  <si>
    <t>担当者名</t>
    <rPh sb="0" eb="3">
      <t>タントウシャ</t>
    </rPh>
    <rPh sb="3" eb="4">
      <t>メイ</t>
    </rPh>
    <phoneticPr fontId="4"/>
  </si>
  <si>
    <t>電話　／　FAX</t>
    <rPh sb="0" eb="1">
      <t>デン</t>
    </rPh>
    <rPh sb="1" eb="2">
      <t>ハナシ</t>
    </rPh>
    <phoneticPr fontId="4"/>
  </si>
  <si>
    <t>メールアドレス</t>
  </si>
  <si>
    <t>@</t>
  </si>
  <si>
    <t>　※申請される際には、事業所保管用として事前に提出書類一式のコピーをとるようにしてください。</t>
    <rPh sb="2" eb="4">
      <t>シンセイ</t>
    </rPh>
    <rPh sb="7" eb="8">
      <t>サイ</t>
    </rPh>
    <rPh sb="11" eb="13">
      <t>ジギョウ</t>
    </rPh>
    <rPh sb="13" eb="14">
      <t>ショ</t>
    </rPh>
    <rPh sb="14" eb="17">
      <t>ホカンヨウ</t>
    </rPh>
    <rPh sb="20" eb="22">
      <t>ジゼン</t>
    </rPh>
    <rPh sb="23" eb="25">
      <t>テイシュツ</t>
    </rPh>
    <rPh sb="25" eb="27">
      <t>ショルイ</t>
    </rPh>
    <rPh sb="27" eb="29">
      <t>イッシキ</t>
    </rPh>
    <phoneticPr fontId="4"/>
  </si>
  <si>
    <t>　　　</t>
  </si>
  <si>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5"/>
  </si>
  <si>
    <t>サービス種別</t>
    <rPh sb="4" eb="6">
      <t>シュベツ</t>
    </rPh>
    <phoneticPr fontId="23"/>
  </si>
  <si>
    <t>特定相談支援・障害児相談支援</t>
    <rPh sb="0" eb="2">
      <t>トクテイ</t>
    </rPh>
    <rPh sb="2" eb="4">
      <t>ソウダン</t>
    </rPh>
    <rPh sb="4" eb="6">
      <t>シエン</t>
    </rPh>
    <rPh sb="7" eb="10">
      <t>ショウガイジ</t>
    </rPh>
    <rPh sb="10" eb="12">
      <t>ソウダン</t>
    </rPh>
    <rPh sb="12" eb="14">
      <t>シエン</t>
    </rPh>
    <phoneticPr fontId="23"/>
  </si>
  <si>
    <t>年</t>
    <rPh sb="0" eb="1">
      <t>ネン</t>
    </rPh>
    <phoneticPr fontId="15"/>
  </si>
  <si>
    <t>月</t>
    <rPh sb="0" eb="1">
      <t>ゲツ</t>
    </rPh>
    <phoneticPr fontId="15"/>
  </si>
  <si>
    <t>事業所名</t>
    <rPh sb="0" eb="3">
      <t>ジギョウショ</t>
    </rPh>
    <rPh sb="3" eb="4">
      <t>メイ</t>
    </rPh>
    <phoneticPr fontId="23"/>
  </si>
  <si>
    <t>(1)記載する期間</t>
    <rPh sb="3" eb="5">
      <t>キサイ</t>
    </rPh>
    <rPh sb="7" eb="9">
      <t>キカン</t>
    </rPh>
    <phoneticPr fontId="15"/>
  </si>
  <si>
    <t>(2)予定/実績の別</t>
    <rPh sb="3" eb="5">
      <t>ヨテイ</t>
    </rPh>
    <rPh sb="6" eb="8">
      <t>ジッセキ</t>
    </rPh>
    <rPh sb="9" eb="10">
      <t>ベツ</t>
    </rPh>
    <phoneticPr fontId="15"/>
  </si>
  <si>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3"/>
  </si>
  <si>
    <t>時間/週</t>
    <rPh sb="0" eb="2">
      <t>ジカン</t>
    </rPh>
    <rPh sb="3" eb="4">
      <t>シュウ</t>
    </rPh>
    <phoneticPr fontId="15"/>
  </si>
  <si>
    <t>時間/月</t>
    <rPh sb="0" eb="2">
      <t>ジカン</t>
    </rPh>
    <rPh sb="3" eb="4">
      <t>ツキ</t>
    </rPh>
    <phoneticPr fontId="15"/>
  </si>
  <si>
    <t>No.</t>
    <phoneticPr fontId="15"/>
  </si>
  <si>
    <t>(4)職種</t>
    <rPh sb="3" eb="5">
      <t>ショクシュ</t>
    </rPh>
    <phoneticPr fontId="15"/>
  </si>
  <si>
    <t>(5)勤務形態</t>
    <rPh sb="3" eb="5">
      <t>キンム</t>
    </rPh>
    <rPh sb="5" eb="7">
      <t>ケイタイ</t>
    </rPh>
    <phoneticPr fontId="15"/>
  </si>
  <si>
    <t>(6)資格</t>
    <rPh sb="3" eb="5">
      <t>シカク</t>
    </rPh>
    <phoneticPr fontId="15"/>
  </si>
  <si>
    <t>(7)氏名</t>
    <rPh sb="3" eb="5">
      <t>シメイ</t>
    </rPh>
    <phoneticPr fontId="15"/>
  </si>
  <si>
    <t>(8)</t>
    <phoneticPr fontId="15"/>
  </si>
  <si>
    <t>(9)勤務時間数合計</t>
    <rPh sb="3" eb="5">
      <t>キンム</t>
    </rPh>
    <rPh sb="5" eb="7">
      <t>ジカン</t>
    </rPh>
    <rPh sb="7" eb="8">
      <t>スウ</t>
    </rPh>
    <rPh sb="8" eb="10">
      <t>ゴウケイ</t>
    </rPh>
    <phoneticPr fontId="15"/>
  </si>
  <si>
    <t>(10)週平均の勤務時間数</t>
    <rPh sb="4" eb="7">
      <t>シュウヘイキン</t>
    </rPh>
    <rPh sb="8" eb="10">
      <t>キンム</t>
    </rPh>
    <rPh sb="10" eb="12">
      <t>ジカン</t>
    </rPh>
    <rPh sb="12" eb="13">
      <t>スウ</t>
    </rPh>
    <phoneticPr fontId="15"/>
  </si>
  <si>
    <t>(11)兼務状況
（兼務先／兼務する職務の内容）等</t>
    <phoneticPr fontId="15"/>
  </si>
  <si>
    <t>第１週</t>
    <rPh sb="0" eb="1">
      <t>ダイ</t>
    </rPh>
    <rPh sb="2" eb="3">
      <t>シュウ</t>
    </rPh>
    <phoneticPr fontId="15"/>
  </si>
  <si>
    <t>第２週</t>
    <rPh sb="0" eb="1">
      <t>ダイ</t>
    </rPh>
    <rPh sb="2" eb="3">
      <t>シュウ</t>
    </rPh>
    <phoneticPr fontId="15"/>
  </si>
  <si>
    <t>第３週</t>
    <rPh sb="0" eb="1">
      <t>ダイ</t>
    </rPh>
    <rPh sb="2" eb="3">
      <t>シュウ</t>
    </rPh>
    <phoneticPr fontId="15"/>
  </si>
  <si>
    <t>第４週</t>
    <rPh sb="0" eb="1">
      <t>ダイ</t>
    </rPh>
    <rPh sb="2" eb="3">
      <t>シュウ</t>
    </rPh>
    <phoneticPr fontId="15"/>
  </si>
  <si>
    <t>第５週</t>
    <rPh sb="0" eb="1">
      <t>ダイ</t>
    </rPh>
    <rPh sb="2" eb="3">
      <t>シュウ</t>
    </rPh>
    <phoneticPr fontId="15"/>
  </si>
  <si>
    <t>A</t>
  </si>
  <si>
    <t>B</t>
  </si>
  <si>
    <t>C</t>
  </si>
  <si>
    <t>D</t>
  </si>
  <si>
    <t>合計</t>
    <rPh sb="0" eb="2">
      <t>ゴウケイ</t>
    </rPh>
    <phoneticPr fontId="15"/>
  </si>
  <si>
    <t>サービス提供時間</t>
    <rPh sb="4" eb="6">
      <t>テイキョウ</t>
    </rPh>
    <rPh sb="6" eb="8">
      <t>ジカン</t>
    </rPh>
    <phoneticPr fontId="15"/>
  </si>
  <si>
    <t>＜前６か月の平均値＞※新規申請の場合は推定数を記載ください。</t>
    <rPh sb="1" eb="2">
      <t>ゼン</t>
    </rPh>
    <rPh sb="4" eb="5">
      <t>ゲツ</t>
    </rPh>
    <rPh sb="6" eb="9">
      <t>ヘイキンチ</t>
    </rPh>
    <rPh sb="11" eb="13">
      <t>シンキ</t>
    </rPh>
    <rPh sb="13" eb="15">
      <t>シンセイ</t>
    </rPh>
    <rPh sb="16" eb="18">
      <t>バアイ</t>
    </rPh>
    <rPh sb="19" eb="22">
      <t>スイテイスウ</t>
    </rPh>
    <rPh sb="23" eb="25">
      <t>キサイ</t>
    </rPh>
    <phoneticPr fontId="15"/>
  </si>
  <si>
    <t>計</t>
    <rPh sb="0" eb="1">
      <t>ケイ</t>
    </rPh>
    <phoneticPr fontId="15"/>
  </si>
  <si>
    <t>平均利用者数</t>
    <rPh sb="0" eb="2">
      <t>ヘイキン</t>
    </rPh>
    <rPh sb="2" eb="6">
      <t>リヨウシャスウ</t>
    </rPh>
    <phoneticPr fontId="15"/>
  </si>
  <si>
    <t>相談支援専門員の数の標準</t>
    <rPh sb="0" eb="2">
      <t>ソウダン</t>
    </rPh>
    <rPh sb="2" eb="7">
      <t>シエンセンモンイン</t>
    </rPh>
    <rPh sb="8" eb="9">
      <t>カズ</t>
    </rPh>
    <rPh sb="10" eb="12">
      <t>ヒョウジュン</t>
    </rPh>
    <phoneticPr fontId="15"/>
  </si>
  <si>
    <t>障害者</t>
    <rPh sb="0" eb="3">
      <t>ショウガイシャ</t>
    </rPh>
    <phoneticPr fontId="15"/>
  </si>
  <si>
    <t>障害児</t>
    <rPh sb="0" eb="3">
      <t>ショウガイジ</t>
    </rPh>
    <phoneticPr fontId="26"/>
  </si>
  <si>
    <t>＜実人数集計＞</t>
    <rPh sb="1" eb="2">
      <t>ジツ</t>
    </rPh>
    <rPh sb="2" eb="4">
      <t>ニンズウ</t>
    </rPh>
    <rPh sb="4" eb="6">
      <t>シュウケイ</t>
    </rPh>
    <phoneticPr fontId="15"/>
  </si>
  <si>
    <t>管理者</t>
  </si>
  <si>
    <t>相談支援専門員</t>
  </si>
  <si>
    <t>相談支援員</t>
  </si>
  <si>
    <t>-</t>
  </si>
  <si>
    <t>専従</t>
    <rPh sb="0" eb="2">
      <t>センジュウ</t>
    </rPh>
    <phoneticPr fontId="26"/>
  </si>
  <si>
    <t>兼務</t>
    <rPh sb="0" eb="2">
      <t>ケンム</t>
    </rPh>
    <phoneticPr fontId="26"/>
  </si>
  <si>
    <t>専従</t>
    <rPh sb="0" eb="2">
      <t>センジュウ</t>
    </rPh>
    <phoneticPr fontId="15"/>
  </si>
  <si>
    <t>兼務</t>
    <rPh sb="0" eb="2">
      <t>ケンム</t>
    </rPh>
    <phoneticPr fontId="15"/>
  </si>
  <si>
    <t>常勤</t>
    <rPh sb="0" eb="2">
      <t>ジョウキン</t>
    </rPh>
    <phoneticPr fontId="15"/>
  </si>
  <si>
    <t>非常勤</t>
    <rPh sb="0" eb="3">
      <t>ヒジョウキン</t>
    </rPh>
    <phoneticPr fontId="15"/>
  </si>
  <si>
    <t>常勤換算数</t>
    <rPh sb="0" eb="5">
      <t>ジョウキンカンサンスウ</t>
    </rPh>
    <phoneticPr fontId="25"/>
  </si>
  <si>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3"/>
  </si>
  <si>
    <t>　(1) 「４週」・「暦月」のいずれかを選択してください。</t>
    <rPh sb="7" eb="8">
      <t>シュウ</t>
    </rPh>
    <rPh sb="11" eb="12">
      <t>レキ</t>
    </rPh>
    <rPh sb="12" eb="13">
      <t>ツキ</t>
    </rPh>
    <rPh sb="20" eb="22">
      <t>センタク</t>
    </rPh>
    <phoneticPr fontId="23"/>
  </si>
  <si>
    <t>　(2) 「予定」・「実績」のいずれかを選択してください。</t>
    <rPh sb="6" eb="8">
      <t>ヨテイ</t>
    </rPh>
    <rPh sb="11" eb="13">
      <t>ジッセキ</t>
    </rPh>
    <rPh sb="20" eb="22">
      <t>センタク</t>
    </rPh>
    <phoneticPr fontId="2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</si>
  <si>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3"/>
  </si>
  <si>
    <t>　(4) 従業者の職種を入力してください。</t>
    <rPh sb="5" eb="8">
      <t>ジュウギョウシャ</t>
    </rPh>
    <rPh sb="9" eb="11">
      <t>ショクシュ</t>
    </rPh>
    <rPh sb="12" eb="14">
      <t>ニュウリョク</t>
    </rPh>
    <phoneticPr fontId="23"/>
  </si>
  <si>
    <t xml:space="preserve"> 　　 記入の順序は、職種ごとにまとめてください。</t>
    <rPh sb="4" eb="6">
      <t>キニュウ</t>
    </rPh>
    <rPh sb="7" eb="9">
      <t>ジュンジョ</t>
    </rPh>
    <rPh sb="11" eb="13">
      <t>ショクシュ</t>
    </rPh>
    <phoneticPr fontId="23"/>
  </si>
  <si>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6"/>
  </si>
  <si>
    <t>記号</t>
    <rPh sb="0" eb="2">
      <t>キゴウ</t>
    </rPh>
    <phoneticPr fontId="23"/>
  </si>
  <si>
    <t>区分</t>
    <rPh sb="0" eb="2">
      <t>クブン</t>
    </rPh>
    <phoneticPr fontId="23"/>
  </si>
  <si>
    <t>常勤で専従</t>
    <rPh sb="0" eb="2">
      <t>ジョウキン</t>
    </rPh>
    <rPh sb="3" eb="5">
      <t>センジュウ</t>
    </rPh>
    <phoneticPr fontId="23"/>
  </si>
  <si>
    <t>常勤で兼務</t>
    <rPh sb="0" eb="2">
      <t>ジョウキン</t>
    </rPh>
    <rPh sb="3" eb="5">
      <t>ケンム</t>
    </rPh>
    <phoneticPr fontId="23"/>
  </si>
  <si>
    <t>非常勤で専従</t>
    <rPh sb="0" eb="3">
      <t>ヒジョウキン</t>
    </rPh>
    <rPh sb="4" eb="6">
      <t>センジュウ</t>
    </rPh>
    <phoneticPr fontId="23"/>
  </si>
  <si>
    <t>非常勤で兼務</t>
    <rPh sb="0" eb="3">
      <t>ヒジョウキン</t>
    </rPh>
    <rPh sb="4" eb="6">
      <t>ケンム</t>
    </rPh>
    <phoneticPr fontId="23"/>
  </si>
  <si>
    <t>（注）常勤・非常勤の区分について</t>
    <rPh sb="1" eb="2">
      <t>チュウ</t>
    </rPh>
    <rPh sb="3" eb="5">
      <t>ジョウキン</t>
    </rPh>
    <rPh sb="6" eb="9">
      <t>ヒジョウキン</t>
    </rPh>
    <rPh sb="10" eb="12">
      <t>クブン</t>
    </rPh>
    <phoneticPr fontId="23"/>
  </si>
  <si>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3"/>
  </si>
  <si>
    <t>　(6) 従業者の保有する資格を入力してください。</t>
    <rPh sb="5" eb="8">
      <t>ジュウギョウシャ</t>
    </rPh>
    <rPh sb="9" eb="11">
      <t>ホユウ</t>
    </rPh>
    <rPh sb="13" eb="15">
      <t>シカク</t>
    </rPh>
    <rPh sb="16" eb="18">
      <t>ニュウリョク</t>
    </rPh>
    <phoneticPr fontId="2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</si>
  <si>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3"/>
  </si>
  <si>
    <t>　(7) 従業者の氏名を記入してください。</t>
    <rPh sb="5" eb="8">
      <t>ジュウギョウシャ</t>
    </rPh>
    <rPh sb="9" eb="11">
      <t>シメイ</t>
    </rPh>
    <rPh sb="12" eb="14">
      <t>キニュウ</t>
    </rPh>
    <phoneticPr fontId="23"/>
  </si>
  <si>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23"/>
  </si>
  <si>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</si>
  <si>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3"/>
  </si>
  <si>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3"/>
  </si>
  <si>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3"/>
  </si>
  <si>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3"/>
  </si>
  <si>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3"/>
  </si>
  <si>
    <t>　　　 その他、特記事項欄としてもご活用ください。</t>
    <rPh sb="6" eb="7">
      <t>タ</t>
    </rPh>
    <rPh sb="8" eb="10">
      <t>トッキ</t>
    </rPh>
    <rPh sb="10" eb="12">
      <t>ジコウ</t>
    </rPh>
    <rPh sb="12" eb="13">
      <t>ラン</t>
    </rPh>
    <rPh sb="18" eb="20">
      <t>カツヨウ</t>
    </rPh>
    <phoneticPr fontId="16"/>
  </si>
  <si>
    <t xml:space="preserve"> （12) 必要項目を満たしていれば、各事業所で使用するシフト表等をもって代替書類として差し支えありません。</t>
  </si>
  <si>
    <t>機能強化型（継続）サービス利用支援費・機能強化型（継続）障害児支援利用援助費に関する届出書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カン</t>
    </rPh>
    <rPh sb="42" eb="45">
      <t>トドケデショ</t>
    </rPh>
    <phoneticPr fontId="15"/>
  </si>
  <si>
    <t>１　事業所名</t>
    <phoneticPr fontId="15"/>
  </si>
  <si>
    <t>２　異動区分</t>
    <phoneticPr fontId="15"/>
  </si>
  <si>
    <t>３　届出項目</t>
    <rPh sb="2" eb="3">
      <t>トドケ</t>
    </rPh>
    <rPh sb="3" eb="4">
      <t>デ</t>
    </rPh>
    <rPh sb="4" eb="5">
      <t>コウ</t>
    </rPh>
    <rPh sb="5" eb="6">
      <t>メ</t>
    </rPh>
    <phoneticPr fontId="15"/>
  </si>
  <si>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15"/>
  </si>
  <si>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15"/>
  </si>
  <si>
    <t>相談支援専門員</t>
    <rPh sb="0" eb="2">
      <t>ソウダン</t>
    </rPh>
    <rPh sb="2" eb="4">
      <t>シエン</t>
    </rPh>
    <rPh sb="4" eb="7">
      <t>センモンイン</t>
    </rPh>
    <phoneticPr fontId="15"/>
  </si>
  <si>
    <t>　常勤専従</t>
    <rPh sb="1" eb="3">
      <t>ジョウキン</t>
    </rPh>
    <rPh sb="3" eb="5">
      <t>センジュウ</t>
    </rPh>
    <phoneticPr fontId="15"/>
  </si>
  <si>
    <t>人</t>
    <rPh sb="0" eb="1">
      <t>ニン</t>
    </rPh>
    <phoneticPr fontId="15"/>
  </si>
  <si>
    <t>　常勤兼務</t>
    <rPh sb="1" eb="3">
      <t>ジョウキン</t>
    </rPh>
    <rPh sb="3" eb="5">
      <t>ケンム</t>
    </rPh>
    <phoneticPr fontId="15"/>
  </si>
  <si>
    <t>上記のうち現任研修修了者</t>
    <rPh sb="0" eb="2">
      <t>ジョウキ</t>
    </rPh>
    <rPh sb="5" eb="7">
      <t>ゲンニン</t>
    </rPh>
    <rPh sb="7" eb="9">
      <t>ケンシュウ</t>
    </rPh>
    <rPh sb="9" eb="11">
      <t>シュウリョウ</t>
    </rPh>
    <rPh sb="11" eb="12">
      <t>シャ</t>
    </rPh>
    <phoneticPr fontId="15"/>
  </si>
  <si>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15"/>
  </si>
  <si>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15"/>
  </si>
  <si>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15"/>
  </si>
  <si>
    <t>（審査要領）</t>
    <rPh sb="1" eb="3">
      <t>シンサ</t>
    </rPh>
    <rPh sb="3" eb="5">
      <t>ヨウリョウ</t>
    </rPh>
    <phoneticPr fontId="15"/>
  </si>
  <si>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15"/>
  </si>
  <si>
    <t>　がすべて有の場合算定可。</t>
    <phoneticPr fontId="15"/>
  </si>
  <si>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15"/>
  </si>
  <si>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15"/>
  </si>
  <si>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15"/>
  </si>
  <si>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15"/>
  </si>
  <si>
    <t>　　相談支援専門員の配置状況（合計）</t>
    <rPh sb="2" eb="4">
      <t>ソウダン</t>
    </rPh>
    <rPh sb="4" eb="6">
      <t>シエン</t>
    </rPh>
    <rPh sb="6" eb="9">
      <t>センモンイン</t>
    </rPh>
    <rPh sb="10" eb="12">
      <t>ハイチ</t>
    </rPh>
    <rPh sb="12" eb="14">
      <t>ジョウキョウ</t>
    </rPh>
    <rPh sb="15" eb="17">
      <t>ゴウケイ</t>
    </rPh>
    <phoneticPr fontId="15"/>
  </si>
  <si>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15"/>
  </si>
  <si>
    <t>（当該事業所）</t>
    <rPh sb="1" eb="3">
      <t>トウガイ</t>
    </rPh>
    <rPh sb="3" eb="6">
      <t>ジギョウショ</t>
    </rPh>
    <phoneticPr fontId="15"/>
  </si>
  <si>
    <t>⑵　事業所名　</t>
    <rPh sb="2" eb="5">
      <t>ジギョウショ</t>
    </rPh>
    <rPh sb="5" eb="6">
      <t>メイ</t>
    </rPh>
    <phoneticPr fontId="15"/>
  </si>
  <si>
    <t>（他の事業所）</t>
    <rPh sb="1" eb="2">
      <t>タ</t>
    </rPh>
    <rPh sb="3" eb="6">
      <t>ジギョウショ</t>
    </rPh>
    <phoneticPr fontId="15"/>
  </si>
  <si>
    <t>※３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15"/>
  </si>
  <si>
    <t>※６　各要件を満たす場合については、それぞれ根拠となる（要件を満たすことがわかる）書類も提出してください。
　　（例：勤務形態一覧表、会議録、各種取組に関する記録等）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15"/>
  </si>
  <si>
    <t>・機能強化型（継続）サービス利用支援費（Ⅲ）については、①、②（a～c）、③、⑤～⑨、⑫</t>
    <rPh sb="1" eb="3">
      <t>キノウ</t>
    </rPh>
    <rPh sb="3" eb="6">
      <t>キョウカガタ</t>
    </rPh>
    <rPh sb="7" eb="9">
      <t>ケイゾク</t>
    </rPh>
    <rPh sb="14" eb="16">
      <t>リヨウ</t>
    </rPh>
    <rPh sb="16" eb="18">
      <t>シエン</t>
    </rPh>
    <rPh sb="18" eb="19">
      <t>ヒ</t>
    </rPh>
    <phoneticPr fontId="15"/>
  </si>
  <si>
    <t>　（⑧、⑨については※７参照）がすべて有の場合であって、⑩、⑪のいずれかが有の場合に算定可。</t>
    <phoneticPr fontId="15"/>
  </si>
  <si>
    <t>基準の遵守状況に関する記録書</t>
  </si>
  <si>
    <t>１ 相談支援専門員(常勤・専従)の状況</t>
  </si>
  <si>
    <t>相談支援
専門員数</t>
  </si>
  <si>
    <t>内訳</t>
  </si>
  <si>
    <t>常勤</t>
  </si>
  <si>
    <t>非常勤</t>
  </si>
  <si>
    <t>※相談支援専門員初任者研修の修了証を添付すること。</t>
  </si>
  <si>
    <t>相談支援専門員(現任研修修了者)の状況</t>
  </si>
  <si>
    <t>相談支援専門員氏名</t>
  </si>
  <si>
    <t>　</t>
  </si>
  <si>
    <t>※相談支援専門員現任研修の修了証を添付すること。</t>
  </si>
  <si>
    <t xml:space="preserve">２ 定期的な会議の開催 </t>
  </si>
  <si>
    <t>　利用者に関する情報又はサービス提供に当たっての留意事項に係る伝達等を目的とした会議を概ね週１回以上開催している。</t>
  </si>
  <si>
    <t>開催日</t>
  </si>
  <si>
    <t>※開催記録(開催日時、出席者、会議内容等が分かるもの)を添付すること。</t>
  </si>
  <si>
    <t>３ 24時間連絡体制の確保</t>
  </si>
  <si>
    <t>　24時間常時連絡できる体制を確保し、必要に応じて利用者等の相談に対応する体制を確保している。</t>
  </si>
  <si>
    <t>具体的な方法
(連絡先、担当者名等)</t>
  </si>
  <si>
    <t>４ 研修の実施</t>
  </si>
  <si>
    <t>　当該相談支援事務所の新規に採用したすべての相談支援専門員に対し、現任研修を修了した相談支援専門員の同行による研修を実施している。</t>
  </si>
  <si>
    <t>実施日</t>
  </si>
  <si>
    <t>※研修の実施計画及び実施状況を示した書面を添付すること。</t>
  </si>
  <si>
    <t>５ 基幹相談支援センター等との連携について</t>
  </si>
  <si>
    <t>（１）　（基幹相談支援センター等から支援が困難な利用者の紹介があった場合）当該利用者に計画相談支援(障害児相談支援)の提供を開始した。</t>
  </si>
  <si>
    <t>提供件数</t>
  </si>
  <si>
    <t>件</t>
  </si>
  <si>
    <t>※当該利用者のリストを添付すること。</t>
  </si>
  <si>
    <t>（２）　（基幹相談支援センター等が開催する事例検討会等がある場合）当該事例検討会等に参加した。</t>
  </si>
  <si>
    <t>参加件数</t>
  </si>
  <si>
    <t>※議事録（開催日時、出席者、検討事例の内容等が分かるもの）を添付すること。</t>
  </si>
  <si>
    <t>６　協議会への参画</t>
  </si>
  <si>
    <t>　協議会に構成員として定期的に参画し、地域づくりに向けた検討及びそれに伴い必要な取組を関係機関等と連携して実施している。</t>
  </si>
  <si>
    <t>この「記録書」は加算の算定を始めた月以降毎月作成し５年間保存するとともに、中野区から求めがあった場合は、提出すること。</t>
  </si>
  <si>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15"/>
  </si>
  <si>
    <t>４　修了者名</t>
    <rPh sb="4" eb="5">
      <t>シャ</t>
    </rPh>
    <phoneticPr fontId="15"/>
  </si>
  <si>
    <t>５　公表の有無</t>
    <rPh sb="2" eb="3">
      <t>オオヤケ</t>
    </rPh>
    <rPh sb="3" eb="4">
      <t>オモテ</t>
    </rPh>
    <rPh sb="5" eb="7">
      <t>ウム</t>
    </rPh>
    <phoneticPr fontId="15"/>
  </si>
  <si>
    <t>６　公表の方法</t>
    <rPh sb="2" eb="3">
      <t>オオヤケ</t>
    </rPh>
    <rPh sb="3" eb="4">
      <t>オモテ</t>
    </rPh>
    <rPh sb="5" eb="6">
      <t>カタ</t>
    </rPh>
    <rPh sb="6" eb="7">
      <t>ホウ</t>
    </rPh>
    <phoneticPr fontId="15"/>
  </si>
  <si>
    <t>注　根拠となる修了証の写し、会議録、各種取組に関する記録等を別途添付すること。</t>
    <rPh sb="0" eb="1">
      <t>チュウ</t>
    </rPh>
    <rPh sb="2" eb="4">
      <t>コンキョ</t>
    </rPh>
    <phoneticPr fontId="15"/>
  </si>
  <si>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15"/>
  </si>
  <si>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15"/>
  </si>
  <si>
    <t>　ただし、自事業所での実施が困難と判断される場合は、⑦が「有」の場合に限り、②～④は</t>
    <rPh sb="22" eb="24">
      <t>バアイ</t>
    </rPh>
    <rPh sb="29" eb="30">
      <t>ア</t>
    </rPh>
    <rPh sb="32" eb="34">
      <t>バアイ</t>
    </rPh>
    <rPh sb="35" eb="36">
      <t>カギ</t>
    </rPh>
    <phoneticPr fontId="15"/>
  </si>
  <si>
    <t>　「無」であってもよい。</t>
    <phoneticPr fontId="20"/>
  </si>
  <si>
    <t>事業所名</t>
    <phoneticPr fontId="15"/>
  </si>
  <si>
    <t>異動区分</t>
    <phoneticPr fontId="15"/>
  </si>
  <si>
    <t>　１　高次脳機能障害支援体制加算(Ⅰ)</t>
    <rPh sb="3" eb="8">
      <t>コウジノウキノウ</t>
    </rPh>
    <rPh sb="8" eb="10">
      <t>ショウガイ</t>
    </rPh>
    <rPh sb="10" eb="12">
      <t>シエン</t>
    </rPh>
    <rPh sb="12" eb="14">
      <t>タイセイ</t>
    </rPh>
    <rPh sb="14" eb="16">
      <t>カサン</t>
    </rPh>
    <phoneticPr fontId="15"/>
  </si>
  <si>
    <t>【行動障害支援体制加算】</t>
    <phoneticPr fontId="15"/>
  </si>
  <si>
    <t>①　強度行動障害支援者養成研修(実践研修)又は行動援護従業者養成研修を修了した常勤の相談支援専門員を１名以上配置している。</t>
    <rPh sb="51" eb="52">
      <t>メイ</t>
    </rPh>
    <rPh sb="52" eb="54">
      <t>イジョウ</t>
    </rPh>
    <rPh sb="54" eb="56">
      <t>ハイチ</t>
    </rPh>
    <phoneticPr fontId="15"/>
  </si>
  <si>
    <t>修了者名</t>
    <rPh sb="0" eb="3">
      <t>シュウリョウシャ</t>
    </rPh>
    <rPh sb="3" eb="4">
      <t>メイ</t>
    </rPh>
    <phoneticPr fontId="15"/>
  </si>
  <si>
    <t>②　研修修了者を配置している旨を公表している。</t>
    <rPh sb="2" eb="4">
      <t>ケンシュウ</t>
    </rPh>
    <rPh sb="4" eb="7">
      <t>シュウリョウシャ</t>
    </rPh>
    <rPh sb="8" eb="10">
      <t>ハイチ</t>
    </rPh>
    <rPh sb="14" eb="15">
      <t>ムネ</t>
    </rPh>
    <rPh sb="16" eb="18">
      <t>コウヒョウ</t>
    </rPh>
    <phoneticPr fontId="15"/>
  </si>
  <si>
    <t>公表の方法</t>
    <rPh sb="0" eb="2">
      <t>コウヒョウ</t>
    </rPh>
    <rPh sb="3" eb="5">
      <t>ホウホウ</t>
    </rPh>
    <phoneticPr fontId="15"/>
  </si>
  <si>
    <t>③　研修修了者が強度行動障害児者（※）に対して直近６月以内において計画相談支援又は障害児相談支援のいずれかを実施している。</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9">
      <t>シエン</t>
    </rPh>
    <phoneticPr fontId="15"/>
  </si>
  <si>
    <t>　※区分３以上かつ行動障害関連項目が10点以上の者（障害児の場合、児基準が20点以上の者）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15"/>
  </si>
  <si>
    <t>【要医療児者支援体制加算】</t>
    <phoneticPr fontId="15"/>
  </si>
  <si>
    <t>①　医療的ケア児等の障害特性及びこれに応じた支援技法等に関する研修を修了した常勤の相談支援専門員を１名以上配置している</t>
    <phoneticPr fontId="15"/>
  </si>
  <si>
    <t>③　研修修了者が医療的ケア児者（※）に対して直近６月以内において計画相談支援又は障害児相談支援のいずれかを実施している。</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15"/>
  </si>
  <si>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15"/>
  </si>
  <si>
    <t>【精神障害者支援体制加算】</t>
    <phoneticPr fontId="15"/>
  </si>
  <si>
    <t>①　精神障害者の障害特性及びこれに応じた支援技法等に関する研修を修了した常勤の相談支援専門員を１名以上配置している。</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15"/>
  </si>
  <si>
    <t>③　研修修了者が精神障害者又は精神に障害のある児童に対して直近６月以内において計画相談支援又は障害児相談支援のいずれかを実施している。</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15"/>
  </si>
  <si>
    <t>④　利用者が通院又は利用する病院等及び訪問看護事業所（療養生活継続支援加算を算定
　又は精神科重症患者支援管理連携加算の届出をしているもの）における保健師、看護師
　又は精神保健福祉士と連携する体制が構築されている。</t>
    <rPh sb="2" eb="5">
      <t>リヨウシャ</t>
    </rPh>
    <rPh sb="6" eb="8">
      <t>ツウイン</t>
    </rPh>
    <rPh sb="8" eb="9">
      <t>マタ</t>
    </rPh>
    <rPh sb="10" eb="12">
      <t>リヨウ</t>
    </rPh>
    <rPh sb="14" eb="16">
      <t>ビョウイン</t>
    </rPh>
    <rPh sb="16" eb="17">
      <t>トウ</t>
    </rPh>
    <rPh sb="17" eb="18">
      <t>オヨ</t>
    </rPh>
    <rPh sb="19" eb="21">
      <t>ホウモン</t>
    </rPh>
    <rPh sb="21" eb="23">
      <t>カンゴ</t>
    </rPh>
    <rPh sb="23" eb="26">
      <t>ジギョウショ</t>
    </rPh>
    <rPh sb="38" eb="40">
      <t>サンテイ</t>
    </rPh>
    <phoneticPr fontId="15"/>
  </si>
  <si>
    <t>連携先病院等の名称</t>
    <rPh sb="0" eb="2">
      <t>レンケイ</t>
    </rPh>
    <rPh sb="2" eb="3">
      <t>サキ</t>
    </rPh>
    <rPh sb="3" eb="5">
      <t>ビョウイン</t>
    </rPh>
    <rPh sb="5" eb="6">
      <t>トウ</t>
    </rPh>
    <rPh sb="7" eb="9">
      <t>メイショウ</t>
    </rPh>
    <phoneticPr fontId="15"/>
  </si>
  <si>
    <t>【高次脳機能障害支援体制加算】</t>
    <phoneticPr fontId="15"/>
  </si>
  <si>
    <t>①　高次脳機能障害支援者養成に関する研修を修了した常勤の相談支援専門員を１名以上配置している。</t>
    <rPh sb="2" eb="4">
      <t>コウジ</t>
    </rPh>
    <rPh sb="4" eb="7">
      <t>ノウキノウ</t>
    </rPh>
    <rPh sb="7" eb="9">
      <t>ショウガイ</t>
    </rPh>
    <rPh sb="9" eb="12">
      <t>シエンシャ</t>
    </rPh>
    <rPh sb="12" eb="14">
      <t>ヨウセイ</t>
    </rPh>
    <rPh sb="15" eb="16">
      <t>カン</t>
    </rPh>
    <rPh sb="37" eb="38">
      <t>メイ</t>
    </rPh>
    <phoneticPr fontId="15"/>
  </si>
  <si>
    <t>③　研修修了者が高次脳機能障害児者に対して直近６月以内において計画相談支援又は障害児相談支援の
　いずれかを実施している。</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15"/>
  </si>
  <si>
    <t>※　根拠となる修了証の写しを別途添付すること。</t>
    <rPh sb="2" eb="4">
      <t>コンキョ</t>
    </rPh>
    <phoneticPr fontId="15"/>
  </si>
  <si>
    <t>※　当該届出様式は標準様式とする。</t>
    <rPh sb="2" eb="4">
      <t>トウガイ</t>
    </rPh>
    <rPh sb="4" eb="6">
      <t>トドケデ</t>
    </rPh>
    <rPh sb="6" eb="8">
      <t>ヨウシキ</t>
    </rPh>
    <rPh sb="9" eb="11">
      <t>ヒョウジュン</t>
    </rPh>
    <rPh sb="11" eb="13">
      <t>ヨウシキ</t>
    </rPh>
    <phoneticPr fontId="15"/>
  </si>
  <si>
    <t>＜行動障害支援体制加算＞
対象利用者名簿</t>
    <rPh sb="1" eb="3">
      <t>コウドウ</t>
    </rPh>
    <rPh sb="3" eb="5">
      <t>ショウガイ</t>
    </rPh>
    <rPh sb="5" eb="7">
      <t>シエン</t>
    </rPh>
    <rPh sb="7" eb="9">
      <t>タイセイ</t>
    </rPh>
    <rPh sb="9" eb="11">
      <t>カサン</t>
    </rPh>
    <rPh sb="13" eb="15">
      <t>タイショウ</t>
    </rPh>
    <rPh sb="15" eb="18">
      <t>リヨウシャ</t>
    </rPh>
    <rPh sb="18" eb="20">
      <t>メイボ</t>
    </rPh>
    <phoneticPr fontId="4"/>
  </si>
  <si>
    <t>No</t>
  </si>
  <si>
    <t>受給者証番号</t>
    <rPh sb="0" eb="3">
      <t>ジュキュウシャ</t>
    </rPh>
    <rPh sb="3" eb="4">
      <t>ショウ</t>
    </rPh>
    <rPh sb="4" eb="6">
      <t>バンゴウ</t>
    </rPh>
    <phoneticPr fontId="4"/>
  </si>
  <si>
    <t>利用者氏名</t>
    <rPh sb="0" eb="3">
      <t>リヨウシャ</t>
    </rPh>
    <rPh sb="3" eb="5">
      <t>シメイ</t>
    </rPh>
    <phoneticPr fontId="4"/>
  </si>
  <si>
    <t>＜要医療児者支援体制加算＞
対象利用者名簿</t>
    <rPh sb="1" eb="2">
      <t>ヨウ</t>
    </rPh>
    <rPh sb="2" eb="4">
      <t>イリョウ</t>
    </rPh>
    <rPh sb="4" eb="6">
      <t>ジシャ</t>
    </rPh>
    <rPh sb="6" eb="8">
      <t>シエン</t>
    </rPh>
    <rPh sb="8" eb="10">
      <t>タイセイ</t>
    </rPh>
    <rPh sb="10" eb="12">
      <t>カサン</t>
    </rPh>
    <rPh sb="14" eb="16">
      <t>タイショウ</t>
    </rPh>
    <rPh sb="16" eb="19">
      <t>リヨウシャ</t>
    </rPh>
    <rPh sb="19" eb="21">
      <t>メイボ</t>
    </rPh>
    <phoneticPr fontId="4"/>
  </si>
  <si>
    <t>＜精神障害者支援体制加算＞
対象利用者名簿</t>
    <rPh sb="1" eb="3">
      <t>セイシン</t>
    </rPh>
    <rPh sb="3" eb="6">
      <t>ショウガイシャ</t>
    </rPh>
    <rPh sb="6" eb="8">
      <t>シエン</t>
    </rPh>
    <rPh sb="8" eb="10">
      <t>タイセイ</t>
    </rPh>
    <rPh sb="10" eb="12">
      <t>カサン</t>
    </rPh>
    <rPh sb="14" eb="16">
      <t>タイショウ</t>
    </rPh>
    <rPh sb="16" eb="19">
      <t>リヨウシャ</t>
    </rPh>
    <rPh sb="19" eb="21">
      <t>メイボ</t>
    </rPh>
    <phoneticPr fontId="4"/>
  </si>
  <si>
    <t>＜高次脳機能障害支援体制加算＞
高次脳機能障害児者利用者名簿</t>
    <rPh sb="1" eb="3">
      <t>コウジ</t>
    </rPh>
    <rPh sb="3" eb="6">
      <t>ノウキノウ</t>
    </rPh>
    <rPh sb="6" eb="8">
      <t>ショウガイ</t>
    </rPh>
    <rPh sb="8" eb="10">
      <t>シエン</t>
    </rPh>
    <rPh sb="10" eb="12">
      <t>タイセイ</t>
    </rPh>
    <rPh sb="12" eb="14">
      <t>カサン</t>
    </rPh>
    <rPh sb="16" eb="21">
      <t>コウジノウキノウ</t>
    </rPh>
    <rPh sb="21" eb="23">
      <t>ショウガイ</t>
    </rPh>
    <rPh sb="23" eb="24">
      <t>ジ</t>
    </rPh>
    <rPh sb="24" eb="25">
      <t>シャ</t>
    </rPh>
    <rPh sb="25" eb="28">
      <t>リヨウシャ</t>
    </rPh>
    <rPh sb="28" eb="30">
      <t>メイボ</t>
    </rPh>
    <phoneticPr fontId="4"/>
  </si>
  <si>
    <t>ピアサポート体制加算に関する届出書</t>
    <rPh sb="6" eb="8">
      <t>タイセイ</t>
    </rPh>
    <rPh sb="8" eb="10">
      <t>カサン</t>
    </rPh>
    <rPh sb="11" eb="12">
      <t>カン</t>
    </rPh>
    <rPh sb="14" eb="16">
      <t>トドケデ</t>
    </rPh>
    <rPh sb="16" eb="17">
      <t>ショ</t>
    </rPh>
    <phoneticPr fontId="15"/>
  </si>
  <si>
    <t>１　事業所名</t>
    <rPh sb="2" eb="5">
      <t>ジギョウショ</t>
    </rPh>
    <rPh sb="5" eb="6">
      <t>メイ</t>
    </rPh>
    <phoneticPr fontId="15"/>
  </si>
  <si>
    <t>２　サービスの種類</t>
    <rPh sb="7" eb="9">
      <t>シュルイ</t>
    </rPh>
    <phoneticPr fontId="15"/>
  </si>
  <si>
    <t>３　異動区分</t>
    <rPh sb="2" eb="4">
      <t>イドウ</t>
    </rPh>
    <rPh sb="4" eb="6">
      <t>クブン</t>
    </rPh>
    <phoneticPr fontId="15"/>
  </si>
  <si>
    <t>４　障害者ピアサ
　ポート研修修了
　職員</t>
    <rPh sb="15" eb="17">
      <t>シュウリョウ</t>
    </rPh>
    <rPh sb="19" eb="21">
      <t>ショクイン</t>
    </rPh>
    <phoneticPr fontId="15"/>
  </si>
  <si>
    <t>＜雇用されている障害者又は障害者であった者＞</t>
    <rPh sb="1" eb="3">
      <t>コヨウ</t>
    </rPh>
    <rPh sb="8" eb="11">
      <t>ショウガイシャ</t>
    </rPh>
    <rPh sb="11" eb="12">
      <t>マタ</t>
    </rPh>
    <rPh sb="13" eb="16">
      <t>ショウガイシャ</t>
    </rPh>
    <rPh sb="20" eb="21">
      <t>シャ</t>
    </rPh>
    <phoneticPr fontId="15"/>
  </si>
  <si>
    <t>職種</t>
    <rPh sb="0" eb="2">
      <t>ショクシュ</t>
    </rPh>
    <phoneticPr fontId="15"/>
  </si>
  <si>
    <t>氏名</t>
    <rPh sb="0" eb="2">
      <t>シメイ</t>
    </rPh>
    <phoneticPr fontId="15"/>
  </si>
  <si>
    <t>修了した研修の名称</t>
    <rPh sb="0" eb="2">
      <t>シュウリョウ</t>
    </rPh>
    <rPh sb="4" eb="6">
      <t>ケンシュウ</t>
    </rPh>
    <rPh sb="7" eb="9">
      <t>メイショウ</t>
    </rPh>
    <phoneticPr fontId="15"/>
  </si>
  <si>
    <t>受講
年度</t>
    <rPh sb="0" eb="2">
      <t>ジュコウ</t>
    </rPh>
    <rPh sb="3" eb="5">
      <t>ネンド</t>
    </rPh>
    <phoneticPr fontId="20"/>
  </si>
  <si>
    <t>研修の
実施主体</t>
    <phoneticPr fontId="20"/>
  </si>
  <si>
    <t>年</t>
    <rPh sb="0" eb="1">
      <t>ネン</t>
    </rPh>
    <phoneticPr fontId="20"/>
  </si>
  <si>
    <t>常勤（人）</t>
    <rPh sb="0" eb="2">
      <t>ジョウキン</t>
    </rPh>
    <rPh sb="3" eb="4">
      <t>ニン</t>
    </rPh>
    <phoneticPr fontId="15"/>
  </si>
  <si>
    <t>非常勤（人）</t>
    <rPh sb="0" eb="3">
      <t>ヒジョウキン</t>
    </rPh>
    <rPh sb="4" eb="5">
      <t>ニン</t>
    </rPh>
    <phoneticPr fontId="15"/>
  </si>
  <si>
    <t>合計（人）</t>
    <rPh sb="0" eb="2">
      <t>ゴウケイ</t>
    </rPh>
    <rPh sb="3" eb="4">
      <t>ニン</t>
    </rPh>
    <phoneticPr fontId="15"/>
  </si>
  <si>
    <t>（0.5以上であること）　</t>
    <phoneticPr fontId="20"/>
  </si>
  <si>
    <t>実人員</t>
    <rPh sb="0" eb="3">
      <t>ジツジンイン</t>
    </rPh>
    <phoneticPr fontId="15"/>
  </si>
  <si>
    <t>常勤換算数</t>
    <rPh sb="0" eb="2">
      <t>ジョウキン</t>
    </rPh>
    <rPh sb="2" eb="4">
      <t>カンサン</t>
    </rPh>
    <rPh sb="4" eb="5">
      <t>スウ</t>
    </rPh>
    <phoneticPr fontId="15"/>
  </si>
  <si>
    <t>＜その他の職員＞</t>
    <rPh sb="3" eb="4">
      <t>タ</t>
    </rPh>
    <rPh sb="5" eb="7">
      <t>ショクイン</t>
    </rPh>
    <phoneticPr fontId="15"/>
  </si>
  <si>
    <t>５　研修の実施</t>
    <rPh sb="2" eb="4">
      <t>ケンシュウ</t>
    </rPh>
    <rPh sb="5" eb="7">
      <t>ジッシ</t>
    </rPh>
    <phoneticPr fontId="20"/>
  </si>
  <si>
    <t>　直上により配置した者のいずれかにより、当該事業所等の従業者に対し、障害者に対する配慮等に関する研修を年１回以上行っている。</t>
    <phoneticPr fontId="20"/>
  </si>
  <si>
    <t>確認欄</t>
    <rPh sb="0" eb="2">
      <t>カクニン</t>
    </rPh>
    <rPh sb="2" eb="3">
      <t>ラン</t>
    </rPh>
    <phoneticPr fontId="20"/>
  </si>
  <si>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15"/>
  </si>
  <si>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15"/>
  </si>
  <si>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15"/>
  </si>
  <si>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15"/>
  </si>
  <si>
    <t>法人　・　事業所名</t>
    <rPh sb="0" eb="2">
      <t>ホウジン</t>
    </rPh>
    <phoneticPr fontId="15"/>
  </si>
  <si>
    <t>異　動　等　区　分</t>
    <phoneticPr fontId="15"/>
  </si>
  <si>
    <t>いずれかを選択</t>
    <rPh sb="5" eb="7">
      <t>センタク</t>
    </rPh>
    <phoneticPr fontId="15"/>
  </si>
  <si>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15"/>
  </si>
  <si>
    <t>⑴　法人・事業所名：　</t>
    <rPh sb="2" eb="4">
      <t>ホウジン</t>
    </rPh>
    <rPh sb="5" eb="8">
      <t>ジギョウショ</t>
    </rPh>
    <rPh sb="8" eb="9">
      <t>メイ</t>
    </rPh>
    <phoneticPr fontId="15"/>
  </si>
  <si>
    <t>氏名：</t>
    <rPh sb="0" eb="2">
      <t>シメイ</t>
    </rPh>
    <phoneticPr fontId="15"/>
  </si>
  <si>
    <t>⑵　法人・事業所名：　</t>
    <rPh sb="2" eb="4">
      <t>ホウジン</t>
    </rPh>
    <rPh sb="5" eb="8">
      <t>ジギョウショ</t>
    </rPh>
    <rPh sb="8" eb="9">
      <t>メイ</t>
    </rPh>
    <phoneticPr fontId="15"/>
  </si>
  <si>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15"/>
  </si>
  <si>
    <t>＝</t>
    <phoneticPr fontId="15"/>
  </si>
  <si>
    <t>（Ⅰ）</t>
    <phoneticPr fontId="15"/>
  </si>
  <si>
    <t>名</t>
    <rPh sb="0" eb="1">
      <t>メイ</t>
    </rPh>
    <phoneticPr fontId="15"/>
  </si>
  <si>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15"/>
  </si>
  <si>
    <t>（Ⅱ）</t>
    <phoneticPr fontId="15"/>
  </si>
  <si>
    <t>回</t>
    <rPh sb="0" eb="1">
      <t>カイ</t>
    </rPh>
    <phoneticPr fontId="15"/>
  </si>
  <si>
    <t>（（Ⅰ）×　100＝（Ⅱ））</t>
    <phoneticPr fontId="15"/>
  </si>
  <si>
    <t>③　拠点機能強化サービスの構成</t>
    <rPh sb="2" eb="4">
      <t>キョテン</t>
    </rPh>
    <rPh sb="4" eb="6">
      <t>キノウ</t>
    </rPh>
    <rPh sb="6" eb="8">
      <t>キョウカ</t>
    </rPh>
    <rPh sb="13" eb="15">
      <t>コウセイ</t>
    </rPh>
    <phoneticPr fontId="15"/>
  </si>
  <si>
    <t>⑴　拠点機能強化サービスの構成形態</t>
    <rPh sb="2" eb="4">
      <t>キョテン</t>
    </rPh>
    <rPh sb="4" eb="6">
      <t>キノウ</t>
    </rPh>
    <rPh sb="6" eb="8">
      <t>キョウカ</t>
    </rPh>
    <rPh sb="13" eb="15">
      <t>コウセイ</t>
    </rPh>
    <rPh sb="15" eb="17">
      <t>ケイタイ</t>
    </rPh>
    <phoneticPr fontId="15"/>
  </si>
  <si>
    <t>該当する欄にチェック</t>
    <rPh sb="0" eb="2">
      <t>ガイトウ</t>
    </rPh>
    <rPh sb="4" eb="5">
      <t>ラン</t>
    </rPh>
    <phoneticPr fontId="15"/>
  </si>
  <si>
    <t>法人　・　事業所名</t>
    <rPh sb="5" eb="8">
      <t>ジギョウショ</t>
    </rPh>
    <rPh sb="8" eb="9">
      <t>メイ</t>
    </rPh>
    <phoneticPr fontId="15"/>
  </si>
  <si>
    <t>該当する障害福祉サービス等</t>
    <rPh sb="0" eb="2">
      <t>ガイトウ</t>
    </rPh>
    <rPh sb="4" eb="8">
      <t>ショウガイフクシ</t>
    </rPh>
    <rPh sb="12" eb="13">
      <t>トウ</t>
    </rPh>
    <phoneticPr fontId="15"/>
  </si>
  <si>
    <t>自立生活援助</t>
    <rPh sb="0" eb="2">
      <t>ジリツ</t>
    </rPh>
    <rPh sb="2" eb="4">
      <t>セイカツ</t>
    </rPh>
    <rPh sb="4" eb="6">
      <t>エンジョ</t>
    </rPh>
    <phoneticPr fontId="15"/>
  </si>
  <si>
    <t>地域移行支援</t>
    <rPh sb="0" eb="2">
      <t>チイキ</t>
    </rPh>
    <rPh sb="2" eb="4">
      <t>イコウ</t>
    </rPh>
    <rPh sb="4" eb="6">
      <t>シエン</t>
    </rPh>
    <phoneticPr fontId="15"/>
  </si>
  <si>
    <t>地域定着支援</t>
    <rPh sb="0" eb="2">
      <t>チイキ</t>
    </rPh>
    <rPh sb="2" eb="4">
      <t>テイチャク</t>
    </rPh>
    <rPh sb="4" eb="6">
      <t>シエン</t>
    </rPh>
    <phoneticPr fontId="15"/>
  </si>
  <si>
    <t>合計（月内算定上限）</t>
    <rPh sb="0" eb="2">
      <t>ゴウケイ</t>
    </rPh>
    <phoneticPr fontId="15"/>
  </si>
  <si>
    <t>（Ⅲ）</t>
    <phoneticPr fontId="15"/>
  </si>
  <si>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15"/>
  </si>
  <si>
    <t>(（Ⅱ）＝（Ⅲ）)=（Ⅳ）</t>
    <phoneticPr fontId="15"/>
  </si>
  <si>
    <t>(Ⅳ)</t>
    <phoneticPr fontId="15"/>
  </si>
  <si>
    <t>たしかめ</t>
    <phoneticPr fontId="15"/>
  </si>
  <si>
    <t>　　月内算定上限内を超えている場合は「上限超えと表示されます。</t>
    <phoneticPr fontId="15"/>
  </si>
  <si>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15"/>
  </si>
  <si>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15"/>
  </si>
  <si>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15"/>
  </si>
  <si>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15"/>
  </si>
  <si>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15"/>
  </si>
  <si>
    <t>１　届出区分</t>
    <rPh sb="2" eb="4">
      <t>トドケデ</t>
    </rPh>
    <rPh sb="4" eb="6">
      <t>クブン</t>
    </rPh>
    <phoneticPr fontId="22"/>
  </si>
  <si>
    <t>２　事業所の名称</t>
    <rPh sb="2" eb="4">
      <t>ジギョウ</t>
    </rPh>
    <rPh sb="4" eb="5">
      <t>ジョ</t>
    </rPh>
    <rPh sb="6" eb="8">
      <t>メイショウ</t>
    </rPh>
    <phoneticPr fontId="22"/>
  </si>
  <si>
    <t>３　地域生活支援拠点等
　としての位置付け</t>
    <rPh sb="2" eb="11">
      <t>チイキセイカツシエンキョテントウ</t>
    </rPh>
    <rPh sb="17" eb="20">
      <t>イチヅ</t>
    </rPh>
    <phoneticPr fontId="22"/>
  </si>
  <si>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14"/>
  </si>
  <si>
    <t>市町村により地域生活支援拠点等として位置付けられた日付</t>
    <rPh sb="25" eb="27">
      <t>ヒヅケ</t>
    </rPh>
    <phoneticPr fontId="14"/>
  </si>
  <si>
    <t>年</t>
    <rPh sb="0" eb="1">
      <t>ネン</t>
    </rPh>
    <phoneticPr fontId="14"/>
  </si>
  <si>
    <t>月</t>
    <rPh sb="0" eb="1">
      <t>ツキ</t>
    </rPh>
    <phoneticPr fontId="14"/>
  </si>
  <si>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14"/>
  </si>
  <si>
    <t>※該当者が複数名いる場合は、各々の氏名を記載すること。</t>
    <phoneticPr fontId="14"/>
  </si>
  <si>
    <t>５　当該届出により算定する加算</t>
    <rPh sb="2" eb="4">
      <t>トウガイ</t>
    </rPh>
    <rPh sb="4" eb="6">
      <t>トドケデ</t>
    </rPh>
    <rPh sb="9" eb="11">
      <t>サンテイ</t>
    </rPh>
    <rPh sb="13" eb="15">
      <t>カサン</t>
    </rPh>
    <phoneticPr fontId="14"/>
  </si>
  <si>
    <t>≪緊急時対応加算　地域生活支援拠点等の場合≫</t>
    <rPh sb="9" eb="18">
      <t>チイキセイカツシエンキョテントウ</t>
    </rPh>
    <rPh sb="19" eb="21">
      <t>バアイ</t>
    </rPh>
    <phoneticPr fontId="22"/>
  </si>
  <si>
    <t>対象：訪問系サービス※、
　　　重度障害者等包括支援（訪問系サービスのみ対象）</t>
    <rPh sb="3" eb="5">
      <t>ホウモン</t>
    </rPh>
    <rPh sb="5" eb="6">
      <t>ケイ</t>
    </rPh>
    <rPh sb="27" eb="29">
      <t>ホウモン</t>
    </rPh>
    <rPh sb="29" eb="30">
      <t>ケイ</t>
    </rPh>
    <rPh sb="36" eb="38">
      <t>タイショウ</t>
    </rPh>
    <phoneticPr fontId="14"/>
  </si>
  <si>
    <t>≪緊急時支援加算　地域生活支援拠点等の場合≫</t>
    <phoneticPr fontId="22"/>
  </si>
  <si>
    <t>対象：自立生活援助、地域定着支援、
　　　重度障害者等包括支援（自立生活援助のみ対象）</t>
    <rPh sb="32" eb="38">
      <t>ジリツセイカツエンジョ</t>
    </rPh>
    <rPh sb="40" eb="42">
      <t>タイショウ</t>
    </rPh>
    <phoneticPr fontId="14"/>
  </si>
  <si>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22"/>
  </si>
  <si>
    <t>対象：短期入所、重度障害者等包括支援</t>
    <phoneticPr fontId="14"/>
  </si>
  <si>
    <t>≪緊急時受入加算≫</t>
    <rPh sb="1" eb="8">
      <t>キンキュウジウケイレカサン</t>
    </rPh>
    <phoneticPr fontId="22"/>
  </si>
  <si>
    <t>対象：日中系サービス※</t>
    <phoneticPr fontId="14"/>
  </si>
  <si>
    <t>≪障害福祉サービスの体験利用加算≫</t>
    <rPh sb="14" eb="16">
      <t>カサン</t>
    </rPh>
    <phoneticPr fontId="22"/>
  </si>
  <si>
    <t>≪体験利用支援加算・体験宿泊加算≫</t>
    <phoneticPr fontId="22"/>
  </si>
  <si>
    <t>対象：地域移行支援</t>
    <phoneticPr fontId="14"/>
  </si>
  <si>
    <t>≪地域移行促進加算（Ⅱ）≫</t>
    <rPh sb="1" eb="3">
      <t>チイキ</t>
    </rPh>
    <rPh sb="3" eb="5">
      <t>イコウ</t>
    </rPh>
    <rPh sb="5" eb="7">
      <t>ソクシン</t>
    </rPh>
    <rPh sb="7" eb="9">
      <t>カサン</t>
    </rPh>
    <phoneticPr fontId="22"/>
  </si>
  <si>
    <t>対象：施設入所支援</t>
    <phoneticPr fontId="14"/>
  </si>
  <si>
    <t>≪地域生活支援拠点等相談強化加算≫</t>
    <phoneticPr fontId="22"/>
  </si>
  <si>
    <t>対象：計画相談支援、障害児相談支援</t>
    <phoneticPr fontId="14"/>
  </si>
  <si>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14"/>
  </si>
  <si>
    <t>地域体制強化共同支援加算に関する届出書</t>
    <rPh sb="0" eb="2">
      <t>チイキ</t>
    </rPh>
    <rPh sb="2" eb="4">
      <t>タイセイ</t>
    </rPh>
    <rPh sb="4" eb="6">
      <t>キョウカ</t>
    </rPh>
    <rPh sb="6" eb="8">
      <t>キョウドウ</t>
    </rPh>
    <rPh sb="8" eb="10">
      <t>シエン</t>
    </rPh>
    <rPh sb="10" eb="12">
      <t>カサン</t>
    </rPh>
    <rPh sb="13" eb="14">
      <t>カン</t>
    </rPh>
    <phoneticPr fontId="15"/>
  </si>
  <si>
    <t>①、②のいずれかが「有」の場合、本加算の算定対象事業所となる。</t>
    <rPh sb="10" eb="11">
      <t>ア</t>
    </rPh>
    <rPh sb="13" eb="15">
      <t>バアイ</t>
    </rPh>
    <rPh sb="16" eb="17">
      <t>ホン</t>
    </rPh>
    <rPh sb="17" eb="19">
      <t>カサン</t>
    </rPh>
    <rPh sb="20" eb="22">
      <t>サンテイ</t>
    </rPh>
    <rPh sb="22" eb="24">
      <t>タイショウ</t>
    </rPh>
    <rPh sb="24" eb="27">
      <t>ジギョウショ</t>
    </rPh>
    <phoneticPr fontId="15"/>
  </si>
  <si>
    <t>特定相談支援</t>
    <phoneticPr fontId="4"/>
  </si>
  <si>
    <t>障害児相談支援</t>
    <phoneticPr fontId="4"/>
  </si>
  <si>
    <t>特定相談支援・障害児相談支援</t>
    <phoneticPr fontId="4"/>
  </si>
  <si>
    <t>（選択してください）</t>
    <rPh sb="1" eb="3">
      <t>センタク</t>
    </rPh>
    <phoneticPr fontId="4"/>
  </si>
  <si>
    <t>／</t>
    <phoneticPr fontId="4"/>
  </si>
  <si>
    <t>年</t>
    <rPh sb="0" eb="1">
      <t>ネン</t>
    </rPh>
    <phoneticPr fontId="4"/>
  </si>
  <si>
    <t>月</t>
    <rPh sb="0" eb="1">
      <t>ガツ</t>
    </rPh>
    <phoneticPr fontId="4"/>
  </si>
  <si>
    <t>日</t>
    <rPh sb="0" eb="1">
      <t>ニチ</t>
    </rPh>
    <phoneticPr fontId="4"/>
  </si>
  <si>
    <t>新規</t>
    <rPh sb="0" eb="2">
      <t>シンキ</t>
    </rPh>
    <phoneticPr fontId="4"/>
  </si>
  <si>
    <t>変更</t>
    <rPh sb="0" eb="2">
      <t>ヘンコウ</t>
    </rPh>
    <phoneticPr fontId="4"/>
  </si>
  <si>
    <t>終了</t>
    <rPh sb="0" eb="2">
      <t>シュウリョウ</t>
    </rPh>
    <phoneticPr fontId="4"/>
  </si>
  <si>
    <t>○</t>
    <phoneticPr fontId="4"/>
  </si>
  <si>
    <t>届出事項について（下段の※１、２を参照してください。）</t>
    <rPh sb="0" eb="2">
      <t>トドケデ</t>
    </rPh>
    <rPh sb="2" eb="4">
      <t>ジコウ</t>
    </rPh>
    <rPh sb="9" eb="11">
      <t>ゲダン</t>
    </rPh>
    <rPh sb="17" eb="19">
      <t>サンショウ</t>
    </rPh>
    <phoneticPr fontId="4"/>
  </si>
  <si>
    <r>
      <t xml:space="preserve">       ※選択した資格及び研修に関して、</t>
    </r>
    <r>
      <rPr>
        <b/>
        <u/>
        <sz val="9"/>
        <rFont val="BIZ UDゴシック"/>
        <family val="3"/>
        <charset val="128"/>
      </rPr>
      <t>必要に応じて、</t>
    </r>
    <r>
      <rPr>
        <b/>
        <sz val="9"/>
        <rFont val="BIZ UD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3"/>
  </si>
  <si>
    <r>
      <t>　　　当該事業所における勤務時間が、当該事業所において定められている常勤の従業者が勤務すべき時間数に達していることをいいます。</t>
    </r>
    <r>
      <rPr>
        <u/>
        <sz val="9"/>
        <rFont val="BIZ UDゴシック"/>
        <family val="3"/>
        <charset val="128"/>
      </rPr>
      <t>雇用の形態は考慮しません</t>
    </r>
    <r>
      <rPr>
        <sz val="9"/>
        <rFont val="BIZ UD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3"/>
  </si>
  <si>
    <t>選択</t>
    <rPh sb="0" eb="2">
      <t>センタク</t>
    </rPh>
    <phoneticPr fontId="20"/>
  </si>
  <si>
    <t>D</t>
    <phoneticPr fontId="20"/>
  </si>
  <si>
    <t>相談支援員</t>
    <rPh sb="0" eb="4">
      <t>ソウダンシエン</t>
    </rPh>
    <rPh sb="4" eb="5">
      <t>イン</t>
    </rPh>
    <phoneticPr fontId="20"/>
  </si>
  <si>
    <t>C</t>
    <phoneticPr fontId="20"/>
  </si>
  <si>
    <t>相談支援専門員</t>
    <rPh sb="0" eb="7">
      <t>ソウダン</t>
    </rPh>
    <phoneticPr fontId="20"/>
  </si>
  <si>
    <t>B</t>
    <phoneticPr fontId="20"/>
  </si>
  <si>
    <t>実績</t>
    <phoneticPr fontId="20"/>
  </si>
  <si>
    <t>暦月</t>
    <phoneticPr fontId="20"/>
  </si>
  <si>
    <t>管理者</t>
    <rPh sb="0" eb="3">
      <t>カンリシャ</t>
    </rPh>
    <phoneticPr fontId="20"/>
  </si>
  <si>
    <t>A</t>
    <phoneticPr fontId="20"/>
  </si>
  <si>
    <t>予定</t>
    <phoneticPr fontId="20"/>
  </si>
  <si>
    <t>４週</t>
    <phoneticPr fontId="20"/>
  </si>
  <si>
    <t>選択してください</t>
    <rPh sb="0" eb="2">
      <t>センタク</t>
    </rPh>
    <phoneticPr fontId="20"/>
  </si>
  <si>
    <t>日</t>
    <rPh sb="0" eb="1">
      <t>ニチ</t>
    </rPh>
    <phoneticPr fontId="14"/>
  </si>
  <si>
    <t>２　変更</t>
    <phoneticPr fontId="14"/>
  </si>
  <si>
    <t>１　新規</t>
    <phoneticPr fontId="14"/>
  </si>
  <si>
    <t>３　終了</t>
    <phoneticPr fontId="14"/>
  </si>
  <si>
    <t>（選択してください）</t>
    <rPh sb="1" eb="3">
      <t>センタク</t>
    </rPh>
    <phoneticPr fontId="14"/>
  </si>
  <si>
    <t>３　機能強化型（継続）サービス利用支援費　(Ⅲ)</t>
    <phoneticPr fontId="14"/>
  </si>
  <si>
    <t>１　機能強化型（継続）サービス利用支援費　(Ⅰ)</t>
    <phoneticPr fontId="14"/>
  </si>
  <si>
    <t>２　機能強化型（継続）サービス利用支援費　(Ⅱ)</t>
    <phoneticPr fontId="14"/>
  </si>
  <si>
    <t>４　機能強化型（継続）サービス利用支援費　（Ⅳ）</t>
    <phoneticPr fontId="14"/>
  </si>
  <si>
    <t>※１</t>
    <phoneticPr fontId="14"/>
  </si>
  <si>
    <t>有</t>
    <rPh sb="0" eb="1">
      <t>ア</t>
    </rPh>
    <phoneticPr fontId="14"/>
  </si>
  <si>
    <t>無</t>
    <rPh sb="0" eb="1">
      <t>ナ</t>
    </rPh>
    <phoneticPr fontId="14"/>
  </si>
  <si>
    <t>（選択）</t>
    <rPh sb="1" eb="3">
      <t>センタク</t>
    </rPh>
    <phoneticPr fontId="14"/>
  </si>
  <si>
    <t>※４　各要件を満たす場合については、それぞれ根拠となる（要件を満たすことがわかる）書類も提出してください。（例：勤務形態一覧表、会議録、各種取組に関する記録等）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15"/>
  </si>
  <si>
    <t>　</t>
    <phoneticPr fontId="15"/>
  </si>
  <si>
    <t>①-a</t>
    <phoneticPr fontId="15"/>
  </si>
  <si>
    <t>特別地域であり、かつ、従業者の確保が著しく困難と市町村長が認める地域に所在し、他事業所における現任研修を修了した相談支援専門員による助言指導の体制が確保されている。</t>
    <phoneticPr fontId="14"/>
  </si>
  <si>
    <t>②　</t>
    <phoneticPr fontId="15"/>
  </si>
  <si>
    <t>利用者に関する情報又はサービス提供に当たっての留意事項に係る伝達等を目的とした会議を定期的に開催している。</t>
    <phoneticPr fontId="14"/>
  </si>
  <si>
    <t>②</t>
    <phoneticPr fontId="15"/>
  </si>
  <si>
    <t>③</t>
    <phoneticPr fontId="15"/>
  </si>
  <si>
    <t>24時間常時連絡できる体制を整備している。</t>
    <phoneticPr fontId="14"/>
  </si>
  <si>
    <t>④</t>
    <phoneticPr fontId="15"/>
  </si>
  <si>
    <t>当該指定特定（障害児）相談支援事業所の新規に採用した全ての相談支援専門員に対し、現任研修を修了した相談支援専門員の同行による研修を実施している。</t>
    <phoneticPr fontId="14"/>
  </si>
  <si>
    <t>基幹相談支援センター等からの支援困難ケースが紹介された場合に、当該ケースを受託する体制を整備している。</t>
    <phoneticPr fontId="14"/>
  </si>
  <si>
    <t>⑤</t>
    <phoneticPr fontId="15"/>
  </si>
  <si>
    <t>基幹相談支援センター等が実施する事例検討会等に参加している。</t>
    <phoneticPr fontId="14"/>
  </si>
  <si>
    <t>⑥</t>
    <phoneticPr fontId="15"/>
  </si>
  <si>
    <t>⑦</t>
    <phoneticPr fontId="15"/>
  </si>
  <si>
    <t>協議会に参画し、協議会の構成機関等の連携の緊密化を図るために必要な取組を実施している。</t>
    <phoneticPr fontId="14"/>
  </si>
  <si>
    <t>　　</t>
    <phoneticPr fontId="15"/>
  </si>
  <si>
    <t>⑧</t>
    <phoneticPr fontId="15"/>
  </si>
  <si>
    <t>①　</t>
    <phoneticPr fontId="15"/>
  </si>
  <si>
    <t>常勤かつ専任の相談支援専門員を配置している。</t>
    <phoneticPr fontId="14"/>
  </si>
  <si>
    <t>相談支援専門員の配置状況</t>
    <phoneticPr fontId="14"/>
  </si>
  <si>
    <t>①</t>
    <phoneticPr fontId="15"/>
  </si>
  <si>
    <t>基幹相談支援センターが行う地域の相談支援体制の強化の取組に参画している。
（令和９年３月31日までの間において、市町村が基幹相談支援センターを設置していない場合は、地域の相談支援の中核機関が行う地域の相談支援体制の強化の取組に参画している。）</t>
    <phoneticPr fontId="14"/>
  </si>
  <si>
    <t>１人の相談支援専門員の取扱件数（前６月平均）が40件未満である。</t>
    <phoneticPr fontId="14"/>
  </si>
  <si>
    <t>⑨</t>
    <phoneticPr fontId="15"/>
  </si>
  <si>
    <t>⑴　事業所名　</t>
    <rPh sb="2" eb="5">
      <t>ジギョウショ</t>
    </rPh>
    <rPh sb="5" eb="6">
      <t>メイ</t>
    </rPh>
    <phoneticPr fontId="15"/>
  </si>
  <si>
    <t>月</t>
    <rPh sb="0" eb="1">
      <t>ガツ</t>
    </rPh>
    <phoneticPr fontId="14"/>
  </si>
  <si>
    <t>４　機能強化型（継続）サービス利用支援費　(Ⅳ)</t>
    <phoneticPr fontId="14"/>
  </si>
  <si>
    <t>特別地域であり、かつ、従業者の確保が著しく困難と市町村長が認める地域に所在し、他事業所における現任研修を修了した相談支援専門員による助言指導の体制が確保されている。※４　「有」の場合、①について現任研修修了者が配置されていなくても差し支えない。</t>
    <phoneticPr fontId="14"/>
  </si>
  <si>
    <t>協働体制を確保する事業所間において、協定を締結している。</t>
    <phoneticPr fontId="14"/>
  </si>
  <si>
    <t>②-a</t>
    <phoneticPr fontId="15"/>
  </si>
  <si>
    <t>協働体制の要件を満たしているかについて、事業所間において定期的（月１回）に確認が実施されている。</t>
    <phoneticPr fontId="14"/>
  </si>
  <si>
    <t>②-b</t>
    <phoneticPr fontId="15"/>
  </si>
  <si>
    <t xml:space="preserve">②-c </t>
    <phoneticPr fontId="15"/>
  </si>
  <si>
    <t>原則、全職員が参加するケース共有会議、事例検討会を月２回以上共同開催している。</t>
    <phoneticPr fontId="14"/>
  </si>
  <si>
    <t>協働体制を確保する事業所間において24時間常時連絡できる体制を整備している。</t>
    <phoneticPr fontId="14"/>
  </si>
  <si>
    <t>運営規程において、地域生活支援拠点等であることを市町村により位置付けられていることを定めている。</t>
    <phoneticPr fontId="14"/>
  </si>
  <si>
    <t>⑩</t>
    <phoneticPr fontId="15"/>
  </si>
  <si>
    <t>⑪</t>
    <phoneticPr fontId="15"/>
  </si>
  <si>
    <t>地域生活支援拠点等を構成する関係機関（拠点関係機関）との連携体制を確保するとともに、協議会に定期的に参画している。
（令和９年３月31日までの間において、市町村が地域生活支援拠点等を整備していない場合は、拠点関係機関との連携体制を確保することに代えて、緊急の事態等への対処及び地域における生活に移行するための活動に関する取組に協力することで足りる。）
※５　⑩、⑪についてはいずれかが「有」であれば要件を満たすものである。</t>
    <phoneticPr fontId="14"/>
  </si>
  <si>
    <t>１人の相談支援専門員の取扱件数（前６月平均）がそれぞれ40件未満である。</t>
    <phoneticPr fontId="14"/>
  </si>
  <si>
    <t>⑫</t>
    <phoneticPr fontId="15"/>
  </si>
  <si>
    <t>※７　令和７年３月31日までに限り、⑧、⑨については、令和６年３月31日時点において機能強化型（継続）サービス利用支援費(Ⅰ)～（Ⅳ）を算定している事業所は「無」の場合も算定可能であること。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15"/>
  </si>
  <si>
    <t>・機能強化型（継続）サービス利用支援費（Ⅰ）・（Ⅱ）については、①、②～⑨、⑫（⑧、⑨については</t>
    <rPh sb="1" eb="3">
      <t>キノウ</t>
    </rPh>
    <rPh sb="3" eb="6">
      <t>キョウカガタ</t>
    </rPh>
    <rPh sb="7" eb="9">
      <t>ケイゾク</t>
    </rPh>
    <rPh sb="14" eb="16">
      <t>リヨウ</t>
    </rPh>
    <rPh sb="16" eb="18">
      <t>シエン</t>
    </rPh>
    <rPh sb="18" eb="19">
      <t>ヒ</t>
    </rPh>
    <phoneticPr fontId="15"/>
  </si>
  <si>
    <t>　※７参照）がすべて有の場合であって、⑩、⑪のいずれかが有の場合に算定可。</t>
    <rPh sb="28" eb="29">
      <t>ア</t>
    </rPh>
    <rPh sb="30" eb="32">
      <t>バアイ</t>
    </rPh>
    <rPh sb="33" eb="35">
      <t>サンテイ</t>
    </rPh>
    <phoneticPr fontId="15"/>
  </si>
  <si>
    <t>専従</t>
    <phoneticPr fontId="14"/>
  </si>
  <si>
    <t>兼務</t>
    <phoneticPr fontId="14"/>
  </si>
  <si>
    <t>人</t>
    <rPh sb="0" eb="1">
      <t>ニン</t>
    </rPh>
    <phoneticPr fontId="14"/>
  </si>
  <si>
    <t>人</t>
    <phoneticPr fontId="14"/>
  </si>
  <si>
    <t>サービス提供分</t>
    <phoneticPr fontId="14"/>
  </si>
  <si>
    <t>①　　　　　日</t>
    <phoneticPr fontId="14"/>
  </si>
  <si>
    <t>②　　　　　日</t>
    <phoneticPr fontId="14"/>
  </si>
  <si>
    <t>③　　　　　日</t>
    <phoneticPr fontId="14"/>
  </si>
  <si>
    <t>④　　　　　日</t>
    <phoneticPr fontId="14"/>
  </si>
  <si>
    <t>⑤　　　　　日</t>
    <phoneticPr fontId="14"/>
  </si>
  <si>
    <t>１　主任相談支援専門員配置加算(Ⅰ)</t>
    <phoneticPr fontId="14"/>
  </si>
  <si>
    <t>２　主任相談支援専門員配置加算(Ⅱ)</t>
    <phoneticPr fontId="14"/>
  </si>
  <si>
    <t>基幹相談支援センターの委託を受けている、児童発達支援センターと一体的に運営している又は地域の相談支援の中核を担う機関として市町村長が認める指定特定（障害児）相談支援事業所である。</t>
    <phoneticPr fontId="14"/>
  </si>
  <si>
    <t>当該指定特定（障害児）相談支援事業所の新規に採用した全ての相談支援専門員に対し、主任相談支援専門員の同行による研修を実施している。</t>
    <phoneticPr fontId="14"/>
  </si>
  <si>
    <t>当該指定特定（障害児）相談支援事業所の全ての相談支援専門員に対し、地域づくり、人材育成、困難事例への対応などサービスの総合的かつ適切な利用支援等の援助技術の向上等を目的として指導、助言を行っている。</t>
    <phoneticPr fontId="14"/>
  </si>
  <si>
    <t>基幹相談支援センターが実施する地域の相談支援事業者の人材育成や支援の質の向上のための取組の支援等を基幹相談支援センターの職員と共同で実施している。</t>
    <phoneticPr fontId="14"/>
  </si>
  <si>
    <t>基幹相談支援センターが実施する地域の相談支援事業者の人材育成や支援の質の向上のための取組の支援等について協力している。（市町村が基幹相談支援センターを設置していない場合は、地域の相談支援の中核機関が実施する取組について協力している。）</t>
    <phoneticPr fontId="14"/>
  </si>
  <si>
    <t>　 　</t>
    <phoneticPr fontId="15"/>
  </si>
  <si>
    <t>他の指定特定相談支援事業所、指定障害児相談支援事業所及び指定一般相談支援事業所の従業者に対して上記②～④に該当する業務を実施している。
（主任相談支援専門員配置加算（Ⅱ）においては任意。ただし、その場合であっても、自事業所に他の職員が配置されていない等、②～④を自事業所内で実施することが困難な場合は必須。）</t>
    <phoneticPr fontId="14"/>
  </si>
  <si>
    <r>
      <t xml:space="preserve">体制加算に関する届出書（相談支援事業所）
</t>
    </r>
    <r>
      <rPr>
        <b/>
        <sz val="9"/>
        <rFont val="BIZ UDゴシック"/>
        <family val="3"/>
        <charset val="128"/>
      </rPr>
      <t>(行動障害支援体制加算・要医療児者支援体制加算・精神障害者支援体制加算・高次脳機能障害支援体制加算)</t>
    </r>
    <rPh sb="0" eb="2">
      <t>タイセイ</t>
    </rPh>
    <rPh sb="2" eb="4">
      <t>カサン</t>
    </rPh>
    <rPh sb="5" eb="6">
      <t>カン</t>
    </rPh>
    <phoneticPr fontId="15"/>
  </si>
  <si>
    <t>月</t>
    <rPh sb="0" eb="1">
      <t>ゲツ</t>
    </rPh>
    <phoneticPr fontId="14"/>
  </si>
  <si>
    <t>２　　同(Ⅱ)</t>
    <rPh sb="3" eb="4">
      <t>ドウ</t>
    </rPh>
    <phoneticPr fontId="15"/>
  </si>
  <si>
    <t>届　出　項　目
（該当項目で〇を選択）</t>
    <rPh sb="0" eb="1">
      <t>トドケ</t>
    </rPh>
    <rPh sb="2" eb="3">
      <t>デ</t>
    </rPh>
    <rPh sb="4" eb="5">
      <t>メ</t>
    </rPh>
    <rPh sb="9" eb="13">
      <t>ガイトウコウモク</t>
    </rPh>
    <rPh sb="16" eb="18">
      <t>センタク</t>
    </rPh>
    <phoneticPr fontId="15"/>
  </si>
  <si>
    <t>(選択)</t>
    <rPh sb="1" eb="3">
      <t>センタク</t>
    </rPh>
    <phoneticPr fontId="14"/>
  </si>
  <si>
    <t>〇</t>
    <phoneticPr fontId="14"/>
  </si>
  <si>
    <t>　１　精神障害者支援体制加算(Ⅰ)</t>
    <rPh sb="3" eb="5">
      <t>セイシン</t>
    </rPh>
    <rPh sb="5" eb="7">
      <t>ショウガイ</t>
    </rPh>
    <rPh sb="7" eb="8">
      <t>シャ</t>
    </rPh>
    <rPh sb="8" eb="10">
      <t>シエン</t>
    </rPh>
    <rPh sb="10" eb="12">
      <t>タイセイ</t>
    </rPh>
    <rPh sb="12" eb="14">
      <t>カサン</t>
    </rPh>
    <phoneticPr fontId="15"/>
  </si>
  <si>
    <t>　１　要医療児者支援体制加算(Ⅰ)</t>
    <rPh sb="3" eb="4">
      <t>ヨウ</t>
    </rPh>
    <rPh sb="4" eb="6">
      <t>イリョウ</t>
    </rPh>
    <rPh sb="6" eb="7">
      <t>ジ</t>
    </rPh>
    <rPh sb="7" eb="8">
      <t>シャ</t>
    </rPh>
    <rPh sb="8" eb="10">
      <t>シエン</t>
    </rPh>
    <rPh sb="10" eb="12">
      <t>タイセイ</t>
    </rPh>
    <rPh sb="12" eb="14">
      <t>カサン</t>
    </rPh>
    <phoneticPr fontId="15"/>
  </si>
  <si>
    <t>　１　行動障害支援体制加算　(Ⅰ)</t>
    <rPh sb="3" eb="5">
      <t>コウドウ</t>
    </rPh>
    <rPh sb="5" eb="7">
      <t>ショウガイ</t>
    </rPh>
    <rPh sb="7" eb="9">
      <t>シエン</t>
    </rPh>
    <rPh sb="9" eb="11">
      <t>タイセイ</t>
    </rPh>
    <rPh sb="11" eb="13">
      <t>カサン</t>
    </rPh>
    <phoneticPr fontId="15"/>
  </si>
  <si>
    <t>日</t>
    <rPh sb="0" eb="1">
      <t>ンチ</t>
    </rPh>
    <phoneticPr fontId="14"/>
  </si>
  <si>
    <r>
      <t xml:space="preserve">①　当該申請を行う自事業所が、地域生活支援拠点等にとして位置付けられていることを証明できる運営規定
</t>
    </r>
    <r>
      <rPr>
        <sz val="11"/>
        <color theme="1"/>
        <rFont val="BIZ UDゴシック"/>
        <family val="3"/>
        <charset val="128"/>
      </rPr>
      <t>　</t>
    </r>
    <r>
      <rPr>
        <u/>
        <sz val="11"/>
        <color theme="1"/>
        <rFont val="BIZ UDゴシック"/>
        <family val="3"/>
        <charset val="128"/>
      </rPr>
      <t>の提出</t>
    </r>
    <rPh sb="2" eb="4">
      <t>トウガイ</t>
    </rPh>
    <rPh sb="4" eb="6">
      <t>シンセイ</t>
    </rPh>
    <rPh sb="7" eb="8">
      <t>オコナ</t>
    </rPh>
    <phoneticPr fontId="15"/>
  </si>
  <si>
    <r>
      <t xml:space="preserve">②　市町村及び拠点関係機関の相互の有機的な連携及び調整等の業務に従事する者（拠点コーディネーター）
</t>
    </r>
    <r>
      <rPr>
        <sz val="11"/>
        <color theme="1"/>
        <rFont val="BIZ UDゴシック"/>
        <family val="3"/>
        <charset val="128"/>
      </rPr>
      <t>　</t>
    </r>
    <r>
      <rPr>
        <u/>
        <sz val="11"/>
        <color theme="1"/>
        <rFont val="BIZ UDゴシック"/>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15"/>
  </si>
  <si>
    <t>⑵　地域生活支援拠点等機能強化加算の算定件数上限の配分（目安）</t>
    <rPh sb="2" eb="17">
      <t>チイキセイカツシエンキョテントウキノウキョウカカサン</t>
    </rPh>
    <rPh sb="18" eb="20">
      <t>サンテイ</t>
    </rPh>
    <rPh sb="20" eb="22">
      <t>ケンスウ</t>
    </rPh>
    <rPh sb="22" eb="24">
      <t>ジョウゲン</t>
    </rPh>
    <rPh sb="25" eb="27">
      <t>ハイブン</t>
    </rPh>
    <phoneticPr fontId="15"/>
  </si>
  <si>
    <t>有</t>
    <rPh sb="0" eb="1">
      <t>アリ</t>
    </rPh>
    <phoneticPr fontId="14"/>
  </si>
  <si>
    <t>有無のいずれかを選択　</t>
    <rPh sb="0" eb="2">
      <t>ウム</t>
    </rPh>
    <phoneticPr fontId="14"/>
  </si>
  <si>
    <t>同一の事業所おいて一体的運営</t>
    <phoneticPr fontId="14"/>
  </si>
  <si>
    <t>相互に連携して運営</t>
    <phoneticPr fontId="14"/>
  </si>
  <si>
    <t>算定回数
（目安）</t>
    <rPh sb="0" eb="2">
      <t>サンテイ</t>
    </rPh>
    <rPh sb="2" eb="4">
      <t>カイスウ</t>
    </rPh>
    <phoneticPr fontId="15"/>
  </si>
  <si>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7" eb="19">
      <t>キノウ</t>
    </rPh>
    <rPh sb="19" eb="22">
      <t>キョウカガタ</t>
    </rPh>
    <rPh sb="22" eb="24">
      <t>キホン</t>
    </rPh>
    <rPh sb="24" eb="26">
      <t>ホウシュウ</t>
    </rPh>
    <rPh sb="29" eb="30">
      <t>マタ</t>
    </rPh>
    <phoneticPr fontId="15"/>
  </si>
  <si>
    <t>○</t>
    <phoneticPr fontId="14"/>
  </si>
  <si>
    <t>(選択してください)</t>
    <rPh sb="1" eb="3">
      <t>センタク</t>
    </rPh>
    <phoneticPr fontId="14"/>
  </si>
  <si>
    <t>　</t>
    <phoneticPr fontId="20"/>
  </si>
  <si>
    <t>市町村により地域生活支援拠点等として位置付けられていることを運営規程に定めている。</t>
    <phoneticPr fontId="14"/>
  </si>
  <si>
    <t>　　</t>
    <phoneticPr fontId="20"/>
  </si>
  <si>
    <t>地域生活支援拠点等を構成する関係機関（拠点関係機関）との連携体制を確保するとともに、協議会に定期的に参画している。
（令和９年３月31日までの間において、市町村が地域生活支援拠点等を整備していない場合は、拠点関係機関との連携体制を確保することに代えて、緊急の事態等への対処及び地域における生活に移行するための活動に関する取組に協力することで足りる。）</t>
    <phoneticPr fontId="14"/>
  </si>
  <si>
    <t>各要件を満たす場合については、それぞれ根拠となる（要件を満たすことがわかる）書類も提出してください。（①については、「地域生活支援拠点等の機能を担う事業所の登録届出書」で足りる。）</t>
    <phoneticPr fontId="14"/>
  </si>
  <si>
    <t>当該届出様式は標準様式とする。</t>
    <phoneticPr fontId="14"/>
  </si>
  <si>
    <t>注１</t>
    <phoneticPr fontId="14"/>
  </si>
  <si>
    <t>注２</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</si>
</sst>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409]d;@"/>
    <numFmt numFmtId="178" formatCode="aaa"/>
    <numFmt numFmtId="179" formatCode="[$-409]d&quot;月&quot;"/>
    <numFmt numFmtId="180" formatCode="0_ "/>
    <numFmt numFmtId="181" formatCode="0.0_);[Red]\(0.0\)"/>
  </numFmts>
  <fonts count="59" x14ac:knownFonts="1">
    <font>
      <sz val="11"/>
      <color theme="1"/>
      <name val="ＭＳ Ｐゴシック"/>
      <family val="3"/>
      <scheme val="minor"/>
    </font>
    <font>
      <sz val="11"/>
      <color theme="1"/>
      <name val="ＭＳ Ｐゴシック"/>
      <family val="2"/>
      <charset val="128"/>
      <scheme val="minor"/>
    </font>
    <font>
      <sz val="11"/>
      <color theme="1"/>
      <name val="ＭＳ Ｐゴシック"/>
      <family val="3"/>
      <scheme val="minor"/>
    </font>
    <font>
      <sz val="11"/>
      <name val="ＭＳ Ｐゴシック"/>
      <family val="3"/>
    </font>
    <font>
      <sz val="6"/>
      <name val="ＭＳ Ｐゴシック"/>
      <family val="3"/>
    </font>
    <font>
      <sz val="11"/>
      <name val="BIZ UDゴシック"/>
      <family val="3"/>
    </font>
    <font>
      <sz val="12"/>
      <name val="BIZ UDゴシック"/>
      <family val="3"/>
    </font>
    <font>
      <sz val="11"/>
      <color theme="1"/>
      <name val="BIZ UDゴシック"/>
      <family val="3"/>
    </font>
    <font>
      <sz val="12"/>
      <color theme="1"/>
      <name val="ＭＳ Ｐゴシック"/>
      <family val="3"/>
      <scheme val="minor"/>
    </font>
    <font>
      <sz val="10.5"/>
      <color theme="1"/>
      <name val="ＭＳ Ｐゴシック"/>
      <family val="3"/>
      <scheme val="minor"/>
    </font>
    <font>
      <sz val="14"/>
      <name val="BIZ UDゴシック"/>
      <family val="3"/>
    </font>
    <font>
      <sz val="10.5"/>
      <name val="BIZ UDゴシック"/>
      <family val="3"/>
    </font>
    <font>
      <sz val="10"/>
      <name val="BIZ UDゴシック"/>
      <family val="3"/>
    </font>
    <font>
      <sz val="11"/>
      <name val="ＭＳ Ｐゴシック"/>
      <family val="3"/>
      <charset val="128"/>
    </font>
    <font>
      <sz val="6"/>
      <name val="ＭＳ Ｐゴシック"/>
      <family val="3"/>
      <charset val="128"/>
      <scheme val="minor"/>
    </font>
    <font>
      <sz val="6"/>
      <name val="ＭＳ Ｐゴシック"/>
      <family val="3"/>
      <charset val="128"/>
    </font>
    <font>
      <sz val="10"/>
      <name val="ＭＳ ゴシック"/>
      <family val="3"/>
      <charset val="128"/>
    </font>
    <font>
      <sz val="11"/>
      <color theme="1"/>
      <name val="ＭＳ Ｐゴシック"/>
      <family val="3"/>
      <charset val="128"/>
      <scheme val="minor"/>
    </font>
    <font>
      <sz val="11"/>
      <name val="HGSｺﾞｼｯｸM"/>
      <family val="3"/>
      <charset val="128"/>
    </font>
    <font>
      <b/>
      <sz val="14"/>
      <name val="HGSｺﾞｼｯｸM"/>
      <family val="3"/>
      <charset val="128"/>
    </font>
    <font>
      <sz val="6"/>
      <name val="ＭＳ Ｐゴシック"/>
      <family val="2"/>
      <charset val="128"/>
      <scheme val="minor"/>
    </font>
    <font>
      <sz val="11"/>
      <color theme="1"/>
      <name val="HGSｺﾞｼｯｸM"/>
      <family val="3"/>
      <charset val="128"/>
    </font>
    <font>
      <sz val="6"/>
      <name val="ＭＳ 明朝"/>
      <family val="1"/>
      <charset val="128"/>
    </font>
    <font>
      <sz val="10"/>
      <color indexed="8"/>
      <name val="ＭＳ ゴシック"/>
      <family val="3"/>
      <charset val="128"/>
    </font>
    <font>
      <sz val="10"/>
      <color theme="1"/>
      <name val="ＭＳ ゴシック"/>
      <family val="3"/>
      <charset val="128"/>
    </font>
    <font>
      <sz val="6"/>
      <name val="游ゴシック"/>
      <family val="3"/>
      <charset val="128"/>
    </font>
    <font>
      <sz val="6"/>
      <name val="ＭＳ ゴシック"/>
      <family val="3"/>
      <charset val="128"/>
    </font>
    <font>
      <sz val="10"/>
      <name val="BIZ UDP明朝 Medium"/>
      <family val="1"/>
      <charset val="128"/>
    </font>
    <font>
      <sz val="10"/>
      <color rgb="FF000000"/>
      <name val="BIZ UDP明朝 Medium"/>
      <family val="1"/>
      <charset val="128"/>
    </font>
    <font>
      <u/>
      <sz val="10"/>
      <name val="BIZ UDP明朝 Medium"/>
      <family val="1"/>
      <charset val="128"/>
    </font>
    <font>
      <sz val="10"/>
      <name val="BIZ UDゴシック"/>
      <family val="3"/>
      <charset val="128"/>
    </font>
    <font>
      <sz val="12"/>
      <name val="BIZ UDゴシック"/>
      <family val="3"/>
      <charset val="128"/>
    </font>
    <font>
      <sz val="9"/>
      <name val="BIZ UDゴシック"/>
      <family val="3"/>
      <charset val="128"/>
    </font>
    <font>
      <b/>
      <u/>
      <sz val="9"/>
      <name val="BIZ UDゴシック"/>
      <family val="3"/>
      <charset val="128"/>
    </font>
    <font>
      <b/>
      <sz val="9"/>
      <name val="BIZ UDゴシック"/>
      <family val="3"/>
      <charset val="128"/>
    </font>
    <font>
      <u/>
      <sz val="9"/>
      <name val="BIZ UDゴシック"/>
      <family val="3"/>
      <charset val="128"/>
    </font>
    <font>
      <sz val="10"/>
      <color theme="0"/>
      <name val="BIZ UDゴシック"/>
      <family val="3"/>
      <charset val="128"/>
    </font>
    <font>
      <sz val="9"/>
      <color theme="0"/>
      <name val="BIZ UDゴシック"/>
      <family val="3"/>
      <charset val="128"/>
    </font>
    <font>
      <sz val="10"/>
      <color theme="1"/>
      <name val="BIZ UDゴシック"/>
      <family val="3"/>
      <charset val="128"/>
    </font>
    <font>
      <sz val="11"/>
      <color theme="1"/>
      <name val="BIZ UDゴシック"/>
      <family val="3"/>
      <charset val="128"/>
    </font>
    <font>
      <sz val="11"/>
      <name val="BIZ UDゴシック"/>
      <family val="3"/>
      <charset val="128"/>
    </font>
    <font>
      <b/>
      <sz val="11"/>
      <name val="BIZ UDゴシック"/>
      <family val="3"/>
      <charset val="128"/>
    </font>
    <font>
      <sz val="14"/>
      <name val="BIZ UDゴシック"/>
      <family val="3"/>
      <charset val="128"/>
    </font>
    <font>
      <sz val="11"/>
      <name val="BIZ UDPゴシック"/>
      <family val="3"/>
      <charset val="128"/>
    </font>
    <font>
      <sz val="10"/>
      <name val="BIZ UDPゴシック"/>
      <family val="3"/>
      <charset val="128"/>
    </font>
    <font>
      <strike/>
      <sz val="11"/>
      <name val="BIZ UDPゴシック"/>
      <family val="3"/>
      <charset val="128"/>
    </font>
    <font>
      <sz val="12"/>
      <name val="BIZ UDPゴシック"/>
      <family val="3"/>
      <charset val="128"/>
    </font>
    <font>
      <b/>
      <sz val="14"/>
      <name val="BIZ UDゴシック"/>
      <family val="3"/>
      <charset val="128"/>
    </font>
    <font>
      <sz val="11"/>
      <color theme="1"/>
      <name val="BIZ UDPゴシック"/>
      <family val="3"/>
      <charset val="128"/>
    </font>
    <font>
      <sz val="7"/>
      <name val="BIZ UDゴシック"/>
      <family val="3"/>
      <charset val="128"/>
    </font>
    <font>
      <b/>
      <sz val="14"/>
      <color theme="1"/>
      <name val="BIZ UDゴシック"/>
      <family val="3"/>
      <charset val="128"/>
    </font>
    <font>
      <u/>
      <sz val="11"/>
      <color theme="1"/>
      <name val="BIZ UDゴシック"/>
      <family val="3"/>
      <charset val="128"/>
    </font>
    <font>
      <sz val="9"/>
      <color theme="1"/>
      <name val="BIZ UDゴシック"/>
      <family val="3"/>
      <charset val="128"/>
    </font>
    <font>
      <strike/>
      <sz val="11"/>
      <color theme="1"/>
      <name val="BIZ UDゴシック"/>
      <family val="3"/>
      <charset val="128"/>
    </font>
    <font>
      <u/>
      <sz val="9"/>
      <color theme="1"/>
      <name val="BIZ UDゴシック"/>
      <family val="3"/>
      <charset val="128"/>
    </font>
    <font>
      <sz val="8"/>
      <color theme="1"/>
      <name val="BIZ UDゴシック"/>
      <family val="3"/>
      <charset val="128"/>
    </font>
    <font>
      <b/>
      <sz val="11"/>
      <color theme="1"/>
      <name val="BIZ UDゴシック"/>
      <family val="3"/>
      <charset val="128"/>
    </font>
    <font>
      <sz val="12"/>
      <color theme="1"/>
      <name val="BIZ UDゴシック"/>
      <family val="3"/>
      <charset val="128"/>
    </font>
    <font>
      <b/>
      <sz val="12"/>
      <name val="BIZ UDゴシック"/>
      <family val="3"/>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75">
    <border>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dotted">
        <color indexed="64"/>
      </top>
      <bottom style="dotted">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rgb="FF000000"/>
      </right>
      <top style="medium">
        <color indexed="64"/>
      </top>
      <bottom/>
      <diagonal/>
    </border>
    <border>
      <left style="medium">
        <color indexed="64"/>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indexed="64"/>
      </left>
      <right style="medium">
        <color indexed="64"/>
      </right>
      <top/>
      <bottom style="medium">
        <color rgb="FF000000"/>
      </bottom>
      <diagonal/>
    </border>
    <border>
      <left/>
      <right style="medium">
        <color rgb="FF000000"/>
      </right>
      <top style="medium">
        <color indexed="64"/>
      </top>
      <bottom style="medium">
        <color indexed="64"/>
      </bottom>
      <diagonal/>
    </border>
    <border>
      <left style="medium">
        <color indexed="64"/>
      </left>
      <right/>
      <top style="thin">
        <color indexed="64"/>
      </top>
      <bottom style="medium">
        <color indexed="64"/>
      </bottom>
      <diagonal/>
    </border>
  </borders>
  <cellStyleXfs count="12">
    <xf numFmtId="0" fontId="0"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3" fillId="0" borderId="0">
      <alignment vertical="center"/>
    </xf>
    <xf numFmtId="0" fontId="13" fillId="0" borderId="0">
      <alignment vertical="center"/>
    </xf>
    <xf numFmtId="0" fontId="17" fillId="0" borderId="0">
      <alignment vertical="center"/>
    </xf>
    <xf numFmtId="0" fontId="13" fillId="0" borderId="0">
      <alignment vertical="center"/>
    </xf>
    <xf numFmtId="0" fontId="13" fillId="0" borderId="0">
      <alignment vertical="center"/>
    </xf>
    <xf numFmtId="0" fontId="1" fillId="0" borderId="0">
      <alignment vertical="center"/>
    </xf>
    <xf numFmtId="0" fontId="24" fillId="0" borderId="0">
      <alignment vertical="center"/>
    </xf>
  </cellStyleXfs>
  <cellXfs count="700">
    <xf numFmtId="0" fontId="0" fillId="0" borderId="0" xfId="0">
      <alignment vertical="center"/>
    </xf>
    <xf numFmtId="0" fontId="5" fillId="0" borderId="0" xfId="5" applyFont="1">
      <alignment vertical="center"/>
    </xf>
    <xf numFmtId="0" fontId="6" fillId="0" borderId="0" xfId="5"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0" xfId="5" applyFont="1" applyAlignment="1">
      <alignment horizontal="center" vertical="center"/>
    </xf>
    <xf numFmtId="0" fontId="6" fillId="0" borderId="0" xfId="5" applyFont="1" applyAlignment="1">
      <alignment horizontal="center" vertical="center"/>
    </xf>
    <xf numFmtId="0" fontId="12" fillId="0" borderId="0" xfId="5" applyFont="1" applyAlignment="1">
      <alignment horizontal="center" vertical="center"/>
    </xf>
    <xf numFmtId="0" fontId="11" fillId="0" borderId="0" xfId="5" applyFont="1" applyAlignment="1">
      <alignment horizontal="center" vertical="center"/>
    </xf>
    <xf numFmtId="0" fontId="12" fillId="0" borderId="0" xfId="5" applyFont="1">
      <alignment vertical="center"/>
    </xf>
    <xf numFmtId="0" fontId="12" fillId="0" borderId="0" xfId="5" applyFont="1" applyAlignment="1">
      <alignment vertical="center" textRotation="255"/>
    </xf>
    <xf numFmtId="0" fontId="10" fillId="0" borderId="0" xfId="5" applyFont="1" applyAlignment="1">
      <alignment horizontal="left" vertical="center"/>
    </xf>
    <xf numFmtId="0" fontId="11" fillId="0" borderId="8" xfId="5" applyFont="1" applyBorder="1" applyAlignment="1">
      <alignment horizontal="center" vertical="center"/>
    </xf>
    <xf numFmtId="0" fontId="11" fillId="0" borderId="0" xfId="5" applyFont="1" applyAlignment="1">
      <alignment horizontal="left" vertical="center"/>
    </xf>
    <xf numFmtId="0" fontId="10" fillId="0" borderId="0" xfId="5" applyFont="1">
      <alignment vertical="center"/>
    </xf>
    <xf numFmtId="0" fontId="11" fillId="0" borderId="9" xfId="5" applyFont="1" applyBorder="1" applyAlignment="1">
      <alignment horizontal="center" vertical="center"/>
    </xf>
    <xf numFmtId="0" fontId="11" fillId="0" borderId="0" xfId="5" applyFont="1">
      <alignment vertical="center"/>
    </xf>
    <xf numFmtId="0" fontId="11" fillId="0" borderId="0" xfId="5" applyFont="1" applyAlignment="1">
      <alignment horizontal="left" vertical="center" shrinkToFit="1"/>
    </xf>
    <xf numFmtId="0" fontId="12" fillId="0" borderId="0" xfId="5" applyFont="1" applyAlignment="1">
      <alignment horizontal="left" vertical="center"/>
    </xf>
    <xf numFmtId="0" fontId="5" fillId="0" borderId="0" xfId="5" applyFont="1" applyAlignment="1">
      <alignment horizontal="center" vertical="center"/>
    </xf>
    <xf numFmtId="0" fontId="6" fillId="0" borderId="0" xfId="5" applyFont="1" applyAlignment="1">
      <alignment horizontal="justify" vertical="center"/>
    </xf>
    <xf numFmtId="0" fontId="12" fillId="0" borderId="0" xfId="5" applyFont="1" applyAlignment="1">
      <alignment vertical="center" wrapText="1"/>
    </xf>
    <xf numFmtId="0" fontId="18" fillId="0" borderId="24" xfId="7" applyFont="1" applyBorder="1" applyAlignment="1">
      <alignment horizontal="left" vertical="center"/>
    </xf>
    <xf numFmtId="0" fontId="18" fillId="0" borderId="0" xfId="7" applyFont="1" applyAlignment="1">
      <alignment horizontal="left" vertical="center"/>
    </xf>
    <xf numFmtId="0" fontId="18" fillId="0" borderId="23" xfId="7" applyFont="1" applyBorder="1" applyAlignment="1">
      <alignment horizontal="left" vertical="center"/>
    </xf>
    <xf numFmtId="0" fontId="18" fillId="0" borderId="9" xfId="7" applyFont="1" applyBorder="1" applyAlignment="1">
      <alignment horizontal="left" vertical="center"/>
    </xf>
    <xf numFmtId="0" fontId="18" fillId="0" borderId="25" xfId="7" applyFont="1" applyBorder="1" applyAlignment="1">
      <alignment horizontal="left" vertical="center"/>
    </xf>
    <xf numFmtId="0" fontId="18" fillId="0" borderId="26" xfId="7" applyFont="1" applyBorder="1" applyAlignment="1">
      <alignment horizontal="left" vertical="center"/>
    </xf>
    <xf numFmtId="0" fontId="21" fillId="0" borderId="0" xfId="7" applyFont="1" applyAlignment="1">
      <alignment horizontal="left" vertical="center"/>
    </xf>
    <xf numFmtId="0" fontId="21" fillId="0" borderId="0" xfId="7" applyFont="1" applyAlignment="1">
      <alignment horizontal="center" vertical="center"/>
    </xf>
    <xf numFmtId="0" fontId="21" fillId="0" borderId="24" xfId="7" applyFont="1" applyBorder="1" applyAlignment="1">
      <alignment horizontal="left" vertical="center"/>
    </xf>
    <xf numFmtId="0" fontId="17" fillId="0" borderId="24" xfId="7" applyBorder="1" applyAlignment="1">
      <alignment horizontal="left" vertical="center"/>
    </xf>
    <xf numFmtId="0" fontId="17" fillId="0" borderId="0" xfId="7" applyAlignment="1">
      <alignment horizontal="left" vertical="center"/>
    </xf>
    <xf numFmtId="0" fontId="21" fillId="0" borderId="0" xfId="7" applyFont="1" applyAlignment="1">
      <alignment vertical="top"/>
    </xf>
    <xf numFmtId="0" fontId="11" fillId="0" borderId="0" xfId="5" applyFont="1" applyAlignment="1">
      <alignment horizontal="center" vertical="center" shrinkToFit="1"/>
    </xf>
    <xf numFmtId="0" fontId="11" fillId="0" borderId="0" xfId="5" applyFont="1" applyAlignment="1">
      <alignment horizontal="right" vertical="center"/>
    </xf>
    <xf numFmtId="0" fontId="27" fillId="0" borderId="0" xfId="0" applyFont="1">
      <alignment vertical="center"/>
    </xf>
    <xf numFmtId="0" fontId="28" fillId="0" borderId="0" xfId="0" applyFont="1">
      <alignment vertical="center"/>
    </xf>
    <xf numFmtId="0" fontId="28" fillId="0" borderId="0" xfId="0" applyFont="1" applyAlignment="1">
      <alignment vertical="center" wrapText="1"/>
    </xf>
    <xf numFmtId="0" fontId="28" fillId="0" borderId="6" xfId="0" applyFont="1" applyBorder="1">
      <alignment vertical="center"/>
    </xf>
    <xf numFmtId="0" fontId="28" fillId="0" borderId="73" xfId="0" applyFont="1" applyBorder="1">
      <alignment vertical="center"/>
    </xf>
    <xf numFmtId="0" fontId="30" fillId="0" borderId="0" xfId="5" applyFont="1">
      <alignment vertical="center"/>
    </xf>
    <xf numFmtId="0" fontId="11" fillId="0" borderId="10" xfId="5" applyFont="1" applyBorder="1" applyAlignment="1">
      <alignment horizontal="center" vertical="center" shrinkToFit="1"/>
    </xf>
    <xf numFmtId="0" fontId="11" fillId="3" borderId="10" xfId="5" applyFont="1" applyFill="1" applyBorder="1" applyAlignment="1">
      <alignment horizontal="center" vertical="center" shrinkToFit="1"/>
    </xf>
    <xf numFmtId="0" fontId="11" fillId="0" borderId="16" xfId="5" applyFont="1" applyBorder="1" applyAlignment="1">
      <alignment horizontal="center" vertical="center" shrinkToFit="1"/>
    </xf>
    <xf numFmtId="180" fontId="11" fillId="3" borderId="10" xfId="5" applyNumberFormat="1" applyFont="1" applyFill="1" applyBorder="1" applyAlignment="1">
      <alignment horizontal="center" vertical="center" shrinkToFit="1"/>
    </xf>
    <xf numFmtId="0" fontId="11" fillId="0" borderId="7" xfId="5" applyFont="1" applyBorder="1" applyAlignment="1">
      <alignment horizontal="center" vertical="center" shrinkToFit="1"/>
    </xf>
    <xf numFmtId="0" fontId="11" fillId="3" borderId="16" xfId="5" applyFont="1" applyFill="1" applyBorder="1" applyAlignment="1">
      <alignment horizontal="center" vertical="center" shrinkToFit="1"/>
    </xf>
    <xf numFmtId="49" fontId="11" fillId="0" borderId="10" xfId="5" applyNumberFormat="1" applyFont="1" applyBorder="1" applyAlignment="1">
      <alignment horizontal="center" vertical="center" shrinkToFit="1"/>
    </xf>
    <xf numFmtId="0" fontId="31" fillId="0" borderId="0" xfId="6" applyFont="1">
      <alignment vertical="center"/>
    </xf>
    <xf numFmtId="0" fontId="31" fillId="0" borderId="0" xfId="6" applyFont="1" applyAlignment="1">
      <alignment vertical="center" textRotation="255" shrinkToFit="1"/>
    </xf>
    <xf numFmtId="0" fontId="32" fillId="0" borderId="0" xfId="6" applyFont="1">
      <alignment vertical="center"/>
    </xf>
    <xf numFmtId="0" fontId="32" fillId="0" borderId="0" xfId="6" applyFont="1" applyAlignment="1">
      <alignment vertical="center" textRotation="255" shrinkToFit="1"/>
    </xf>
    <xf numFmtId="0" fontId="32" fillId="0" borderId="8" xfId="6" applyFont="1" applyBorder="1" applyAlignment="1">
      <alignment vertical="center" textRotation="255" shrinkToFit="1"/>
    </xf>
    <xf numFmtId="0" fontId="32" fillId="0" borderId="8" xfId="6" applyFont="1" applyBorder="1" applyAlignment="1">
      <alignment horizontal="center" vertical="center"/>
    </xf>
    <xf numFmtId="0" fontId="30" fillId="0" borderId="0" xfId="6" applyFont="1" applyAlignment="1">
      <alignment horizontal="left" vertical="center"/>
    </xf>
    <xf numFmtId="0" fontId="32" fillId="0" borderId="0" xfId="6" applyFont="1" applyAlignment="1">
      <alignment horizontal="left" vertical="center"/>
    </xf>
    <xf numFmtId="0" fontId="30" fillId="0" borderId="0" xfId="6" applyFont="1">
      <alignment vertical="center"/>
    </xf>
    <xf numFmtId="0" fontId="36" fillId="0" borderId="0" xfId="6" applyFont="1" applyAlignment="1">
      <alignment horizontal="center" vertical="center"/>
    </xf>
    <xf numFmtId="0" fontId="36" fillId="0" borderId="0" xfId="6" applyFont="1">
      <alignment vertical="center"/>
    </xf>
    <xf numFmtId="0" fontId="36" fillId="0" borderId="0" xfId="11" applyFont="1" applyAlignment="1">
      <alignment horizontal="center" vertical="center"/>
    </xf>
    <xf numFmtId="0" fontId="37" fillId="0" borderId="0" xfId="11" applyFont="1" applyAlignment="1">
      <alignment horizontal="center" vertical="center"/>
    </xf>
    <xf numFmtId="0" fontId="37" fillId="0" borderId="0" xfId="6" applyFont="1">
      <alignment vertical="center"/>
    </xf>
    <xf numFmtId="0" fontId="37" fillId="0" borderId="0" xfId="6" applyFont="1" applyAlignment="1">
      <alignment horizontal="center" vertical="center"/>
    </xf>
    <xf numFmtId="0" fontId="30" fillId="0" borderId="0" xfId="11" applyFont="1" applyAlignment="1">
      <alignment horizontal="center" vertical="center"/>
    </xf>
    <xf numFmtId="0" fontId="32" fillId="0" borderId="8" xfId="6" applyFont="1" applyBorder="1" applyAlignment="1">
      <alignment horizontal="center" vertical="center" wrapText="1"/>
    </xf>
    <xf numFmtId="0" fontId="32" fillId="0" borderId="8" xfId="11" applyFont="1" applyBorder="1" applyAlignment="1">
      <alignment horizontal="center" vertical="center"/>
    </xf>
    <xf numFmtId="0" fontId="32" fillId="0" borderId="7" xfId="11" applyFont="1" applyBorder="1" applyAlignment="1">
      <alignment horizontal="center" vertical="center"/>
    </xf>
    <xf numFmtId="0" fontId="32" fillId="0" borderId="0" xfId="6" applyFont="1" applyAlignment="1">
      <alignment horizontal="center" vertical="center"/>
    </xf>
    <xf numFmtId="0" fontId="30" fillId="0" borderId="0" xfId="6" applyFont="1" applyAlignment="1">
      <alignment horizontal="center" vertical="center"/>
    </xf>
    <xf numFmtId="179" fontId="32" fillId="0" borderId="8" xfId="6" applyNumberFormat="1" applyFont="1" applyBorder="1" applyAlignment="1">
      <alignment horizontal="center" vertical="center"/>
    </xf>
    <xf numFmtId="0" fontId="30" fillId="0" borderId="8" xfId="6" applyFont="1" applyBorder="1">
      <alignment vertical="center"/>
    </xf>
    <xf numFmtId="0" fontId="32" fillId="0" borderId="67" xfId="6" applyFont="1" applyBorder="1" applyAlignment="1">
      <alignment horizontal="right" vertical="center"/>
    </xf>
    <xf numFmtId="0" fontId="32" fillId="0" borderId="8" xfId="6" applyFont="1" applyBorder="1" applyAlignment="1">
      <alignment horizontal="right" vertical="center"/>
    </xf>
    <xf numFmtId="176" fontId="32" fillId="0" borderId="8" xfId="6" applyNumberFormat="1" applyFont="1" applyBorder="1" applyAlignment="1">
      <alignment horizontal="right" vertical="center"/>
    </xf>
    <xf numFmtId="0" fontId="32" fillId="0" borderId="16" xfId="6" applyFont="1" applyBorder="1" applyAlignment="1">
      <alignment horizontal="right" vertical="center"/>
    </xf>
    <xf numFmtId="181" fontId="32" fillId="0" borderId="8" xfId="6" applyNumberFormat="1" applyFont="1" applyBorder="1" applyAlignment="1">
      <alignment horizontal="center" vertical="center" shrinkToFit="1"/>
    </xf>
    <xf numFmtId="178" fontId="32" fillId="0" borderId="8" xfId="6" applyNumberFormat="1" applyFont="1" applyBorder="1">
      <alignment vertical="center"/>
    </xf>
    <xf numFmtId="177" fontId="32" fillId="0" borderId="8" xfId="6" applyNumberFormat="1" applyFont="1" applyBorder="1">
      <alignment vertical="center"/>
    </xf>
    <xf numFmtId="0" fontId="38" fillId="0" borderId="0" xfId="10" applyFont="1">
      <alignment vertical="center"/>
    </xf>
    <xf numFmtId="0" fontId="38" fillId="0" borderId="0" xfId="10" applyFont="1" applyAlignment="1">
      <alignment horizontal="right" vertical="center"/>
    </xf>
    <xf numFmtId="0" fontId="39" fillId="0" borderId="0" xfId="10" applyFont="1">
      <alignment vertical="center"/>
    </xf>
    <xf numFmtId="0" fontId="30" fillId="0" borderId="0" xfId="6" applyFont="1" applyAlignment="1">
      <alignment horizontal="right" vertical="center"/>
    </xf>
    <xf numFmtId="0" fontId="40" fillId="0" borderId="0" xfId="6" applyFont="1" applyAlignment="1">
      <alignment horizontal="left" vertical="center"/>
    </xf>
    <xf numFmtId="0" fontId="41" fillId="0" borderId="0" xfId="6" applyFont="1" applyAlignment="1">
      <alignment horizontal="left" vertical="center"/>
    </xf>
    <xf numFmtId="0" fontId="40" fillId="0" borderId="24" xfId="7" applyFont="1" applyBorder="1" applyAlignment="1">
      <alignment horizontal="left" vertical="center"/>
    </xf>
    <xf numFmtId="0" fontId="40" fillId="0" borderId="0" xfId="7" applyFont="1" applyAlignment="1">
      <alignment horizontal="left" vertical="center"/>
    </xf>
    <xf numFmtId="0" fontId="40" fillId="0" borderId="0" xfId="7" applyFont="1">
      <alignment vertical="center"/>
    </xf>
    <xf numFmtId="0" fontId="40" fillId="0" borderId="0" xfId="7" applyFont="1" applyAlignment="1">
      <alignment horizontal="center" vertical="center"/>
    </xf>
    <xf numFmtId="0" fontId="40" fillId="0" borderId="16" xfId="7" applyFont="1" applyBorder="1" applyAlignment="1">
      <alignment horizontal="center" vertical="center"/>
    </xf>
    <xf numFmtId="0" fontId="40" fillId="0" borderId="9" xfId="7" applyFont="1" applyBorder="1" applyAlignment="1">
      <alignment horizontal="center" vertical="center"/>
    </xf>
    <xf numFmtId="0" fontId="40" fillId="0" borderId="23" xfId="7" applyFont="1" applyBorder="1" applyAlignment="1">
      <alignment horizontal="left" vertical="center"/>
    </xf>
    <xf numFmtId="0" fontId="40" fillId="0" borderId="9" xfId="7" applyFont="1" applyBorder="1" applyAlignment="1">
      <alignment horizontal="left" vertical="center"/>
    </xf>
    <xf numFmtId="0" fontId="40" fillId="0" borderId="7" xfId="7" applyFont="1" applyBorder="1" applyAlignment="1">
      <alignment horizontal="left" vertical="center"/>
    </xf>
    <xf numFmtId="0" fontId="40" fillId="0" borderId="26" xfId="7" applyFont="1" applyBorder="1" applyAlignment="1">
      <alignment horizontal="center" vertical="center"/>
    </xf>
    <xf numFmtId="0" fontId="40" fillId="0" borderId="25" xfId="7" applyFont="1" applyBorder="1" applyAlignment="1">
      <alignment horizontal="left" vertical="center"/>
    </xf>
    <xf numFmtId="0" fontId="40" fillId="0" borderId="26" xfId="7" applyFont="1" applyBorder="1" applyAlignment="1">
      <alignment horizontal="left" vertical="center"/>
    </xf>
    <xf numFmtId="0" fontId="40" fillId="0" borderId="27" xfId="7" applyFont="1" applyBorder="1" applyAlignment="1">
      <alignment horizontal="left" vertical="center"/>
    </xf>
    <xf numFmtId="0" fontId="40" fillId="0" borderId="29" xfId="7" applyFont="1" applyBorder="1" applyAlignment="1">
      <alignment horizontal="left" vertical="center"/>
    </xf>
    <xf numFmtId="0" fontId="40" fillId="0" borderId="28" xfId="7" applyFont="1" applyBorder="1" applyAlignment="1">
      <alignment horizontal="left" vertical="center"/>
    </xf>
    <xf numFmtId="0" fontId="43" fillId="0" borderId="24" xfId="7" applyFont="1" applyBorder="1" applyAlignment="1">
      <alignment horizontal="left" vertical="center"/>
    </xf>
    <xf numFmtId="0" fontId="43" fillId="0" borderId="0" xfId="7" applyFont="1" applyAlignment="1">
      <alignment horizontal="left" vertical="center"/>
    </xf>
    <xf numFmtId="0" fontId="43" fillId="0" borderId="0" xfId="7" applyFont="1">
      <alignment vertical="center"/>
    </xf>
    <xf numFmtId="0" fontId="43" fillId="0" borderId="0" xfId="7" applyFont="1" applyAlignment="1">
      <alignment horizontal="center" vertical="center"/>
    </xf>
    <xf numFmtId="0" fontId="43" fillId="0" borderId="7" xfId="7" applyFont="1" applyBorder="1" applyAlignment="1">
      <alignment horizontal="left" vertical="center"/>
    </xf>
    <xf numFmtId="0" fontId="43" fillId="0" borderId="10" xfId="7" applyFont="1" applyBorder="1" applyAlignment="1">
      <alignment horizontal="left" vertical="center"/>
    </xf>
    <xf numFmtId="0" fontId="43" fillId="0" borderId="16" xfId="7" applyFont="1" applyBorder="1" applyAlignment="1">
      <alignment horizontal="center" vertical="center"/>
    </xf>
    <xf numFmtId="0" fontId="43" fillId="0" borderId="9" xfId="7" applyFont="1" applyBorder="1" applyAlignment="1">
      <alignment horizontal="center" vertical="center"/>
    </xf>
    <xf numFmtId="0" fontId="44" fillId="0" borderId="9" xfId="7" applyFont="1" applyBorder="1" applyAlignment="1">
      <alignment horizontal="left" vertical="center"/>
    </xf>
    <xf numFmtId="0" fontId="43" fillId="0" borderId="23" xfId="7" applyFont="1" applyBorder="1" applyAlignment="1">
      <alignment horizontal="left" vertical="center"/>
    </xf>
    <xf numFmtId="0" fontId="43" fillId="0" borderId="9" xfId="7" applyFont="1" applyBorder="1" applyAlignment="1">
      <alignment horizontal="left" vertical="center"/>
    </xf>
    <xf numFmtId="0" fontId="45" fillId="0" borderId="0" xfId="7" applyFont="1" applyAlignment="1">
      <alignment horizontal="left" vertical="center"/>
    </xf>
    <xf numFmtId="0" fontId="43" fillId="0" borderId="47" xfId="7" applyFont="1" applyBorder="1" applyAlignment="1">
      <alignment horizontal="left" vertical="center"/>
    </xf>
    <xf numFmtId="0" fontId="43" fillId="0" borderId="48" xfId="7" applyFont="1" applyBorder="1" applyAlignment="1">
      <alignment horizontal="left" vertical="center"/>
    </xf>
    <xf numFmtId="0" fontId="43" fillId="0" borderId="49" xfId="7" applyFont="1" applyBorder="1" applyAlignment="1">
      <alignment horizontal="left" vertical="center"/>
    </xf>
    <xf numFmtId="0" fontId="43" fillId="0" borderId="25" xfId="7" applyFont="1" applyBorder="1" applyAlignment="1">
      <alignment horizontal="left" vertical="center"/>
    </xf>
    <xf numFmtId="0" fontId="43" fillId="0" borderId="26" xfId="7" applyFont="1" applyBorder="1" applyAlignment="1">
      <alignment horizontal="left" vertical="center"/>
    </xf>
    <xf numFmtId="0" fontId="43" fillId="0" borderId="28" xfId="7" applyFont="1" applyBorder="1" applyAlignment="1">
      <alignment horizontal="left" vertical="center"/>
    </xf>
    <xf numFmtId="0" fontId="43" fillId="0" borderId="0" xfId="7" applyFont="1" applyAlignment="1">
      <alignment horizontal="right" vertical="center"/>
    </xf>
    <xf numFmtId="180" fontId="43" fillId="3" borderId="0" xfId="7" applyNumberFormat="1" applyFont="1" applyFill="1" applyAlignment="1">
      <alignment vertical="center" shrinkToFit="1"/>
    </xf>
    <xf numFmtId="180" fontId="43" fillId="3" borderId="0" xfId="7" applyNumberFormat="1" applyFont="1" applyFill="1" applyAlignment="1">
      <alignment horizontal="center" vertical="center" shrinkToFit="1"/>
    </xf>
    <xf numFmtId="0" fontId="43" fillId="0" borderId="10" xfId="7" applyFont="1" applyBorder="1">
      <alignment vertical="center"/>
    </xf>
    <xf numFmtId="0" fontId="43" fillId="0" borderId="16" xfId="7" applyFont="1" applyBorder="1">
      <alignment vertical="center"/>
    </xf>
    <xf numFmtId="0" fontId="44" fillId="0" borderId="7" xfId="7" applyFont="1" applyBorder="1">
      <alignment vertical="center"/>
    </xf>
    <xf numFmtId="0" fontId="43" fillId="3" borderId="10" xfId="7" applyFont="1" applyFill="1" applyBorder="1" applyAlignment="1">
      <alignment horizontal="left" vertical="center" shrinkToFit="1"/>
    </xf>
    <xf numFmtId="0" fontId="43" fillId="0" borderId="0" xfId="7" applyFont="1" applyAlignment="1">
      <alignment vertical="top"/>
    </xf>
    <xf numFmtId="180" fontId="43" fillId="0" borderId="0" xfId="7" applyNumberFormat="1" applyFont="1" applyAlignment="1">
      <alignment horizontal="center" vertical="center" shrinkToFit="1"/>
    </xf>
    <xf numFmtId="0" fontId="28" fillId="0" borderId="5" xfId="0" applyFont="1" applyBorder="1" applyAlignment="1">
      <alignment horizontal="right" vertical="center"/>
    </xf>
    <xf numFmtId="0" fontId="28" fillId="0" borderId="5" xfId="0" applyFont="1" applyBorder="1" applyAlignment="1">
      <alignment horizontal="center" vertical="center"/>
    </xf>
    <xf numFmtId="180" fontId="28" fillId="3" borderId="5" xfId="0" applyNumberFormat="1" applyFont="1" applyFill="1" applyBorder="1" applyAlignment="1">
      <alignment vertical="center" shrinkToFit="1"/>
    </xf>
    <xf numFmtId="180" fontId="27" fillId="3" borderId="5" xfId="0" applyNumberFormat="1" applyFont="1" applyFill="1" applyBorder="1" applyAlignment="1">
      <alignment vertical="center" shrinkToFit="1"/>
    </xf>
    <xf numFmtId="0" fontId="18" fillId="0" borderId="0" xfId="7" applyFont="1">
      <alignment vertical="center"/>
    </xf>
    <xf numFmtId="0" fontId="18" fillId="0" borderId="9" xfId="7" applyFont="1" applyBorder="1">
      <alignment vertical="center"/>
    </xf>
    <xf numFmtId="180" fontId="40" fillId="3" borderId="0" xfId="7" applyNumberFormat="1" applyFont="1" applyFill="1" applyAlignment="1">
      <alignment horizontal="center" vertical="center" shrinkToFit="1"/>
    </xf>
    <xf numFmtId="0" fontId="40" fillId="0" borderId="0" xfId="7" applyFont="1" applyAlignment="1">
      <alignment vertical="top"/>
    </xf>
    <xf numFmtId="0" fontId="40" fillId="0" borderId="10" xfId="7" applyFont="1" applyBorder="1">
      <alignment vertical="center"/>
    </xf>
    <xf numFmtId="0" fontId="40" fillId="0" borderId="16" xfId="7" applyFont="1" applyBorder="1">
      <alignment vertical="center"/>
    </xf>
    <xf numFmtId="0" fontId="40" fillId="0" borderId="7" xfId="7" applyFont="1" applyBorder="1">
      <alignment vertical="center"/>
    </xf>
    <xf numFmtId="0" fontId="40" fillId="0" borderId="9" xfId="7" applyFont="1" applyBorder="1">
      <alignment vertical="center"/>
    </xf>
    <xf numFmtId="0" fontId="40" fillId="0" borderId="9" xfId="7" applyFont="1" applyBorder="1" applyAlignment="1">
      <alignment vertical="center" wrapText="1"/>
    </xf>
    <xf numFmtId="0" fontId="40" fillId="0" borderId="0" xfId="7" applyFont="1" applyAlignment="1">
      <alignment vertical="center" wrapText="1"/>
    </xf>
    <xf numFmtId="0" fontId="40" fillId="0" borderId="26" xfId="7" applyFont="1" applyBorder="1" applyAlignment="1">
      <alignment vertical="center" wrapText="1"/>
    </xf>
    <xf numFmtId="0" fontId="40" fillId="0" borderId="25" xfId="7" applyFont="1" applyBorder="1">
      <alignment vertical="center"/>
    </xf>
    <xf numFmtId="0" fontId="40" fillId="0" borderId="26" xfId="7" applyFont="1" applyBorder="1">
      <alignment vertical="center"/>
    </xf>
    <xf numFmtId="0" fontId="32" fillId="0" borderId="0" xfId="7" applyFont="1">
      <alignment vertical="center"/>
    </xf>
    <xf numFmtId="0" fontId="32" fillId="0" borderId="25" xfId="7" applyFont="1" applyBorder="1" applyAlignment="1">
      <alignment horizontal="center" vertical="center"/>
    </xf>
    <xf numFmtId="0" fontId="32" fillId="0" borderId="26" xfId="7" applyFont="1" applyBorder="1">
      <alignment vertical="center"/>
    </xf>
    <xf numFmtId="0" fontId="30" fillId="0" borderId="10" xfId="7" applyFont="1" applyBorder="1">
      <alignment vertical="center"/>
    </xf>
    <xf numFmtId="0" fontId="30" fillId="0" borderId="16" xfId="7" applyFont="1" applyBorder="1">
      <alignment vertical="center"/>
    </xf>
    <xf numFmtId="0" fontId="40" fillId="3" borderId="10" xfId="7" applyFont="1" applyFill="1" applyBorder="1" applyAlignment="1">
      <alignment horizontal="center" vertical="center" shrinkToFit="1"/>
    </xf>
    <xf numFmtId="0" fontId="48" fillId="0" borderId="0" xfId="2" applyFont="1">
      <alignment vertical="center"/>
    </xf>
    <xf numFmtId="0" fontId="48" fillId="0" borderId="8" xfId="2" applyFont="1" applyBorder="1" applyAlignment="1">
      <alignment horizontal="center" vertical="center"/>
    </xf>
    <xf numFmtId="0" fontId="48" fillId="0" borderId="9" xfId="2" applyFont="1" applyBorder="1" applyAlignment="1">
      <alignment horizontal="center" vertical="center"/>
    </xf>
    <xf numFmtId="0" fontId="42" fillId="0" borderId="0" xfId="7" applyFont="1">
      <alignment vertical="center"/>
    </xf>
    <xf numFmtId="0" fontId="39" fillId="0" borderId="0" xfId="7" applyFont="1">
      <alignment vertical="center"/>
    </xf>
    <xf numFmtId="0" fontId="40" fillId="0" borderId="0" xfId="7" applyFont="1" applyAlignment="1">
      <alignment horizontal="right" vertical="center"/>
    </xf>
    <xf numFmtId="0" fontId="42" fillId="0" borderId="0" xfId="7" applyFont="1" applyAlignment="1">
      <alignment horizontal="center" vertical="center"/>
    </xf>
    <xf numFmtId="0" fontId="40" fillId="0" borderId="8" xfId="7" applyFont="1" applyBorder="1" applyAlignment="1">
      <alignment horizontal="left" vertical="center"/>
    </xf>
    <xf numFmtId="0" fontId="40" fillId="0" borderId="30" xfId="7" applyFont="1" applyBorder="1">
      <alignment vertical="center"/>
    </xf>
    <xf numFmtId="0" fontId="40" fillId="0" borderId="23" xfId="7" applyFont="1" applyBorder="1">
      <alignment vertical="center"/>
    </xf>
    <xf numFmtId="0" fontId="40" fillId="0" borderId="27" xfId="7" applyFont="1" applyBorder="1">
      <alignment vertical="center"/>
    </xf>
    <xf numFmtId="0" fontId="39" fillId="0" borderId="24" xfId="7" applyFont="1" applyBorder="1">
      <alignment vertical="center"/>
    </xf>
    <xf numFmtId="0" fontId="40" fillId="0" borderId="23" xfId="7" applyFont="1" applyBorder="1" applyAlignment="1">
      <alignment vertical="center" wrapText="1"/>
    </xf>
    <xf numFmtId="0" fontId="40" fillId="0" borderId="24" xfId="7" applyFont="1" applyBorder="1" applyAlignment="1">
      <alignment vertical="center" wrapText="1"/>
    </xf>
    <xf numFmtId="0" fontId="40" fillId="0" borderId="8" xfId="7" applyFont="1" applyBorder="1" applyAlignment="1">
      <alignment horizontal="center" vertical="center" wrapText="1"/>
    </xf>
    <xf numFmtId="0" fontId="40" fillId="0" borderId="8" xfId="7" applyFont="1" applyBorder="1" applyAlignment="1">
      <alignment horizontal="center" vertical="center"/>
    </xf>
    <xf numFmtId="0" fontId="30" fillId="0" borderId="8" xfId="7" applyFont="1" applyBorder="1" applyAlignment="1">
      <alignment horizontal="center" vertical="center" wrapText="1"/>
    </xf>
    <xf numFmtId="0" fontId="40" fillId="0" borderId="28" xfId="7" applyFont="1" applyBorder="1">
      <alignment vertical="center"/>
    </xf>
    <xf numFmtId="0" fontId="40" fillId="0" borderId="0" xfId="7" applyFont="1" applyAlignment="1">
      <alignment horizontal="center" vertical="center" wrapText="1"/>
    </xf>
    <xf numFmtId="0" fontId="40" fillId="0" borderId="0" xfId="7" applyFont="1" applyAlignment="1">
      <alignment horizontal="center" wrapText="1"/>
    </xf>
    <xf numFmtId="0" fontId="40" fillId="0" borderId="25" xfId="7" applyFont="1" applyBorder="1" applyAlignment="1">
      <alignment vertical="center" wrapText="1"/>
    </xf>
    <xf numFmtId="0" fontId="40" fillId="0" borderId="29" xfId="7" applyFont="1" applyBorder="1">
      <alignment vertical="center"/>
    </xf>
    <xf numFmtId="0" fontId="30" fillId="0" borderId="0" xfId="7" applyFont="1">
      <alignment vertical="center"/>
    </xf>
    <xf numFmtId="180" fontId="40" fillId="3" borderId="7" xfId="7" applyNumberFormat="1" applyFont="1" applyFill="1" applyBorder="1" applyAlignment="1">
      <alignment vertical="center" shrinkToFit="1"/>
    </xf>
    <xf numFmtId="176" fontId="40" fillId="0" borderId="32" xfId="7" applyNumberFormat="1" applyFont="1" applyBorder="1" applyAlignment="1">
      <alignment horizontal="right" vertical="center"/>
    </xf>
    <xf numFmtId="180" fontId="40" fillId="0" borderId="30" xfId="7" applyNumberFormat="1" applyFont="1" applyBorder="1" applyAlignment="1">
      <alignment horizontal="right" vertical="center"/>
    </xf>
    <xf numFmtId="0" fontId="39" fillId="0" borderId="0" xfId="7" applyFont="1" applyAlignment="1">
      <alignment horizontal="left" vertical="center"/>
    </xf>
    <xf numFmtId="0" fontId="39" fillId="0" borderId="0" xfId="7" applyFont="1" applyAlignment="1">
      <alignment horizontal="center" vertical="center"/>
    </xf>
    <xf numFmtId="0" fontId="39" fillId="0" borderId="0" xfId="7" applyFont="1" applyAlignment="1">
      <alignment vertical="top"/>
    </xf>
    <xf numFmtId="0" fontId="39" fillId="0" borderId="26" xfId="7" applyFont="1" applyBorder="1" applyAlignment="1">
      <alignment horizontal="left" vertical="center"/>
    </xf>
    <xf numFmtId="0" fontId="39" fillId="0" borderId="23" xfId="7" applyFont="1" applyBorder="1" applyAlignment="1">
      <alignment horizontal="left" vertical="center"/>
    </xf>
    <xf numFmtId="0" fontId="39" fillId="0" borderId="9" xfId="7" applyFont="1" applyBorder="1" applyAlignment="1">
      <alignment horizontal="left" vertical="center"/>
    </xf>
    <xf numFmtId="0" fontId="39" fillId="0" borderId="27" xfId="7" applyFont="1" applyBorder="1" applyAlignment="1">
      <alignment horizontal="left" vertical="center"/>
    </xf>
    <xf numFmtId="0" fontId="39" fillId="0" borderId="24" xfId="7" applyFont="1" applyBorder="1" applyAlignment="1">
      <alignment horizontal="left" vertical="center"/>
    </xf>
    <xf numFmtId="0" fontId="51" fillId="0" borderId="0" xfId="7" applyFont="1" applyAlignment="1">
      <alignment horizontal="left" vertical="center"/>
    </xf>
    <xf numFmtId="0" fontId="39" fillId="0" borderId="28" xfId="7" applyFont="1" applyBorder="1">
      <alignment vertical="center"/>
    </xf>
    <xf numFmtId="0" fontId="39" fillId="0" borderId="0" xfId="7" applyFont="1" applyAlignment="1">
      <alignment horizontal="centerContinuous" vertical="center" shrinkToFit="1"/>
    </xf>
    <xf numFmtId="0" fontId="39" fillId="0" borderId="0" xfId="7" applyFont="1" applyAlignment="1">
      <alignment horizontal="centerContinuous" vertical="center"/>
    </xf>
    <xf numFmtId="0" fontId="38" fillId="0" borderId="0" xfId="7" applyFont="1">
      <alignment vertical="center"/>
    </xf>
    <xf numFmtId="0" fontId="52" fillId="0" borderId="0" xfId="7" applyFont="1">
      <alignment vertical="center"/>
    </xf>
    <xf numFmtId="0" fontId="39" fillId="0" borderId="28" xfId="7" applyFont="1" applyBorder="1" applyAlignment="1">
      <alignment horizontal="left" vertical="center"/>
    </xf>
    <xf numFmtId="0" fontId="53" fillId="0" borderId="0" xfId="7" applyFont="1" applyAlignment="1">
      <alignment horizontal="left" vertical="center"/>
    </xf>
    <xf numFmtId="0" fontId="39" fillId="0" borderId="48" xfId="7" applyFont="1" applyBorder="1" applyAlignment="1">
      <alignment horizontal="left" vertical="center"/>
    </xf>
    <xf numFmtId="0" fontId="39" fillId="0" borderId="48" xfId="7" applyFont="1" applyBorder="1">
      <alignment vertical="center"/>
    </xf>
    <xf numFmtId="0" fontId="39" fillId="0" borderId="53" xfId="7" applyFont="1" applyBorder="1">
      <alignment vertical="center"/>
    </xf>
    <xf numFmtId="0" fontId="39" fillId="0" borderId="45" xfId="7" applyFont="1" applyBorder="1" applyAlignment="1">
      <alignment horizontal="center" vertical="center"/>
    </xf>
    <xf numFmtId="0" fontId="39" fillId="0" borderId="22" xfId="7" applyFont="1" applyBorder="1" applyAlignment="1">
      <alignment horizontal="center" vertical="center"/>
    </xf>
    <xf numFmtId="0" fontId="38" fillId="0" borderId="0" xfId="7" applyFont="1" applyAlignment="1">
      <alignment horizontal="left" vertical="center"/>
    </xf>
    <xf numFmtId="0" fontId="39" fillId="0" borderId="28" xfId="7" applyFont="1" applyBorder="1" applyAlignment="1">
      <alignment horizontal="center" vertical="center"/>
    </xf>
    <xf numFmtId="0" fontId="51" fillId="0" borderId="0" xfId="7" applyFont="1" applyAlignment="1">
      <alignment horizontal="centerContinuous" vertical="center" shrinkToFit="1"/>
    </xf>
    <xf numFmtId="0" fontId="51" fillId="0" borderId="0" xfId="7" applyFont="1" applyAlignment="1">
      <alignment horizontal="centerContinuous" vertical="center"/>
    </xf>
    <xf numFmtId="0" fontId="54" fillId="0" borderId="0" xfId="7" applyFont="1">
      <alignment vertical="center"/>
    </xf>
    <xf numFmtId="0" fontId="39" fillId="0" borderId="0" xfId="7" applyFont="1" applyAlignment="1">
      <alignment vertical="center" shrinkToFit="1"/>
    </xf>
    <xf numFmtId="0" fontId="39" fillId="0" borderId="4" xfId="7" applyFont="1" applyBorder="1" applyAlignment="1">
      <alignment horizontal="center" vertical="center"/>
    </xf>
    <xf numFmtId="0" fontId="39" fillId="0" borderId="44" xfId="7" applyFont="1" applyBorder="1" applyAlignment="1">
      <alignment horizontal="center" vertical="center"/>
    </xf>
    <xf numFmtId="0" fontId="39" fillId="0" borderId="0" xfId="7" applyFont="1" applyAlignment="1">
      <alignment horizontal="left" vertical="center" shrinkToFit="1"/>
    </xf>
    <xf numFmtId="0" fontId="39" fillId="0" borderId="25" xfId="7" applyFont="1" applyBorder="1" applyAlignment="1">
      <alignment horizontal="left" vertical="center"/>
    </xf>
    <xf numFmtId="0" fontId="39" fillId="0" borderId="29" xfId="7" applyFont="1" applyBorder="1" applyAlignment="1">
      <alignment horizontal="left" vertical="center"/>
    </xf>
    <xf numFmtId="180" fontId="39" fillId="3" borderId="0" xfId="7" applyNumberFormat="1" applyFont="1" applyFill="1" applyAlignment="1">
      <alignment vertical="top" shrinkToFit="1"/>
    </xf>
    <xf numFmtId="0" fontId="39" fillId="0" borderId="10" xfId="7" applyFont="1" applyBorder="1">
      <alignment vertical="center"/>
    </xf>
    <xf numFmtId="0" fontId="39" fillId="0" borderId="16" xfId="7" applyFont="1" applyBorder="1">
      <alignment vertical="center"/>
    </xf>
    <xf numFmtId="0" fontId="52" fillId="0" borderId="0" xfId="7" applyFont="1" applyAlignment="1">
      <alignment horizontal="right" vertical="center"/>
    </xf>
    <xf numFmtId="0" fontId="39" fillId="0" borderId="3" xfId="7" applyFont="1" applyBorder="1">
      <alignment vertical="center"/>
    </xf>
    <xf numFmtId="0" fontId="39" fillId="0" borderId="6" xfId="7" applyFont="1" applyBorder="1">
      <alignment vertical="center"/>
    </xf>
    <xf numFmtId="0" fontId="39" fillId="0" borderId="6" xfId="7" applyFont="1" applyBorder="1" applyAlignment="1">
      <alignment horizontal="left" vertical="center"/>
    </xf>
    <xf numFmtId="0" fontId="31" fillId="0" borderId="0" xfId="9" applyFont="1">
      <alignment vertical="center"/>
    </xf>
    <xf numFmtId="180" fontId="31" fillId="3" borderId="0" xfId="9" applyNumberFormat="1" applyFont="1" applyFill="1" applyAlignment="1">
      <alignment vertical="center" shrinkToFit="1"/>
    </xf>
    <xf numFmtId="0" fontId="31" fillId="0" borderId="0" xfId="9" applyFont="1" applyAlignment="1">
      <alignment horizontal="right" vertical="center"/>
    </xf>
    <xf numFmtId="0" fontId="40" fillId="0" borderId="0" xfId="9" applyFont="1">
      <alignment vertical="center"/>
    </xf>
    <xf numFmtId="0" fontId="31" fillId="0" borderId="35" xfId="9" applyFont="1" applyBorder="1">
      <alignment vertical="center"/>
    </xf>
    <xf numFmtId="0" fontId="31" fillId="0" borderId="54" xfId="9" applyFont="1" applyBorder="1">
      <alignment vertical="center"/>
    </xf>
    <xf numFmtId="0" fontId="31" fillId="0" borderId="55" xfId="9" applyFont="1" applyBorder="1">
      <alignment vertical="center"/>
    </xf>
    <xf numFmtId="0" fontId="40" fillId="0" borderId="7" xfId="9" applyFont="1" applyBorder="1">
      <alignment vertical="center"/>
    </xf>
    <xf numFmtId="0" fontId="40" fillId="0" borderId="10" xfId="9" applyFont="1" applyBorder="1">
      <alignment vertical="center"/>
    </xf>
    <xf numFmtId="180" fontId="40" fillId="3" borderId="10" xfId="9" applyNumberFormat="1" applyFont="1" applyFill="1" applyBorder="1" applyAlignment="1">
      <alignment vertical="center" shrinkToFit="1"/>
    </xf>
    <xf numFmtId="0" fontId="40" fillId="0" borderId="41" xfId="9" applyFont="1" applyBorder="1">
      <alignment vertical="center"/>
    </xf>
    <xf numFmtId="0" fontId="40" fillId="3" borderId="54" xfId="9" applyFont="1" applyFill="1" applyBorder="1" applyAlignment="1">
      <alignment horizontal="center" vertical="center" shrinkToFit="1"/>
    </xf>
    <xf numFmtId="0" fontId="40" fillId="3" borderId="10" xfId="9" applyFont="1" applyFill="1" applyBorder="1" applyAlignment="1">
      <alignment horizontal="center" vertical="center" shrinkToFit="1"/>
    </xf>
    <xf numFmtId="0" fontId="32" fillId="0" borderId="10" xfId="9" applyFont="1" applyBorder="1">
      <alignment vertical="center"/>
    </xf>
    <xf numFmtId="0" fontId="32" fillId="0" borderId="41" xfId="9" applyFont="1" applyBorder="1">
      <alignment vertical="center"/>
    </xf>
    <xf numFmtId="0" fontId="31" fillId="3" borderId="57" xfId="9" applyFont="1" applyFill="1" applyBorder="1" applyAlignment="1">
      <alignment horizontal="center" vertical="center" shrinkToFit="1"/>
    </xf>
    <xf numFmtId="0" fontId="31" fillId="3" borderId="10" xfId="9" applyFont="1" applyFill="1" applyBorder="1" applyAlignment="1">
      <alignment horizontal="center" vertical="center" shrinkToFit="1"/>
    </xf>
    <xf numFmtId="0" fontId="32" fillId="0" borderId="9" xfId="9" applyFont="1" applyBorder="1" applyAlignment="1">
      <alignment horizontal="left" vertical="center"/>
    </xf>
    <xf numFmtId="0" fontId="32" fillId="0" borderId="9" xfId="9" applyFont="1" applyBorder="1">
      <alignment vertical="center"/>
    </xf>
    <xf numFmtId="0" fontId="32" fillId="0" borderId="59" xfId="9" applyFont="1" applyBorder="1" applyAlignment="1">
      <alignment horizontal="left" vertical="center"/>
    </xf>
    <xf numFmtId="0" fontId="31" fillId="3" borderId="42" xfId="9" applyFont="1" applyFill="1" applyBorder="1" applyAlignment="1">
      <alignment horizontal="center" vertical="center" shrinkToFit="1"/>
    </xf>
    <xf numFmtId="0" fontId="32" fillId="0" borderId="42" xfId="9" applyFont="1" applyBorder="1">
      <alignment vertical="center"/>
    </xf>
    <xf numFmtId="0" fontId="32" fillId="0" borderId="21" xfId="9" applyFont="1" applyBorder="1">
      <alignment vertical="center"/>
    </xf>
    <xf numFmtId="0" fontId="31" fillId="0" borderId="0" xfId="9" applyFont="1" applyAlignment="1">
      <alignment vertical="center" wrapText="1"/>
    </xf>
    <xf numFmtId="0" fontId="30" fillId="0" borderId="0" xfId="9" applyFont="1" applyAlignment="1">
      <alignment vertical="center" wrapText="1"/>
    </xf>
    <xf numFmtId="0" fontId="39" fillId="0" borderId="0" xfId="9" applyFont="1">
      <alignment vertical="center"/>
    </xf>
    <xf numFmtId="0" fontId="56" fillId="0" borderId="0" xfId="9" applyFont="1">
      <alignment vertical="center"/>
    </xf>
    <xf numFmtId="0" fontId="57" fillId="0" borderId="0" xfId="9" applyFont="1">
      <alignment vertical="center"/>
    </xf>
    <xf numFmtId="0" fontId="40" fillId="0" borderId="0" xfId="9" applyFont="1" applyAlignment="1">
      <alignment horizontal="center" vertical="center"/>
    </xf>
    <xf numFmtId="0" fontId="40" fillId="0" borderId="0" xfId="9" applyFont="1" applyAlignment="1">
      <alignment horizontal="left" vertical="center"/>
    </xf>
    <xf numFmtId="0" fontId="41" fillId="0" borderId="0" xfId="9" applyFont="1">
      <alignment vertical="center"/>
    </xf>
    <xf numFmtId="0" fontId="58" fillId="0" borderId="0" xfId="9" applyFont="1">
      <alignment vertical="center"/>
    </xf>
    <xf numFmtId="180" fontId="21" fillId="3" borderId="0" xfId="7" applyNumberFormat="1" applyFont="1" applyFill="1" applyAlignment="1">
      <alignment horizontal="center" vertical="center" shrinkToFit="1"/>
    </xf>
    <xf numFmtId="0" fontId="21" fillId="0" borderId="10" xfId="7" applyFont="1" applyBorder="1">
      <alignment vertical="center"/>
    </xf>
    <xf numFmtId="0" fontId="21" fillId="0" borderId="16" xfId="7" applyFont="1" applyBorder="1">
      <alignment vertical="center"/>
    </xf>
    <xf numFmtId="0" fontId="18" fillId="0" borderId="26" xfId="7" applyFont="1" applyBorder="1">
      <alignment vertical="center"/>
    </xf>
    <xf numFmtId="180" fontId="38" fillId="3" borderId="8" xfId="10" applyNumberFormat="1" applyFont="1" applyFill="1" applyBorder="1" applyAlignment="1">
      <alignment vertical="center" shrinkToFit="1"/>
    </xf>
    <xf numFmtId="0" fontId="32" fillId="3" borderId="8" xfId="6" applyFont="1" applyFill="1" applyBorder="1" applyAlignment="1">
      <alignment horizontal="left" vertical="center"/>
    </xf>
    <xf numFmtId="0" fontId="32" fillId="3" borderId="7" xfId="6" applyFont="1" applyFill="1" applyBorder="1" applyAlignment="1">
      <alignment horizontal="center" vertical="center"/>
    </xf>
    <xf numFmtId="0" fontId="32" fillId="3" borderId="8" xfId="6" applyFont="1" applyFill="1" applyBorder="1">
      <alignment vertical="center"/>
    </xf>
    <xf numFmtId="0" fontId="32" fillId="3" borderId="7" xfId="6" applyFont="1" applyFill="1" applyBorder="1">
      <alignment vertical="center"/>
    </xf>
    <xf numFmtId="181" fontId="32" fillId="3" borderId="8" xfId="6" applyNumberFormat="1" applyFont="1" applyFill="1" applyBorder="1" applyAlignment="1">
      <alignment horizontal="center" vertical="center" shrinkToFit="1"/>
    </xf>
    <xf numFmtId="181" fontId="32" fillId="3" borderId="31" xfId="6" applyNumberFormat="1" applyFont="1" applyFill="1" applyBorder="1" applyAlignment="1">
      <alignment horizontal="center" vertical="center" shrinkToFit="1"/>
    </xf>
    <xf numFmtId="0" fontId="32" fillId="3" borderId="8" xfId="6" applyFont="1" applyFill="1" applyBorder="1" applyAlignment="1">
      <alignment horizontal="right" vertical="center"/>
    </xf>
    <xf numFmtId="180" fontId="12" fillId="3" borderId="13" xfId="5" applyNumberFormat="1" applyFont="1" applyFill="1" applyBorder="1" applyAlignment="1">
      <alignment horizontal="center" vertical="center" shrinkToFit="1"/>
    </xf>
    <xf numFmtId="180" fontId="12" fillId="3" borderId="18" xfId="5" applyNumberFormat="1" applyFont="1" applyFill="1" applyBorder="1" applyAlignment="1">
      <alignment horizontal="center" vertical="center" shrinkToFit="1"/>
    </xf>
    <xf numFmtId="180" fontId="12" fillId="3" borderId="20" xfId="5" applyNumberFormat="1" applyFont="1" applyFill="1" applyBorder="1" applyAlignment="1">
      <alignment horizontal="center" vertical="center" shrinkToFit="1"/>
    </xf>
    <xf numFmtId="180" fontId="12" fillId="3" borderId="17" xfId="5" applyNumberFormat="1" applyFont="1" applyFill="1" applyBorder="1" applyAlignment="1">
      <alignment horizontal="center" vertical="center" shrinkToFit="1"/>
    </xf>
    <xf numFmtId="180" fontId="12" fillId="3" borderId="19" xfId="5" applyNumberFormat="1" applyFont="1" applyFill="1" applyBorder="1" applyAlignment="1">
      <alignment horizontal="center" vertical="center" shrinkToFit="1"/>
    </xf>
    <xf numFmtId="180" fontId="12" fillId="3" borderId="21" xfId="5" applyNumberFormat="1" applyFont="1" applyFill="1" applyBorder="1" applyAlignment="1">
      <alignment horizontal="center" vertical="center" shrinkToFit="1"/>
    </xf>
    <xf numFmtId="0" fontId="43" fillId="3" borderId="10" xfId="7" applyFont="1" applyFill="1" applyBorder="1" applyAlignment="1">
      <alignment vertical="center" shrinkToFit="1"/>
    </xf>
    <xf numFmtId="0" fontId="43" fillId="0" borderId="0" xfId="7" applyFont="1" applyAlignment="1">
      <alignment horizontal="left" vertical="center" shrinkToFit="1"/>
    </xf>
    <xf numFmtId="0" fontId="45" fillId="0" borderId="0" xfId="7" applyFont="1" applyAlignment="1">
      <alignment horizontal="left" vertical="center" shrinkToFit="1"/>
    </xf>
    <xf numFmtId="0" fontId="28" fillId="3" borderId="6" xfId="0" applyFont="1" applyFill="1" applyBorder="1" applyAlignment="1">
      <alignment horizontal="center" vertical="center" shrinkToFit="1"/>
    </xf>
    <xf numFmtId="0" fontId="28" fillId="3" borderId="73" xfId="0" applyFont="1" applyFill="1" applyBorder="1" applyAlignment="1">
      <alignment horizontal="center" vertical="center" shrinkToFit="1"/>
    </xf>
    <xf numFmtId="0" fontId="28" fillId="3" borderId="22" xfId="0" applyFont="1" applyFill="1" applyBorder="1" applyAlignment="1">
      <alignment vertical="center" shrinkToFit="1"/>
    </xf>
    <xf numFmtId="49" fontId="28" fillId="3" borderId="22" xfId="0" applyNumberFormat="1" applyFont="1" applyFill="1" applyBorder="1" applyAlignment="1">
      <alignment vertical="center" shrinkToFit="1"/>
    </xf>
    <xf numFmtId="49" fontId="40" fillId="3" borderId="8" xfId="7" applyNumberFormat="1" applyFont="1" applyFill="1" applyBorder="1" applyAlignment="1">
      <alignment vertical="center" shrinkToFit="1"/>
    </xf>
    <xf numFmtId="176" fontId="40" fillId="3" borderId="8" xfId="7" applyNumberFormat="1" applyFont="1" applyFill="1" applyBorder="1" applyAlignment="1">
      <alignment horizontal="right" vertical="center" shrinkToFit="1"/>
    </xf>
    <xf numFmtId="176" fontId="40" fillId="3" borderId="7" xfId="7" applyNumberFormat="1" applyFont="1" applyFill="1" applyBorder="1" applyAlignment="1">
      <alignment horizontal="right" vertical="center" shrinkToFit="1"/>
    </xf>
    <xf numFmtId="180" fontId="40" fillId="3" borderId="8" xfId="7" applyNumberFormat="1" applyFont="1" applyFill="1" applyBorder="1" applyAlignment="1">
      <alignment horizontal="right" vertical="center" shrinkToFit="1"/>
    </xf>
    <xf numFmtId="49" fontId="11" fillId="3" borderId="7" xfId="5" applyNumberFormat="1" applyFont="1" applyFill="1" applyBorder="1" applyAlignment="1">
      <alignment horizontal="center" vertical="center"/>
    </xf>
    <xf numFmtId="49" fontId="11" fillId="3" borderId="10" xfId="5" applyNumberFormat="1" applyFont="1" applyFill="1" applyBorder="1" applyAlignment="1">
      <alignment horizontal="center" vertical="center"/>
    </xf>
    <xf numFmtId="49" fontId="11" fillId="3" borderId="16" xfId="5" applyNumberFormat="1" applyFont="1" applyFill="1" applyBorder="1" applyAlignment="1">
      <alignment horizontal="center" vertical="center"/>
    </xf>
    <xf numFmtId="180" fontId="11" fillId="3" borderId="7" xfId="5" applyNumberFormat="1" applyFont="1" applyFill="1" applyBorder="1" applyAlignment="1">
      <alignment horizontal="center" vertical="center" shrinkToFit="1"/>
    </xf>
    <xf numFmtId="180" fontId="11" fillId="3" borderId="10" xfId="5" applyNumberFormat="1" applyFont="1" applyFill="1" applyBorder="1" applyAlignment="1">
      <alignment horizontal="center" vertical="center" shrinkToFit="1"/>
    </xf>
    <xf numFmtId="0" fontId="11" fillId="0" borderId="7" xfId="5" applyFont="1" applyBorder="1" applyAlignment="1">
      <alignment horizontal="left" vertical="center" shrinkToFit="1"/>
    </xf>
    <xf numFmtId="0" fontId="11" fillId="0" borderId="10" xfId="5" applyFont="1" applyBorder="1" applyAlignment="1">
      <alignment horizontal="left" vertical="center" shrinkToFit="1"/>
    </xf>
    <xf numFmtId="0" fontId="11" fillId="0" borderId="16" xfId="5" applyFont="1" applyBorder="1" applyAlignment="1">
      <alignment horizontal="left" vertical="center" shrinkToFit="1"/>
    </xf>
    <xf numFmtId="0" fontId="11" fillId="0" borderId="7" xfId="5" applyFont="1" applyBorder="1" applyAlignment="1">
      <alignment horizontal="center" vertical="center"/>
    </xf>
    <xf numFmtId="0" fontId="11" fillId="0" borderId="16" xfId="5" applyFont="1" applyBorder="1" applyAlignment="1">
      <alignment horizontal="center" vertical="center"/>
    </xf>
    <xf numFmtId="0" fontId="10" fillId="0" borderId="0" xfId="5" applyFont="1" applyAlignment="1">
      <alignment horizontal="center" vertical="center"/>
    </xf>
    <xf numFmtId="0" fontId="6" fillId="0" borderId="0" xfId="5" applyFont="1" applyAlignment="1">
      <alignment horizontal="center" vertical="center"/>
    </xf>
    <xf numFmtId="0" fontId="11" fillId="0" borderId="3" xfId="5" applyFont="1" applyBorder="1" applyAlignment="1">
      <alignment horizontal="center" vertical="center"/>
    </xf>
    <xf numFmtId="0" fontId="11" fillId="0" borderId="6" xfId="5" applyFont="1" applyBorder="1" applyAlignment="1">
      <alignment horizontal="center" vertical="center"/>
    </xf>
    <xf numFmtId="0" fontId="5" fillId="3" borderId="15" xfId="5" applyFont="1" applyFill="1" applyBorder="1" applyAlignment="1">
      <alignment horizontal="center" vertical="center" shrinkToFit="1"/>
    </xf>
    <xf numFmtId="0" fontId="5" fillId="3" borderId="6" xfId="5" applyFont="1" applyFill="1" applyBorder="1" applyAlignment="1">
      <alignment horizontal="center" vertical="center" shrinkToFit="1"/>
    </xf>
    <xf numFmtId="0" fontId="5" fillId="3" borderId="22" xfId="5" applyFont="1" applyFill="1" applyBorder="1" applyAlignment="1">
      <alignment horizontal="center" vertical="center" shrinkToFit="1"/>
    </xf>
    <xf numFmtId="0" fontId="11" fillId="0" borderId="10" xfId="5" applyFont="1" applyBorder="1" applyAlignment="1">
      <alignment horizontal="center" vertical="center"/>
    </xf>
    <xf numFmtId="0" fontId="11" fillId="0" borderId="8" xfId="5" applyFont="1" applyBorder="1" applyAlignment="1">
      <alignment horizontal="center" vertical="center" shrinkToFit="1"/>
    </xf>
    <xf numFmtId="0" fontId="11" fillId="0" borderId="7" xfId="5" applyFont="1" applyBorder="1" applyAlignment="1">
      <alignment horizontal="center" vertical="center" wrapText="1"/>
    </xf>
    <xf numFmtId="0" fontId="11" fillId="0" borderId="16" xfId="5" applyFont="1" applyBorder="1" applyAlignment="1">
      <alignment horizontal="center" vertical="center" wrapText="1"/>
    </xf>
    <xf numFmtId="0" fontId="11" fillId="0" borderId="0" xfId="5" applyFont="1" applyAlignment="1">
      <alignment horizontal="center" vertical="center" wrapText="1"/>
    </xf>
    <xf numFmtId="0" fontId="11" fillId="0" borderId="1" xfId="5" applyFont="1" applyBorder="1" applyAlignment="1">
      <alignment horizontal="center" vertical="center" wrapText="1"/>
    </xf>
    <xf numFmtId="0" fontId="11" fillId="0" borderId="4" xfId="5" applyFont="1" applyBorder="1" applyAlignment="1">
      <alignment horizontal="center" vertical="center" wrapText="1"/>
    </xf>
    <xf numFmtId="0" fontId="11" fillId="0" borderId="11" xfId="5" applyFont="1" applyBorder="1" applyAlignment="1">
      <alignment horizontal="center" vertical="center" wrapText="1"/>
    </xf>
    <xf numFmtId="0" fontId="11" fillId="0" borderId="2" xfId="5" applyFont="1" applyBorder="1" applyAlignment="1">
      <alignment horizontal="center" vertical="center" wrapText="1"/>
    </xf>
    <xf numFmtId="0" fontId="11" fillId="0" borderId="5" xfId="5" applyFont="1" applyBorder="1" applyAlignment="1">
      <alignment horizontal="center" vertical="center" wrapText="1"/>
    </xf>
    <xf numFmtId="0" fontId="11" fillId="0" borderId="12" xfId="5" applyFont="1" applyBorder="1" applyAlignment="1">
      <alignment horizontal="center" vertical="center" wrapText="1"/>
    </xf>
    <xf numFmtId="49" fontId="5" fillId="3" borderId="13" xfId="5" applyNumberFormat="1" applyFont="1" applyFill="1" applyBorder="1" applyAlignment="1">
      <alignment horizontal="center" vertical="center" shrinkToFit="1"/>
    </xf>
    <xf numFmtId="49" fontId="5" fillId="3" borderId="4" xfId="5" applyNumberFormat="1" applyFont="1" applyFill="1" applyBorder="1" applyAlignment="1">
      <alignment horizontal="center" vertical="center" shrinkToFit="1"/>
    </xf>
    <xf numFmtId="49" fontId="5" fillId="3" borderId="14" xfId="5" applyNumberFormat="1" applyFont="1" applyFill="1" applyBorder="1" applyAlignment="1">
      <alignment horizontal="center" vertical="center" shrinkToFit="1"/>
    </xf>
    <xf numFmtId="49" fontId="5" fillId="3" borderId="5" xfId="5" applyNumberFormat="1" applyFont="1" applyFill="1" applyBorder="1" applyAlignment="1">
      <alignment horizontal="center" vertical="center" shrinkToFit="1"/>
    </xf>
    <xf numFmtId="0" fontId="11" fillId="0" borderId="8" xfId="5" applyFont="1" applyBorder="1" applyAlignment="1">
      <alignment horizontal="center" vertical="center"/>
    </xf>
    <xf numFmtId="0" fontId="11" fillId="3" borderId="8" xfId="5" applyFont="1" applyFill="1" applyBorder="1" applyAlignment="1">
      <alignment horizontal="center" vertical="center"/>
    </xf>
    <xf numFmtId="0" fontId="12" fillId="0" borderId="0" xfId="5" applyFont="1" applyAlignment="1">
      <alignment horizontal="center" vertical="center"/>
    </xf>
    <xf numFmtId="0" fontId="12" fillId="0" borderId="0" xfId="5" applyFont="1" applyAlignment="1">
      <alignment horizontal="left" vertical="center"/>
    </xf>
    <xf numFmtId="49" fontId="11" fillId="3" borderId="8" xfId="5" applyNumberFormat="1" applyFont="1" applyFill="1" applyBorder="1" applyAlignment="1">
      <alignment horizontal="center" vertical="center" wrapText="1"/>
    </xf>
    <xf numFmtId="49" fontId="30" fillId="3" borderId="8" xfId="6" applyNumberFormat="1" applyFont="1" applyFill="1" applyBorder="1" applyAlignment="1">
      <alignment horizontal="center" vertical="center" wrapText="1"/>
    </xf>
    <xf numFmtId="0" fontId="30" fillId="3" borderId="26" xfId="6" applyFont="1" applyFill="1" applyBorder="1" applyAlignment="1">
      <alignment horizontal="center" vertical="center"/>
    </xf>
    <xf numFmtId="0" fontId="30" fillId="0" borderId="26" xfId="6" applyFont="1" applyBorder="1" applyAlignment="1">
      <alignment horizontal="center" vertical="center"/>
    </xf>
    <xf numFmtId="0" fontId="30" fillId="3" borderId="8" xfId="6" applyFont="1" applyFill="1" applyBorder="1">
      <alignment vertical="center"/>
    </xf>
    <xf numFmtId="49" fontId="30" fillId="3" borderId="8" xfId="6" applyNumberFormat="1" applyFont="1" applyFill="1" applyBorder="1" applyAlignment="1">
      <alignment horizontal="center" vertical="center"/>
    </xf>
    <xf numFmtId="0" fontId="32" fillId="0" borderId="8" xfId="6" applyFont="1" applyBorder="1" applyAlignment="1">
      <alignment horizontal="center" vertical="center"/>
    </xf>
    <xf numFmtId="180" fontId="38" fillId="3" borderId="8" xfId="10" applyNumberFormat="1" applyFont="1" applyFill="1" applyBorder="1" applyAlignment="1">
      <alignment vertical="center" shrinkToFit="1"/>
    </xf>
    <xf numFmtId="49" fontId="32" fillId="0" borderId="8" xfId="6" applyNumberFormat="1" applyFont="1" applyBorder="1" applyAlignment="1">
      <alignment horizontal="center" vertical="center"/>
    </xf>
    <xf numFmtId="0" fontId="32" fillId="0" borderId="16" xfId="6" applyFont="1" applyBorder="1" applyAlignment="1">
      <alignment horizontal="center" vertical="center" wrapText="1"/>
    </xf>
    <xf numFmtId="0" fontId="32" fillId="0" borderId="8" xfId="6" applyFont="1" applyBorder="1" applyAlignment="1">
      <alignment horizontal="center" vertical="center" wrapText="1"/>
    </xf>
    <xf numFmtId="0" fontId="30" fillId="0" borderId="8" xfId="6" applyFont="1" applyBorder="1" applyAlignment="1">
      <alignment horizontal="center" vertical="center" wrapText="1"/>
    </xf>
    <xf numFmtId="0" fontId="30" fillId="0" borderId="8" xfId="6" applyFont="1" applyBorder="1">
      <alignment vertical="center"/>
    </xf>
    <xf numFmtId="0" fontId="32" fillId="0" borderId="23" xfId="6" applyFont="1" applyBorder="1" applyAlignment="1">
      <alignment horizontal="center" vertical="center" wrapText="1"/>
    </xf>
    <xf numFmtId="0" fontId="32" fillId="0" borderId="24" xfId="6" applyFont="1" applyBorder="1" applyAlignment="1">
      <alignment horizontal="center" vertical="center" wrapText="1"/>
    </xf>
    <xf numFmtId="0" fontId="32" fillId="0" borderId="25" xfId="6" applyFont="1" applyBorder="1" applyAlignment="1">
      <alignment horizontal="center" vertical="center" wrapText="1"/>
    </xf>
    <xf numFmtId="0" fontId="32" fillId="0" borderId="7" xfId="6" applyFont="1" applyBorder="1" applyAlignment="1">
      <alignment horizontal="center" vertical="center"/>
    </xf>
    <xf numFmtId="0" fontId="32" fillId="0" borderId="8" xfId="11" applyFont="1" applyBorder="1" applyAlignment="1">
      <alignment horizontal="center" vertical="center" wrapText="1"/>
    </xf>
    <xf numFmtId="0" fontId="32" fillId="0" borderId="7" xfId="11" applyFont="1" applyBorder="1" applyAlignment="1">
      <alignment horizontal="center" vertical="center" wrapText="1"/>
    </xf>
    <xf numFmtId="0" fontId="32" fillId="0" borderId="10" xfId="11" applyFont="1" applyBorder="1" applyAlignment="1">
      <alignment horizontal="center" vertical="center" wrapText="1"/>
    </xf>
    <xf numFmtId="0" fontId="32" fillId="0" borderId="16" xfId="11" applyFont="1" applyBorder="1" applyAlignment="1">
      <alignment horizontal="center" vertical="center" wrapText="1"/>
    </xf>
    <xf numFmtId="176" fontId="32" fillId="0" borderId="8" xfId="6" applyNumberFormat="1" applyFont="1" applyBorder="1">
      <alignment vertical="center"/>
    </xf>
    <xf numFmtId="179" fontId="32" fillId="0" borderId="8" xfId="6" applyNumberFormat="1" applyFont="1" applyBorder="1" applyAlignment="1">
      <alignment horizontal="center" vertical="center"/>
    </xf>
    <xf numFmtId="0" fontId="32" fillId="0" borderId="10" xfId="6" applyFont="1" applyBorder="1" applyAlignment="1">
      <alignment horizontal="center" vertical="center"/>
    </xf>
    <xf numFmtId="0" fontId="32" fillId="0" borderId="16" xfId="6" applyFont="1" applyBorder="1" applyAlignment="1">
      <alignment horizontal="center" vertical="center"/>
    </xf>
    <xf numFmtId="0" fontId="32" fillId="0" borderId="8" xfId="6" applyFont="1" applyBorder="1">
      <alignment vertical="center"/>
    </xf>
    <xf numFmtId="0" fontId="32" fillId="0" borderId="8" xfId="6" applyFont="1" applyBorder="1" applyAlignment="1">
      <alignment horizontal="left" vertical="center"/>
    </xf>
    <xf numFmtId="0" fontId="32" fillId="3" borderId="8" xfId="6" applyFont="1" applyFill="1" applyBorder="1" applyAlignment="1">
      <alignment horizontal="right" vertical="center"/>
    </xf>
    <xf numFmtId="0" fontId="32" fillId="0" borderId="7" xfId="11" applyFont="1" applyBorder="1" applyAlignment="1">
      <alignment horizontal="center" vertical="center"/>
    </xf>
    <xf numFmtId="0" fontId="32" fillId="0" borderId="16" xfId="11" applyFont="1" applyBorder="1" applyAlignment="1">
      <alignment horizontal="center" vertical="center"/>
    </xf>
    <xf numFmtId="0" fontId="32" fillId="0" borderId="10" xfId="11" applyFont="1" applyBorder="1" applyAlignment="1">
      <alignment horizontal="center" vertical="center"/>
    </xf>
    <xf numFmtId="0" fontId="32" fillId="0" borderId="8" xfId="11" applyFont="1" applyBorder="1" applyAlignment="1">
      <alignment horizontal="center" vertical="center"/>
    </xf>
    <xf numFmtId="0" fontId="43" fillId="0" borderId="9" xfId="7" applyFont="1" applyBorder="1" applyAlignment="1">
      <alignment vertical="center" wrapText="1"/>
    </xf>
    <xf numFmtId="0" fontId="43" fillId="0" borderId="27" xfId="7" applyFont="1" applyBorder="1" applyAlignment="1">
      <alignment vertical="center" wrapText="1"/>
    </xf>
    <xf numFmtId="0" fontId="43" fillId="0" borderId="26" xfId="7" applyFont="1" applyBorder="1" applyAlignment="1">
      <alignment vertical="center" wrapText="1"/>
    </xf>
    <xf numFmtId="0" fontId="43" fillId="0" borderId="29" xfId="7" applyFont="1" applyBorder="1" applyAlignment="1">
      <alignment vertical="center" wrapText="1"/>
    </xf>
    <xf numFmtId="0" fontId="43" fillId="0" borderId="10" xfId="7" applyFont="1" applyBorder="1">
      <alignment vertical="center"/>
    </xf>
    <xf numFmtId="0" fontId="43" fillId="0" borderId="16" xfId="7" applyFont="1" applyBorder="1">
      <alignment vertical="center"/>
    </xf>
    <xf numFmtId="0" fontId="43" fillId="3" borderId="23" xfId="7" applyFont="1" applyFill="1" applyBorder="1" applyAlignment="1">
      <alignment horizontal="center" vertical="center"/>
    </xf>
    <xf numFmtId="0" fontId="43" fillId="3" borderId="9" xfId="7" applyFont="1" applyFill="1" applyBorder="1" applyAlignment="1">
      <alignment horizontal="center" vertical="center"/>
    </xf>
    <xf numFmtId="0" fontId="43" fillId="3" borderId="27" xfId="7" applyFont="1" applyFill="1" applyBorder="1" applyAlignment="1">
      <alignment horizontal="center" vertical="center"/>
    </xf>
    <xf numFmtId="0" fontId="43" fillId="3" borderId="25" xfId="7" applyFont="1" applyFill="1" applyBorder="1" applyAlignment="1">
      <alignment horizontal="center" vertical="center"/>
    </xf>
    <xf numFmtId="0" fontId="43" fillId="3" borderId="26" xfId="7" applyFont="1" applyFill="1" applyBorder="1" applyAlignment="1">
      <alignment horizontal="center" vertical="center"/>
    </xf>
    <xf numFmtId="0" fontId="43" fillId="3" borderId="29" xfId="7" applyFont="1" applyFill="1" applyBorder="1" applyAlignment="1">
      <alignment horizontal="center" vertical="center"/>
    </xf>
    <xf numFmtId="0" fontId="43" fillId="3" borderId="24" xfId="7" applyFont="1" applyFill="1" applyBorder="1" applyAlignment="1">
      <alignment horizontal="center" vertical="center"/>
    </xf>
    <xf numFmtId="0" fontId="43" fillId="3" borderId="0" xfId="7" applyFont="1" applyFill="1" applyAlignment="1">
      <alignment horizontal="center" vertical="center"/>
    </xf>
    <xf numFmtId="0" fontId="43" fillId="3" borderId="28" xfId="7" applyFont="1" applyFill="1" applyBorder="1" applyAlignment="1">
      <alignment horizontal="center" vertical="center"/>
    </xf>
    <xf numFmtId="0" fontId="43" fillId="3" borderId="7" xfId="7" applyFont="1" applyFill="1" applyBorder="1" applyAlignment="1">
      <alignment horizontal="center" vertical="center"/>
    </xf>
    <xf numFmtId="0" fontId="43" fillId="3" borderId="10" xfId="7" applyFont="1" applyFill="1" applyBorder="1" applyAlignment="1">
      <alignment horizontal="center" vertical="center"/>
    </xf>
    <xf numFmtId="0" fontId="43" fillId="3" borderId="16" xfId="7" applyFont="1" applyFill="1" applyBorder="1" applyAlignment="1">
      <alignment horizontal="center" vertical="center"/>
    </xf>
    <xf numFmtId="0" fontId="43" fillId="0" borderId="0" xfId="7" applyFont="1" applyAlignment="1">
      <alignment horizontal="left" vertical="center" wrapText="1"/>
    </xf>
    <xf numFmtId="0" fontId="43" fillId="0" borderId="0" xfId="7" applyFont="1" applyAlignment="1">
      <alignment horizontal="left" vertical="center"/>
    </xf>
    <xf numFmtId="0" fontId="43" fillId="0" borderId="0" xfId="7" applyFont="1" applyAlignment="1">
      <alignment vertical="center" wrapText="1"/>
    </xf>
    <xf numFmtId="0" fontId="43" fillId="0" borderId="28" xfId="7" applyFont="1" applyBorder="1" applyAlignment="1">
      <alignment vertical="center" wrapText="1"/>
    </xf>
    <xf numFmtId="0" fontId="43" fillId="0" borderId="7" xfId="7" applyFont="1" applyBorder="1" applyAlignment="1">
      <alignment horizontal="left" vertical="center"/>
    </xf>
    <xf numFmtId="0" fontId="43" fillId="0" borderId="10" xfId="7" applyFont="1" applyBorder="1" applyAlignment="1">
      <alignment horizontal="left" vertical="center"/>
    </xf>
    <xf numFmtId="0" fontId="43" fillId="0" borderId="16" xfId="7" applyFont="1" applyBorder="1" applyAlignment="1">
      <alignment horizontal="left" vertical="center"/>
    </xf>
    <xf numFmtId="0" fontId="43" fillId="3" borderId="47" xfId="7" applyFont="1" applyFill="1" applyBorder="1" applyAlignment="1">
      <alignment horizontal="center" vertical="center"/>
    </xf>
    <xf numFmtId="0" fontId="43" fillId="3" borderId="48" xfId="7" applyFont="1" applyFill="1" applyBorder="1" applyAlignment="1">
      <alignment horizontal="center" vertical="center"/>
    </xf>
    <xf numFmtId="0" fontId="43" fillId="3" borderId="49" xfId="7" applyFont="1" applyFill="1" applyBorder="1" applyAlignment="1">
      <alignment horizontal="center" vertical="center"/>
    </xf>
    <xf numFmtId="0" fontId="43" fillId="0" borderId="7" xfId="7" applyFont="1" applyBorder="1" applyAlignment="1">
      <alignment horizontal="center" vertical="center"/>
    </xf>
    <xf numFmtId="0" fontId="43" fillId="0" borderId="10" xfId="7" applyFont="1" applyBorder="1" applyAlignment="1">
      <alignment horizontal="center" vertical="center"/>
    </xf>
    <xf numFmtId="0" fontId="43" fillId="0" borderId="16" xfId="7" applyFont="1" applyBorder="1" applyAlignment="1">
      <alignment horizontal="center" vertical="center"/>
    </xf>
    <xf numFmtId="0" fontId="43" fillId="0" borderId="7" xfId="7" applyFont="1" applyBorder="1" applyAlignment="1">
      <alignment horizontal="center" vertical="center" shrinkToFit="1"/>
    </xf>
    <xf numFmtId="0" fontId="43" fillId="0" borderId="10" xfId="7" applyFont="1" applyBorder="1" applyAlignment="1">
      <alignment horizontal="center" vertical="center" shrinkToFit="1"/>
    </xf>
    <xf numFmtId="0" fontId="43" fillId="0" borderId="16" xfId="7" applyFont="1" applyBorder="1" applyAlignment="1">
      <alignment horizontal="center" vertical="center" shrinkToFit="1"/>
    </xf>
    <xf numFmtId="0" fontId="43" fillId="3" borderId="50" xfId="7" applyFont="1" applyFill="1" applyBorder="1" applyAlignment="1">
      <alignment horizontal="center" vertical="center"/>
    </xf>
    <xf numFmtId="0" fontId="43" fillId="3" borderId="51" xfId="7" applyFont="1" applyFill="1" applyBorder="1" applyAlignment="1">
      <alignment horizontal="center" vertical="center"/>
    </xf>
    <xf numFmtId="0" fontId="43" fillId="3" borderId="52" xfId="7" applyFont="1" applyFill="1" applyBorder="1" applyAlignment="1">
      <alignment horizontal="center" vertical="center"/>
    </xf>
    <xf numFmtId="0" fontId="46" fillId="3" borderId="10" xfId="7" applyFont="1" applyFill="1" applyBorder="1" applyAlignment="1">
      <alignment horizontal="center" vertical="center" shrinkToFit="1"/>
    </xf>
    <xf numFmtId="0" fontId="46" fillId="0" borderId="10" xfId="7" applyFont="1" applyBorder="1" applyAlignment="1">
      <alignment horizontal="center" vertical="center" shrinkToFit="1"/>
    </xf>
    <xf numFmtId="0" fontId="46" fillId="0" borderId="16" xfId="7" applyFont="1" applyBorder="1" applyAlignment="1">
      <alignment horizontal="center" vertical="center" shrinkToFit="1"/>
    </xf>
    <xf numFmtId="0" fontId="43" fillId="0" borderId="51" xfId="7" applyFont="1" applyBorder="1" applyAlignment="1">
      <alignment vertical="center" wrapText="1"/>
    </xf>
    <xf numFmtId="0" fontId="43" fillId="0" borderId="52" xfId="7" applyFont="1" applyBorder="1" applyAlignment="1">
      <alignment vertical="center" wrapText="1"/>
    </xf>
    <xf numFmtId="0" fontId="43" fillId="0" borderId="0" xfId="7" applyFont="1" applyAlignment="1">
      <alignment horizontal="center" vertical="center"/>
    </xf>
    <xf numFmtId="49" fontId="43" fillId="3" borderId="10" xfId="7" applyNumberFormat="1" applyFont="1" applyFill="1" applyBorder="1" applyAlignment="1">
      <alignment horizontal="left" vertical="center" shrinkToFit="1"/>
    </xf>
    <xf numFmtId="49" fontId="43" fillId="3" borderId="16" xfId="7" applyNumberFormat="1" applyFont="1" applyFill="1" applyBorder="1" applyAlignment="1">
      <alignment horizontal="left" vertical="center" shrinkToFit="1"/>
    </xf>
    <xf numFmtId="180" fontId="43" fillId="3" borderId="0" xfId="7" applyNumberFormat="1" applyFont="1" applyFill="1" applyAlignment="1">
      <alignment horizontal="center" vertical="center" shrinkToFit="1"/>
    </xf>
    <xf numFmtId="180" fontId="43" fillId="3" borderId="0" xfId="7" applyNumberFormat="1" applyFont="1" applyFill="1" applyAlignment="1">
      <alignment horizontal="right" vertical="center" shrinkToFit="1"/>
    </xf>
    <xf numFmtId="0" fontId="43" fillId="0" borderId="10" xfId="7" applyFont="1" applyBorder="1" applyAlignment="1">
      <alignment vertical="center" wrapText="1"/>
    </xf>
    <xf numFmtId="0" fontId="43" fillId="0" borderId="16" xfId="7" applyFont="1" applyBorder="1" applyAlignment="1">
      <alignment vertical="center" wrapText="1"/>
    </xf>
    <xf numFmtId="0" fontId="43" fillId="0" borderId="51" xfId="7" applyFont="1" applyBorder="1" applyAlignment="1">
      <alignment horizontal="left" vertical="center" wrapText="1"/>
    </xf>
    <xf numFmtId="0" fontId="43" fillId="0" borderId="26" xfId="7" applyFont="1" applyBorder="1" applyAlignment="1">
      <alignment horizontal="left" vertical="center" wrapText="1"/>
    </xf>
    <xf numFmtId="49" fontId="43" fillId="0" borderId="9" xfId="7" applyNumberFormat="1" applyFont="1" applyBorder="1" applyAlignment="1">
      <alignment vertical="center" wrapText="1"/>
    </xf>
    <xf numFmtId="49" fontId="43" fillId="0" borderId="27" xfId="7" applyNumberFormat="1" applyFont="1" applyBorder="1" applyAlignment="1">
      <alignment vertical="center" wrapText="1"/>
    </xf>
    <xf numFmtId="49" fontId="43" fillId="0" borderId="0" xfId="7" applyNumberFormat="1" applyFont="1" applyAlignment="1">
      <alignment vertical="center" wrapText="1"/>
    </xf>
    <xf numFmtId="49" fontId="43" fillId="0" borderId="28" xfId="7" applyNumberFormat="1" applyFont="1" applyBorder="1" applyAlignment="1">
      <alignment vertical="center" wrapText="1"/>
    </xf>
    <xf numFmtId="0" fontId="43" fillId="3" borderId="10" xfId="7" applyFont="1" applyFill="1" applyBorder="1" applyAlignment="1">
      <alignment horizontal="center" vertical="center" shrinkToFit="1"/>
    </xf>
    <xf numFmtId="0" fontId="29" fillId="0" borderId="0" xfId="0" applyFont="1" applyAlignment="1">
      <alignment vertical="center" wrapText="1"/>
    </xf>
    <xf numFmtId="0" fontId="28" fillId="0" borderId="0" xfId="0" applyFont="1" applyAlignment="1">
      <alignment vertical="center" wrapText="1"/>
    </xf>
    <xf numFmtId="0" fontId="28" fillId="0" borderId="3" xfId="0" applyFont="1" applyBorder="1">
      <alignment vertical="center"/>
    </xf>
    <xf numFmtId="0" fontId="28" fillId="0" borderId="6" xfId="0" applyFont="1" applyBorder="1">
      <alignment vertical="center"/>
    </xf>
    <xf numFmtId="0" fontId="28" fillId="0" borderId="73" xfId="0" applyFont="1" applyBorder="1">
      <alignment vertical="center"/>
    </xf>
    <xf numFmtId="49" fontId="28" fillId="3" borderId="6" xfId="0" applyNumberFormat="1" applyFont="1" applyFill="1" applyBorder="1" applyAlignment="1">
      <alignment vertical="center" shrinkToFit="1"/>
    </xf>
    <xf numFmtId="49" fontId="28" fillId="3" borderId="73" xfId="0" applyNumberFormat="1" applyFont="1" applyFill="1" applyBorder="1" applyAlignment="1">
      <alignment vertical="center" shrinkToFit="1"/>
    </xf>
    <xf numFmtId="0" fontId="28" fillId="0" borderId="0" xfId="0" applyFont="1">
      <alignment vertical="center"/>
    </xf>
    <xf numFmtId="0" fontId="27" fillId="0" borderId="0" xfId="0" applyFont="1">
      <alignment vertical="center"/>
    </xf>
    <xf numFmtId="0" fontId="28" fillId="3" borderId="6" xfId="0" applyFont="1" applyFill="1" applyBorder="1" applyAlignment="1">
      <alignment horizontal="center" vertical="center" shrinkToFit="1"/>
    </xf>
    <xf numFmtId="0" fontId="28" fillId="3" borderId="73" xfId="0" applyFont="1" applyFill="1" applyBorder="1" applyAlignment="1">
      <alignment horizontal="center" vertical="center" shrinkToFit="1"/>
    </xf>
    <xf numFmtId="0" fontId="28" fillId="0" borderId="0" xfId="0" applyFont="1" applyAlignment="1">
      <alignment horizontal="left" vertical="center" wrapText="1"/>
    </xf>
    <xf numFmtId="0" fontId="28" fillId="3" borderId="6" xfId="0" applyFont="1" applyFill="1" applyBorder="1" applyAlignment="1">
      <alignment vertical="center" shrinkToFit="1"/>
    </xf>
    <xf numFmtId="0" fontId="28" fillId="3" borderId="73" xfId="0" applyFont="1" applyFill="1" applyBorder="1" applyAlignment="1">
      <alignment vertical="center" shrinkToFit="1"/>
    </xf>
    <xf numFmtId="0" fontId="28" fillId="0" borderId="3" xfId="0" applyFont="1" applyBorder="1" applyAlignment="1">
      <alignment vertical="center" wrapText="1"/>
    </xf>
    <xf numFmtId="0" fontId="28" fillId="0" borderId="6" xfId="0" applyFont="1" applyBorder="1" applyAlignment="1">
      <alignment vertical="center" wrapText="1"/>
    </xf>
    <xf numFmtId="0" fontId="28" fillId="0" borderId="73" xfId="0" applyFont="1" applyBorder="1" applyAlignment="1">
      <alignment vertical="center" wrapText="1"/>
    </xf>
    <xf numFmtId="49" fontId="27" fillId="3" borderId="6" xfId="0" applyNumberFormat="1" applyFont="1" applyFill="1" applyBorder="1" applyAlignment="1">
      <alignment vertical="center" wrapText="1"/>
    </xf>
    <xf numFmtId="49" fontId="27" fillId="3" borderId="73" xfId="0" applyNumberFormat="1" applyFont="1" applyFill="1" applyBorder="1" applyAlignment="1">
      <alignment vertical="center" wrapText="1"/>
    </xf>
    <xf numFmtId="0" fontId="28" fillId="0" borderId="1" xfId="0" applyFont="1" applyBorder="1" applyAlignment="1">
      <alignment horizontal="center" vertical="center"/>
    </xf>
    <xf numFmtId="0" fontId="28" fillId="0" borderId="68" xfId="0" applyFont="1" applyBorder="1" applyAlignment="1">
      <alignment horizontal="center" vertical="center"/>
    </xf>
    <xf numFmtId="0" fontId="28" fillId="0" borderId="69" xfId="0" applyFont="1" applyBorder="1" applyAlignment="1">
      <alignment horizontal="center" vertical="center"/>
    </xf>
    <xf numFmtId="0" fontId="28" fillId="0" borderId="70" xfId="0" applyFont="1" applyBorder="1" applyAlignment="1">
      <alignment horizontal="center" vertical="center"/>
    </xf>
    <xf numFmtId="49" fontId="27" fillId="3" borderId="6" xfId="0" applyNumberFormat="1" applyFont="1" applyFill="1" applyBorder="1" applyAlignment="1">
      <alignment vertical="center" shrinkToFit="1"/>
    </xf>
    <xf numFmtId="49" fontId="27" fillId="3" borderId="73" xfId="0" applyNumberFormat="1" applyFont="1" applyFill="1" applyBorder="1" applyAlignment="1">
      <alignment vertical="center" shrinkToFit="1"/>
    </xf>
    <xf numFmtId="0" fontId="28" fillId="0" borderId="1" xfId="0" applyFont="1" applyBorder="1" applyAlignment="1">
      <alignment horizontal="center" vertical="center" wrapText="1"/>
    </xf>
    <xf numFmtId="0" fontId="28" fillId="0" borderId="68" xfId="0" applyFont="1" applyBorder="1" applyAlignment="1">
      <alignment horizontal="center" vertical="center" wrapText="1"/>
    </xf>
    <xf numFmtId="0" fontId="28" fillId="0" borderId="69" xfId="0" applyFont="1" applyBorder="1" applyAlignment="1">
      <alignment horizontal="center" vertical="center" wrapText="1"/>
    </xf>
    <xf numFmtId="0" fontId="28" fillId="0" borderId="70" xfId="0" applyFont="1" applyBorder="1" applyAlignment="1">
      <alignment horizontal="center" vertical="center" wrapText="1"/>
    </xf>
    <xf numFmtId="0" fontId="28" fillId="3" borderId="1" xfId="0" applyFont="1" applyFill="1" applyBorder="1" applyAlignment="1">
      <alignment horizontal="center" vertical="center" shrinkToFit="1"/>
    </xf>
    <xf numFmtId="0" fontId="28" fillId="3" borderId="4" xfId="0" applyFont="1" applyFill="1" applyBorder="1" applyAlignment="1">
      <alignment horizontal="center" vertical="center" shrinkToFit="1"/>
    </xf>
    <xf numFmtId="0" fontId="28" fillId="3" borderId="68" xfId="0" applyFont="1" applyFill="1" applyBorder="1" applyAlignment="1">
      <alignment horizontal="center" vertical="center" shrinkToFit="1"/>
    </xf>
    <xf numFmtId="0" fontId="28" fillId="3" borderId="69" xfId="0" applyFont="1" applyFill="1" applyBorder="1" applyAlignment="1">
      <alignment horizontal="center" vertical="center" shrinkToFit="1"/>
    </xf>
    <xf numFmtId="0" fontId="28" fillId="3" borderId="71" xfId="0" applyFont="1" applyFill="1" applyBorder="1" applyAlignment="1">
      <alignment horizontal="center" vertical="center" shrinkToFit="1"/>
    </xf>
    <xf numFmtId="0" fontId="28" fillId="3" borderId="70" xfId="0" applyFont="1" applyFill="1" applyBorder="1" applyAlignment="1">
      <alignment horizontal="center" vertical="center" shrinkToFit="1"/>
    </xf>
    <xf numFmtId="0" fontId="28" fillId="0" borderId="64" xfId="0" applyFont="1" applyBorder="1" applyAlignment="1">
      <alignment vertical="center" textRotation="255" wrapText="1"/>
    </xf>
    <xf numFmtId="0" fontId="28" fillId="0" borderId="72" xfId="0" applyFont="1" applyBorder="1" applyAlignment="1">
      <alignment vertical="center" textRotation="255" wrapText="1"/>
    </xf>
    <xf numFmtId="0" fontId="28" fillId="0" borderId="5" xfId="0" applyFont="1" applyBorder="1" applyAlignment="1">
      <alignment horizontal="center" vertical="center"/>
    </xf>
    <xf numFmtId="0" fontId="40" fillId="3" borderId="24" xfId="7" applyFont="1" applyFill="1" applyBorder="1" applyAlignment="1">
      <alignment horizontal="center" vertical="center"/>
    </xf>
    <xf numFmtId="0" fontId="40" fillId="3" borderId="0" xfId="7" applyFont="1" applyFill="1" applyAlignment="1">
      <alignment horizontal="center" vertical="center"/>
    </xf>
    <xf numFmtId="0" fontId="40" fillId="3" borderId="28" xfId="7" applyFont="1" applyFill="1" applyBorder="1" applyAlignment="1">
      <alignment horizontal="center" vertical="center"/>
    </xf>
    <xf numFmtId="0" fontId="40" fillId="3" borderId="25" xfId="7" applyFont="1" applyFill="1" applyBorder="1" applyAlignment="1">
      <alignment horizontal="center" vertical="center"/>
    </xf>
    <xf numFmtId="0" fontId="40" fillId="3" borderId="26" xfId="7" applyFont="1" applyFill="1" applyBorder="1" applyAlignment="1">
      <alignment horizontal="center" vertical="center"/>
    </xf>
    <xf numFmtId="0" fontId="40" fillId="3" borderId="29" xfId="7" applyFont="1" applyFill="1" applyBorder="1" applyAlignment="1">
      <alignment horizontal="center" vertical="center"/>
    </xf>
    <xf numFmtId="0" fontId="40" fillId="3" borderId="23" xfId="7" applyFont="1" applyFill="1" applyBorder="1" applyAlignment="1">
      <alignment horizontal="center" vertical="center"/>
    </xf>
    <xf numFmtId="0" fontId="40" fillId="3" borderId="9" xfId="7" applyFont="1" applyFill="1" applyBorder="1" applyAlignment="1">
      <alignment horizontal="center" vertical="center"/>
    </xf>
    <xf numFmtId="0" fontId="40" fillId="3" borderId="27" xfId="7" applyFont="1" applyFill="1" applyBorder="1" applyAlignment="1">
      <alignment horizontal="center" vertical="center"/>
    </xf>
    <xf numFmtId="49" fontId="40" fillId="0" borderId="9" xfId="7" applyNumberFormat="1" applyFont="1" applyBorder="1" applyAlignment="1">
      <alignment vertical="center" wrapText="1"/>
    </xf>
    <xf numFmtId="49" fontId="40" fillId="0" borderId="27" xfId="7" applyNumberFormat="1" applyFont="1" applyBorder="1" applyAlignment="1">
      <alignment vertical="center" wrapText="1"/>
    </xf>
    <xf numFmtId="49" fontId="40" fillId="0" borderId="26" xfId="7" applyNumberFormat="1" applyFont="1" applyBorder="1" applyAlignment="1">
      <alignment vertical="center" wrapText="1"/>
    </xf>
    <xf numFmtId="49" fontId="40" fillId="0" borderId="29" xfId="7" applyNumberFormat="1" applyFont="1" applyBorder="1" applyAlignment="1">
      <alignment vertical="center" wrapText="1"/>
    </xf>
    <xf numFmtId="49" fontId="40" fillId="0" borderId="0" xfId="7" applyNumberFormat="1" applyFont="1" applyAlignment="1">
      <alignment vertical="center" wrapText="1"/>
    </xf>
    <xf numFmtId="49" fontId="40" fillId="0" borderId="28" xfId="7" applyNumberFormat="1" applyFont="1" applyBorder="1" applyAlignment="1">
      <alignment vertical="center" wrapText="1"/>
    </xf>
    <xf numFmtId="0" fontId="40" fillId="0" borderId="7" xfId="7" applyFont="1" applyBorder="1" applyAlignment="1">
      <alignment horizontal="left" vertical="center" justifyLastLine="1"/>
    </xf>
    <xf numFmtId="0" fontId="40" fillId="0" borderId="10" xfId="7" applyFont="1" applyBorder="1" applyAlignment="1">
      <alignment horizontal="left" vertical="center" justifyLastLine="1"/>
    </xf>
    <xf numFmtId="0" fontId="40" fillId="0" borderId="16" xfId="7" applyFont="1" applyBorder="1" applyAlignment="1">
      <alignment horizontal="left" vertical="center" justifyLastLine="1"/>
    </xf>
    <xf numFmtId="49" fontId="40" fillId="3" borderId="10" xfId="7" applyNumberFormat="1" applyFont="1" applyFill="1" applyBorder="1" applyAlignment="1">
      <alignment horizontal="left" vertical="center" wrapText="1"/>
    </xf>
    <xf numFmtId="49" fontId="40" fillId="3" borderId="16" xfId="7" applyNumberFormat="1" applyFont="1" applyFill="1" applyBorder="1" applyAlignment="1">
      <alignment horizontal="left" vertical="center" wrapText="1"/>
    </xf>
    <xf numFmtId="0" fontId="40" fillId="0" borderId="9" xfId="7" applyFont="1" applyBorder="1" applyAlignment="1">
      <alignment vertical="center" wrapText="1"/>
    </xf>
    <xf numFmtId="0" fontId="40" fillId="0" borderId="27" xfId="7" applyFont="1" applyBorder="1" applyAlignment="1">
      <alignment vertical="center" wrapText="1"/>
    </xf>
    <xf numFmtId="0" fontId="40" fillId="0" borderId="0" xfId="7" applyFont="1" applyAlignment="1">
      <alignment vertical="center" wrapText="1"/>
    </xf>
    <xf numFmtId="0" fontId="40" fillId="0" borderId="28" xfId="7" applyFont="1" applyBorder="1" applyAlignment="1">
      <alignment vertical="center" wrapText="1"/>
    </xf>
    <xf numFmtId="0" fontId="40" fillId="0" borderId="26" xfId="7" applyFont="1" applyBorder="1" applyAlignment="1">
      <alignment vertical="center" wrapText="1"/>
    </xf>
    <xf numFmtId="0" fontId="40" fillId="0" borderId="29" xfId="7" applyFont="1" applyBorder="1" applyAlignment="1">
      <alignment vertical="center" wrapText="1"/>
    </xf>
    <xf numFmtId="0" fontId="40" fillId="0" borderId="7" xfId="7" applyFont="1" applyBorder="1">
      <alignment vertical="center"/>
    </xf>
    <xf numFmtId="0" fontId="40" fillId="0" borderId="10" xfId="7" applyFont="1" applyBorder="1">
      <alignment vertical="center"/>
    </xf>
    <xf numFmtId="0" fontId="40" fillId="0" borderId="16" xfId="7" applyFont="1" applyBorder="1">
      <alignment vertical="center"/>
    </xf>
    <xf numFmtId="49" fontId="40" fillId="3" borderId="10" xfId="7" applyNumberFormat="1" applyFont="1" applyFill="1" applyBorder="1" applyAlignment="1">
      <alignment horizontal="left" vertical="center" shrinkToFit="1"/>
    </xf>
    <xf numFmtId="49" fontId="40" fillId="3" borderId="16" xfId="7" applyNumberFormat="1" applyFont="1" applyFill="1" applyBorder="1" applyAlignment="1">
      <alignment horizontal="left" vertical="center" shrinkToFit="1"/>
    </xf>
    <xf numFmtId="0" fontId="40" fillId="3" borderId="10" xfId="7" applyFont="1" applyFill="1" applyBorder="1" applyAlignment="1">
      <alignment horizontal="center" vertical="center" shrinkToFit="1"/>
    </xf>
    <xf numFmtId="0" fontId="47" fillId="0" borderId="0" xfId="7" applyFont="1" applyAlignment="1">
      <alignment horizontal="center" vertical="center"/>
    </xf>
    <xf numFmtId="180" fontId="40" fillId="3" borderId="0" xfId="7" applyNumberFormat="1" applyFont="1" applyFill="1" applyAlignment="1">
      <alignment horizontal="center" vertical="center" shrinkToFit="1"/>
    </xf>
    <xf numFmtId="0" fontId="40" fillId="0" borderId="7" xfId="7" applyFont="1" applyBorder="1" applyAlignment="1">
      <alignment horizontal="center" vertical="center"/>
    </xf>
    <xf numFmtId="0" fontId="40" fillId="0" borderId="10" xfId="7" applyFont="1" applyBorder="1" applyAlignment="1">
      <alignment horizontal="center" vertical="center"/>
    </xf>
    <xf numFmtId="0" fontId="40" fillId="0" borderId="16" xfId="7" applyFont="1" applyBorder="1" applyAlignment="1">
      <alignment horizontal="center" vertical="center"/>
    </xf>
    <xf numFmtId="0" fontId="40" fillId="0" borderId="9" xfId="7" applyFont="1" applyBorder="1" applyAlignment="1">
      <alignment horizontal="left" vertical="center"/>
    </xf>
    <xf numFmtId="49" fontId="40" fillId="3" borderId="7" xfId="7" applyNumberFormat="1" applyFont="1" applyFill="1" applyBorder="1" applyAlignment="1">
      <alignment horizontal="center" vertical="center" shrinkToFit="1"/>
    </xf>
    <xf numFmtId="49" fontId="40" fillId="3" borderId="10" xfId="7" applyNumberFormat="1" applyFont="1" applyFill="1" applyBorder="1" applyAlignment="1">
      <alignment horizontal="center" vertical="center" shrinkToFit="1"/>
    </xf>
    <xf numFmtId="49" fontId="40" fillId="3" borderId="16" xfId="7" applyNumberFormat="1" applyFont="1" applyFill="1" applyBorder="1" applyAlignment="1">
      <alignment horizontal="center" vertical="center" shrinkToFit="1"/>
    </xf>
    <xf numFmtId="0" fontId="40" fillId="0" borderId="9" xfId="7" applyFont="1" applyBorder="1" applyAlignment="1">
      <alignment horizontal="left" vertical="center" wrapText="1"/>
    </xf>
    <xf numFmtId="0" fontId="40" fillId="0" borderId="26" xfId="7" applyFont="1" applyBorder="1" applyAlignment="1">
      <alignment horizontal="left" vertical="center"/>
    </xf>
    <xf numFmtId="0" fontId="40" fillId="0" borderId="0" xfId="7" applyFont="1" applyAlignment="1">
      <alignment horizontal="left" vertical="center"/>
    </xf>
    <xf numFmtId="0" fontId="40" fillId="0" borderId="0" xfId="7" applyFont="1" applyAlignment="1">
      <alignment horizontal="left" vertical="center" wrapText="1"/>
    </xf>
    <xf numFmtId="49" fontId="40" fillId="3" borderId="7" xfId="7" applyNumberFormat="1" applyFont="1" applyFill="1" applyBorder="1" applyAlignment="1">
      <alignment vertical="center" shrinkToFit="1"/>
    </xf>
    <xf numFmtId="49" fontId="40" fillId="3" borderId="10" xfId="7" applyNumberFormat="1" applyFont="1" applyFill="1" applyBorder="1" applyAlignment="1">
      <alignment vertical="center" shrinkToFit="1"/>
    </xf>
    <xf numFmtId="49" fontId="40" fillId="3" borderId="16" xfId="7" applyNumberFormat="1" applyFont="1" applyFill="1" applyBorder="1" applyAlignment="1">
      <alignment vertical="center" shrinkToFit="1"/>
    </xf>
    <xf numFmtId="0" fontId="47" fillId="0" borderId="0" xfId="7" applyFont="1" applyAlignment="1">
      <alignment horizontal="center" vertical="center" wrapText="1"/>
    </xf>
    <xf numFmtId="0" fontId="40" fillId="0" borderId="7" xfId="7" applyFont="1" applyBorder="1" applyAlignment="1">
      <alignment horizontal="distributed" vertical="center" justifyLastLine="1"/>
    </xf>
    <xf numFmtId="0" fontId="40" fillId="0" borderId="10" xfId="7" applyFont="1" applyBorder="1" applyAlignment="1">
      <alignment horizontal="distributed" vertical="center" justifyLastLine="1"/>
    </xf>
    <xf numFmtId="0" fontId="40" fillId="0" borderId="16" xfId="7" applyFont="1" applyBorder="1" applyAlignment="1">
      <alignment horizontal="distributed" vertical="center" justifyLastLine="1"/>
    </xf>
    <xf numFmtId="0" fontId="40" fillId="0" borderId="23" xfId="7" applyFont="1" applyBorder="1" applyAlignment="1">
      <alignment horizontal="center" vertical="center" wrapText="1"/>
    </xf>
    <xf numFmtId="0" fontId="40" fillId="0" borderId="9" xfId="7" applyFont="1" applyBorder="1" applyAlignment="1">
      <alignment horizontal="center" vertical="center"/>
    </xf>
    <xf numFmtId="0" fontId="40" fillId="0" borderId="27" xfId="7" applyFont="1" applyBorder="1" applyAlignment="1">
      <alignment horizontal="center" vertical="center"/>
    </xf>
    <xf numFmtId="0" fontId="40" fillId="0" borderId="24" xfId="7" applyFont="1" applyBorder="1" applyAlignment="1">
      <alignment horizontal="center" vertical="center"/>
    </xf>
    <xf numFmtId="0" fontId="40" fillId="0" borderId="0" xfId="7" applyFont="1" applyAlignment="1">
      <alignment horizontal="center" vertical="center"/>
    </xf>
    <xf numFmtId="0" fontId="40" fillId="0" borderId="28" xfId="7" applyFont="1" applyBorder="1" applyAlignment="1">
      <alignment horizontal="center" vertical="center"/>
    </xf>
    <xf numFmtId="0" fontId="40" fillId="0" borderId="25" xfId="7" applyFont="1" applyBorder="1" applyAlignment="1">
      <alignment horizontal="center" vertical="center"/>
    </xf>
    <xf numFmtId="0" fontId="40" fillId="0" borderId="26" xfId="7" applyFont="1" applyBorder="1" applyAlignment="1">
      <alignment horizontal="center" vertical="center"/>
    </xf>
    <xf numFmtId="0" fontId="40" fillId="0" borderId="29" xfId="7" applyFont="1" applyBorder="1" applyAlignment="1">
      <alignment horizontal="center" vertical="center"/>
    </xf>
    <xf numFmtId="0" fontId="48" fillId="3" borderId="8" xfId="2" applyFont="1" applyFill="1" applyBorder="1" applyAlignment="1">
      <alignment horizontal="center" vertical="center" shrinkToFit="1"/>
    </xf>
    <xf numFmtId="0" fontId="48" fillId="3" borderId="8" xfId="2" applyFont="1" applyFill="1" applyBorder="1" applyAlignment="1">
      <alignment vertical="center" shrinkToFit="1"/>
    </xf>
    <xf numFmtId="0" fontId="48" fillId="0" borderId="8" xfId="2" applyFont="1" applyBorder="1" applyAlignment="1">
      <alignment horizontal="center" vertical="center"/>
    </xf>
    <xf numFmtId="0" fontId="48" fillId="0" borderId="0" xfId="2" applyFont="1" applyAlignment="1">
      <alignment horizontal="center" vertical="center" wrapText="1"/>
    </xf>
    <xf numFmtId="0" fontId="48" fillId="0" borderId="0" xfId="2" applyFont="1" applyAlignment="1">
      <alignment horizontal="center" vertical="center"/>
    </xf>
    <xf numFmtId="0" fontId="48" fillId="0" borderId="0" xfId="4" applyFont="1" applyAlignment="1">
      <alignment horizontal="center" vertical="center" wrapText="1"/>
    </xf>
    <xf numFmtId="0" fontId="48" fillId="0" borderId="26" xfId="2" applyFont="1" applyBorder="1" applyAlignment="1">
      <alignment horizontal="center" vertical="center"/>
    </xf>
    <xf numFmtId="0" fontId="49" fillId="0" borderId="9" xfId="7" applyFont="1" applyBorder="1" applyAlignment="1">
      <alignment horizontal="center" wrapText="1"/>
    </xf>
    <xf numFmtId="0" fontId="49" fillId="0" borderId="27" xfId="7" applyFont="1" applyBorder="1" applyAlignment="1">
      <alignment horizontal="center" wrapText="1"/>
    </xf>
    <xf numFmtId="0" fontId="49" fillId="0" borderId="0" xfId="7" applyFont="1" applyAlignment="1">
      <alignment horizontal="center" wrapText="1"/>
    </xf>
    <xf numFmtId="0" fontId="49" fillId="0" borderId="28" xfId="7" applyFont="1" applyBorder="1" applyAlignment="1">
      <alignment horizontal="center" wrapText="1"/>
    </xf>
    <xf numFmtId="0" fontId="49" fillId="0" borderId="26" xfId="7" applyFont="1" applyBorder="1" applyAlignment="1">
      <alignment horizontal="center" wrapText="1"/>
    </xf>
    <xf numFmtId="0" fontId="49" fillId="0" borderId="29" xfId="7" applyFont="1" applyBorder="1" applyAlignment="1">
      <alignment horizontal="center" wrapText="1"/>
    </xf>
    <xf numFmtId="0" fontId="30" fillId="0" borderId="0" xfId="7" applyFont="1" applyAlignment="1">
      <alignment vertical="center" wrapText="1"/>
    </xf>
    <xf numFmtId="0" fontId="40" fillId="0" borderId="30" xfId="7" applyFont="1" applyBorder="1" applyAlignment="1">
      <alignment vertical="center" wrapText="1"/>
    </xf>
    <xf numFmtId="0" fontId="40" fillId="0" borderId="31" xfId="7" applyFont="1" applyBorder="1" applyAlignment="1">
      <alignment vertical="center" wrapText="1"/>
    </xf>
    <xf numFmtId="0" fontId="40" fillId="3" borderId="7" xfId="7" applyFont="1" applyFill="1" applyBorder="1" applyAlignment="1">
      <alignment horizontal="center" vertical="center" wrapText="1"/>
      <extLst>
        <ext xmlns:xfpb="http://schemas.microsoft.com/office/spreadsheetml/2022/featurepropertybag" uri="{C7286773-470A-42A8-94C5-96B5CB345126}">
          <xfpb:xfComplement i="0"/>
        </ext>
      </extLst>
    </xf>
    <xf numFmtId="0" fontId="40" fillId="3" borderId="10" xfId="7" applyFont="1" applyFill="1" applyBorder="1" applyAlignment="1">
      <alignment horizontal="center" vertical="center" wrapText="1"/>
      <extLst>
        <ext xmlns:xfpb="http://schemas.microsoft.com/office/spreadsheetml/2022/featurepropertybag" uri="{C7286773-470A-42A8-94C5-96B5CB345126}">
          <xfpb:xfComplement i="0"/>
        </ext>
      </extLst>
    </xf>
    <xf numFmtId="0" fontId="40" fillId="3" borderId="16" xfId="7" applyFont="1" applyFill="1" applyBorder="1" applyAlignment="1">
      <alignment horizontal="center" vertical="center" wrapText="1"/>
      <extLst>
        <ext xmlns:xfpb="http://schemas.microsoft.com/office/spreadsheetml/2022/featurepropertybag" uri="{C7286773-470A-42A8-94C5-96B5CB345126}">
          <xfpb:xfComplement i="0"/>
        </ext>
      </extLst>
    </xf>
    <xf numFmtId="0" fontId="40" fillId="0" borderId="23" xfId="7" applyFont="1" applyBorder="1" applyAlignment="1">
      <alignment vertical="center" wrapText="1"/>
    </xf>
    <xf numFmtId="0" fontId="40" fillId="0" borderId="25" xfId="7" applyFont="1" applyBorder="1" applyAlignment="1">
      <alignment vertical="center" wrapText="1"/>
    </xf>
    <xf numFmtId="0" fontId="40" fillId="0" borderId="24" xfId="7" applyFont="1" applyBorder="1" applyAlignment="1">
      <alignment vertical="center" wrapText="1"/>
    </xf>
    <xf numFmtId="0" fontId="40" fillId="0" borderId="8" xfId="6" applyFont="1" applyBorder="1" applyAlignment="1">
      <alignment horizontal="center" vertical="center" wrapText="1"/>
    </xf>
    <xf numFmtId="180" fontId="39" fillId="3" borderId="0" xfId="7" applyNumberFormat="1" applyFont="1" applyFill="1" applyAlignment="1">
      <alignment horizontal="center" vertical="top" shrinkToFit="1"/>
    </xf>
    <xf numFmtId="0" fontId="39" fillId="3" borderId="10" xfId="7" applyFont="1" applyFill="1" applyBorder="1" applyAlignment="1">
      <alignment horizontal="center" vertical="center" shrinkToFit="1"/>
    </xf>
    <xf numFmtId="49" fontId="39" fillId="3" borderId="48" xfId="7" applyNumberFormat="1" applyFont="1" applyFill="1" applyBorder="1" applyAlignment="1">
      <alignment vertical="center" shrinkToFit="1"/>
    </xf>
    <xf numFmtId="49" fontId="39" fillId="3" borderId="53" xfId="7" applyNumberFormat="1" applyFont="1" applyFill="1" applyBorder="1" applyAlignment="1">
      <alignment vertical="center" shrinkToFit="1"/>
    </xf>
    <xf numFmtId="0" fontId="39" fillId="0" borderId="0" xfId="7" applyFont="1" applyAlignment="1">
      <alignment horizontal="left" vertical="center"/>
    </xf>
    <xf numFmtId="0" fontId="51" fillId="0" borderId="0" xfId="7" applyFont="1" applyAlignment="1">
      <alignment horizontal="left" vertical="center" wrapText="1"/>
    </xf>
    <xf numFmtId="0" fontId="51" fillId="0" borderId="0" xfId="7" applyFont="1" applyAlignment="1">
      <alignment horizontal="left" vertical="center"/>
    </xf>
    <xf numFmtId="0" fontId="39" fillId="3" borderId="3" xfId="7" applyFont="1" applyFill="1" applyBorder="1" applyAlignment="1">
      <alignment horizontal="center" vertical="center" shrinkToFit="1"/>
    </xf>
    <xf numFmtId="0" fontId="39" fillId="3" borderId="6" xfId="7" applyFont="1" applyFill="1" applyBorder="1" applyAlignment="1">
      <alignment horizontal="center" vertical="center" shrinkToFit="1"/>
    </xf>
    <xf numFmtId="0" fontId="39" fillId="3" borderId="22" xfId="7" applyFont="1" applyFill="1" applyBorder="1" applyAlignment="1">
      <alignment horizontal="center" vertical="center" shrinkToFit="1"/>
    </xf>
    <xf numFmtId="0" fontId="39" fillId="3" borderId="57" xfId="7" applyFont="1" applyFill="1" applyBorder="1" applyAlignment="1">
      <alignment horizontal="center" vertical="center" shrinkToFit="1"/>
    </xf>
    <xf numFmtId="0" fontId="39" fillId="3" borderId="41" xfId="7" applyFont="1" applyFill="1" applyBorder="1" applyAlignment="1">
      <alignment horizontal="center" vertical="center" shrinkToFit="1"/>
    </xf>
    <xf numFmtId="0" fontId="39" fillId="3" borderId="74" xfId="7" applyFont="1" applyFill="1" applyBorder="1" applyAlignment="1">
      <alignment horizontal="center" vertical="center"/>
      <extLst>
        <ext xmlns:xfpb="http://schemas.microsoft.com/office/spreadsheetml/2022/featurepropertybag" uri="{C7286773-470A-42A8-94C5-96B5CB345126}">
          <xfpb:xfComplement i="0"/>
        </ext>
      </extLst>
    </xf>
    <xf numFmtId="0" fontId="39" fillId="3" borderId="21" xfId="7" applyFont="1" applyFill="1" applyBorder="1" applyAlignment="1">
      <alignment horizontal="center" vertical="center"/>
      <extLst>
        <ext xmlns:xfpb="http://schemas.microsoft.com/office/spreadsheetml/2022/featurepropertybag" uri="{C7286773-470A-42A8-94C5-96B5CB345126}">
          <xfpb:xfComplement i="0"/>
        </ext>
      </extLst>
    </xf>
    <xf numFmtId="0" fontId="39" fillId="3" borderId="9" xfId="7" applyFont="1" applyFill="1" applyBorder="1" applyAlignment="1">
      <alignment vertical="center" shrinkToFit="1"/>
    </xf>
    <xf numFmtId="0" fontId="39" fillId="3" borderId="27" xfId="7" applyFont="1" applyFill="1" applyBorder="1" applyAlignment="1">
      <alignment vertical="center" shrinkToFit="1"/>
    </xf>
    <xf numFmtId="0" fontId="39" fillId="0" borderId="17" xfId="7" applyFont="1" applyBorder="1" applyAlignment="1">
      <alignment horizontal="center" vertical="center" wrapText="1" shrinkToFit="1"/>
    </xf>
    <xf numFmtId="0" fontId="39" fillId="0" borderId="42" xfId="7" applyFont="1" applyBorder="1" applyAlignment="1">
      <alignment horizontal="center" vertical="center" wrapText="1" shrinkToFit="1"/>
    </xf>
    <xf numFmtId="0" fontId="39" fillId="0" borderId="21" xfId="7" applyFont="1" applyBorder="1" applyAlignment="1">
      <alignment horizontal="center" vertical="center" wrapText="1" shrinkToFit="1"/>
    </xf>
    <xf numFmtId="0" fontId="39" fillId="3" borderId="58" xfId="7" applyFont="1" applyFill="1" applyBorder="1" applyAlignment="1">
      <alignment horizontal="center" vertical="center" shrinkToFit="1"/>
    </xf>
    <xf numFmtId="0" fontId="39" fillId="3" borderId="59" xfId="7" applyFont="1" applyFill="1" applyBorder="1" applyAlignment="1">
      <alignment horizontal="center" vertical="center" shrinkToFit="1"/>
    </xf>
    <xf numFmtId="0" fontId="39" fillId="0" borderId="3" xfId="7" applyFont="1" applyBorder="1" applyAlignment="1">
      <alignment horizontal="center" vertical="center"/>
    </xf>
    <xf numFmtId="0" fontId="39" fillId="0" borderId="6" xfId="7" applyFont="1" applyBorder="1" applyAlignment="1">
      <alignment horizontal="center" vertical="center"/>
    </xf>
    <xf numFmtId="0" fontId="39" fillId="0" borderId="22" xfId="7" applyFont="1" applyBorder="1" applyAlignment="1">
      <alignment horizontal="center" vertical="center"/>
    </xf>
    <xf numFmtId="0" fontId="39" fillId="0" borderId="33" xfId="7" applyFont="1" applyBorder="1" applyAlignment="1">
      <alignment horizontal="center" vertical="center"/>
    </xf>
    <xf numFmtId="0" fontId="39" fillId="0" borderId="34" xfId="7" applyFont="1" applyBorder="1" applyAlignment="1">
      <alignment horizontal="center" vertical="center"/>
    </xf>
    <xf numFmtId="0" fontId="39" fillId="0" borderId="3" xfId="7" applyFont="1" applyBorder="1" applyAlignment="1">
      <alignment horizontal="center" vertical="center" wrapText="1"/>
    </xf>
    <xf numFmtId="0" fontId="39" fillId="0" borderId="6" xfId="7" applyFont="1" applyBorder="1" applyAlignment="1">
      <alignment horizontal="center" vertical="center" wrapText="1"/>
    </xf>
    <xf numFmtId="0" fontId="39" fillId="0" borderId="22" xfId="7" applyFont="1" applyBorder="1" applyAlignment="1">
      <alignment horizontal="center" vertical="center" wrapText="1"/>
    </xf>
    <xf numFmtId="0" fontId="52" fillId="0" borderId="29" xfId="7" applyFont="1" applyBorder="1" applyAlignment="1">
      <alignment horizontal="left" vertical="center" wrapText="1"/>
    </xf>
    <xf numFmtId="0" fontId="52" fillId="0" borderId="31" xfId="7" applyFont="1" applyBorder="1" applyAlignment="1">
      <alignment horizontal="left" vertical="center" wrapText="1"/>
    </xf>
    <xf numFmtId="0" fontId="52" fillId="0" borderId="43" xfId="7" applyFont="1" applyBorder="1" applyAlignment="1">
      <alignment horizontal="left" vertical="center" wrapText="1"/>
    </xf>
    <xf numFmtId="0" fontId="52" fillId="0" borderId="60" xfId="7" applyFont="1" applyBorder="1" applyAlignment="1">
      <alignment horizontal="left" vertical="center" wrapText="1"/>
    </xf>
    <xf numFmtId="0" fontId="38" fillId="0" borderId="35" xfId="7" applyFont="1" applyBorder="1" applyAlignment="1">
      <alignment horizontal="center" vertical="center" wrapText="1"/>
    </xf>
    <xf numFmtId="0" fontId="38" fillId="0" borderId="17" xfId="7" applyFont="1" applyBorder="1" applyAlignment="1">
      <alignment horizontal="center" vertical="center" wrapText="1"/>
    </xf>
    <xf numFmtId="0" fontId="55" fillId="0" borderId="36" xfId="8" applyFont="1" applyBorder="1" applyAlignment="1">
      <alignment horizontal="center" vertical="top" wrapText="1"/>
    </xf>
    <xf numFmtId="0" fontId="55" fillId="0" borderId="37" xfId="8" applyFont="1" applyBorder="1" applyAlignment="1">
      <alignment horizontal="center" vertical="top" wrapText="1"/>
    </xf>
    <xf numFmtId="0" fontId="55" fillId="0" borderId="3" xfId="7" applyFont="1" applyBorder="1" applyAlignment="1">
      <alignment horizontal="center" vertical="center" wrapText="1"/>
    </xf>
    <xf numFmtId="0" fontId="55" fillId="0" borderId="6" xfId="7" applyFont="1" applyBorder="1" applyAlignment="1">
      <alignment horizontal="center" vertical="center" wrapText="1"/>
    </xf>
    <xf numFmtId="0" fontId="55" fillId="0" borderId="22" xfId="7" applyFont="1" applyBorder="1" applyAlignment="1">
      <alignment horizontal="center" vertical="center" wrapText="1"/>
    </xf>
    <xf numFmtId="0" fontId="56" fillId="0" borderId="61" xfId="8" applyFont="1" applyBorder="1" applyAlignment="1">
      <alignment horizontal="center" vertical="center" wrapText="1"/>
    </xf>
    <xf numFmtId="0" fontId="56" fillId="0" borderId="62" xfId="8" applyFont="1" applyBorder="1" applyAlignment="1">
      <alignment horizontal="center" vertical="center" wrapText="1"/>
    </xf>
    <xf numFmtId="0" fontId="39" fillId="3" borderId="63" xfId="7" applyFont="1" applyFill="1" applyBorder="1" applyAlignment="1">
      <alignment horizontal="center" vertical="center"/>
      <extLst>
        <ext xmlns:xfpb="http://schemas.microsoft.com/office/spreadsheetml/2022/featurepropertybag" uri="{C7286773-470A-42A8-94C5-96B5CB345126}">
          <xfpb:xfComplement i="0"/>
        </ext>
      </extLst>
    </xf>
    <xf numFmtId="0" fontId="39" fillId="3" borderId="55" xfId="7" applyFont="1" applyFill="1" applyBorder="1" applyAlignment="1">
      <alignment horizontal="center" vertical="center"/>
      <extLst>
        <ext xmlns:xfpb="http://schemas.microsoft.com/office/spreadsheetml/2022/featurepropertybag" uri="{C7286773-470A-42A8-94C5-96B5CB345126}">
          <xfpb:xfComplement i="0"/>
        </ext>
      </extLst>
    </xf>
    <xf numFmtId="0" fontId="39" fillId="3" borderId="26" xfId="7" applyFont="1" applyFill="1" applyBorder="1" applyAlignment="1">
      <alignment vertical="center" shrinkToFit="1"/>
    </xf>
    <xf numFmtId="0" fontId="39" fillId="3" borderId="29" xfId="7" applyFont="1" applyFill="1" applyBorder="1" applyAlignment="1">
      <alignment vertical="center" shrinkToFit="1"/>
    </xf>
    <xf numFmtId="0" fontId="39" fillId="0" borderId="35" xfId="7" applyFont="1" applyBorder="1" applyAlignment="1">
      <alignment horizontal="left" vertical="center" wrapText="1" shrinkToFit="1"/>
    </xf>
    <xf numFmtId="0" fontId="39" fillId="0" borderId="54" xfId="7" applyFont="1" applyBorder="1" applyAlignment="1">
      <alignment horizontal="left" vertical="center" wrapText="1" shrinkToFit="1"/>
    </xf>
    <xf numFmtId="0" fontId="39" fillId="0" borderId="55" xfId="7" applyFont="1" applyBorder="1" applyAlignment="1">
      <alignment horizontal="left" vertical="center" wrapText="1" shrinkToFit="1"/>
    </xf>
    <xf numFmtId="0" fontId="39" fillId="3" borderId="40" xfId="7" applyFont="1" applyFill="1" applyBorder="1" applyAlignment="1">
      <alignment horizontal="center" vertical="center" shrinkToFit="1"/>
    </xf>
    <xf numFmtId="0" fontId="39" fillId="3" borderId="56" xfId="7" applyFont="1" applyFill="1" applyBorder="1" applyAlignment="1">
      <alignment horizontal="center" vertical="center" shrinkToFit="1"/>
    </xf>
    <xf numFmtId="0" fontId="39" fillId="0" borderId="46" xfId="7" applyFont="1" applyBorder="1" applyAlignment="1">
      <alignment horizontal="center" vertical="center"/>
    </xf>
    <xf numFmtId="0" fontId="39" fillId="3" borderId="57" xfId="7" applyFont="1" applyFill="1" applyBorder="1" applyAlignment="1">
      <alignment horizontal="center" vertical="center"/>
      <extLst>
        <ext xmlns:xfpb="http://schemas.microsoft.com/office/spreadsheetml/2022/featurepropertybag" uri="{C7286773-470A-42A8-94C5-96B5CB345126}">
          <xfpb:xfComplement i="0"/>
        </ext>
      </extLst>
    </xf>
    <xf numFmtId="0" fontId="39" fillId="3" borderId="41" xfId="7" applyFont="1" applyFill="1" applyBorder="1" applyAlignment="1">
      <alignment horizontal="center" vertical="center"/>
      <extLst>
        <ext xmlns:xfpb="http://schemas.microsoft.com/office/spreadsheetml/2022/featurepropertybag" uri="{C7286773-470A-42A8-94C5-96B5CB345126}">
          <xfpb:xfComplement i="0"/>
        </ext>
      </extLst>
    </xf>
    <xf numFmtId="0" fontId="39" fillId="3" borderId="10" xfId="7" applyFont="1" applyFill="1" applyBorder="1" applyAlignment="1">
      <alignment vertical="center" shrinkToFit="1"/>
    </xf>
    <xf numFmtId="0" fontId="39" fillId="3" borderId="16" xfId="7" applyFont="1" applyFill="1" applyBorder="1" applyAlignment="1">
      <alignment vertical="center" shrinkToFit="1"/>
    </xf>
    <xf numFmtId="0" fontId="39" fillId="0" borderId="7" xfId="7" applyFont="1" applyBorder="1" applyAlignment="1">
      <alignment horizontal="left" vertical="center" wrapText="1" shrinkToFit="1"/>
    </xf>
    <xf numFmtId="0" fontId="39" fillId="0" borderId="10" xfId="7" applyFont="1" applyBorder="1" applyAlignment="1">
      <alignment horizontal="left" vertical="center" wrapText="1" shrinkToFit="1"/>
    </xf>
    <xf numFmtId="0" fontId="39" fillId="0" borderId="41" xfId="7" applyFont="1" applyBorder="1" applyAlignment="1">
      <alignment horizontal="left" vertical="center" wrapText="1" shrinkToFit="1"/>
    </xf>
    <xf numFmtId="0" fontId="38" fillId="0" borderId="0" xfId="7" applyFont="1" applyAlignment="1">
      <alignment horizontal="right" vertical="center"/>
    </xf>
    <xf numFmtId="0" fontId="39" fillId="2" borderId="3" xfId="7" applyFont="1" applyFill="1" applyBorder="1" applyAlignment="1">
      <alignment horizontal="center" vertical="center"/>
    </xf>
    <xf numFmtId="0" fontId="39" fillId="2" borderId="22" xfId="7" applyFont="1" applyFill="1" applyBorder="1" applyAlignment="1">
      <alignment horizontal="center" vertical="center"/>
    </xf>
    <xf numFmtId="0" fontId="38" fillId="3" borderId="3" xfId="7" applyFont="1" applyFill="1" applyBorder="1" applyAlignment="1">
      <alignment horizontal="center" vertical="center" shrinkToFit="1"/>
    </xf>
    <xf numFmtId="0" fontId="38" fillId="3" borderId="6" xfId="7" applyFont="1" applyFill="1" applyBorder="1" applyAlignment="1">
      <alignment horizontal="center" vertical="center" shrinkToFit="1"/>
    </xf>
    <xf numFmtId="0" fontId="38" fillId="3" borderId="22" xfId="7" applyFont="1" applyFill="1" applyBorder="1" applyAlignment="1">
      <alignment horizontal="center" vertical="center" shrinkToFit="1"/>
    </xf>
    <xf numFmtId="0" fontId="55" fillId="0" borderId="1" xfId="7" applyFont="1" applyBorder="1" applyAlignment="1">
      <alignment horizontal="center" vertical="center" wrapText="1"/>
    </xf>
    <xf numFmtId="0" fontId="55" fillId="0" borderId="20" xfId="7" applyFont="1" applyBorder="1" applyAlignment="1">
      <alignment horizontal="center" vertical="center"/>
    </xf>
    <xf numFmtId="0" fontId="55" fillId="0" borderId="39" xfId="7" applyFont="1" applyBorder="1" applyAlignment="1">
      <alignment horizontal="center" vertical="center"/>
    </xf>
    <xf numFmtId="0" fontId="55" fillId="0" borderId="46" xfId="7" applyFont="1" applyBorder="1" applyAlignment="1">
      <alignment horizontal="center" vertical="center"/>
    </xf>
    <xf numFmtId="0" fontId="39" fillId="0" borderId="1" xfId="7" applyFont="1" applyBorder="1" applyAlignment="1">
      <alignment horizontal="center" vertical="center" wrapText="1" shrinkToFit="1"/>
    </xf>
    <xf numFmtId="0" fontId="55" fillId="0" borderId="4" xfId="7" applyFont="1" applyBorder="1" applyAlignment="1">
      <alignment horizontal="center" vertical="center" shrinkToFit="1"/>
    </xf>
    <xf numFmtId="0" fontId="55" fillId="0" borderId="11" xfId="7" applyFont="1" applyBorder="1" applyAlignment="1">
      <alignment horizontal="center" vertical="center" shrinkToFit="1"/>
    </xf>
    <xf numFmtId="0" fontId="55" fillId="0" borderId="2" xfId="7" applyFont="1" applyBorder="1" applyAlignment="1">
      <alignment horizontal="center" vertical="center" shrinkToFit="1"/>
    </xf>
    <xf numFmtId="0" fontId="55" fillId="0" borderId="5" xfId="7" applyFont="1" applyBorder="1" applyAlignment="1">
      <alignment horizontal="center" vertical="center" shrinkToFit="1"/>
    </xf>
    <xf numFmtId="0" fontId="55" fillId="0" borderId="12" xfId="7" applyFont="1" applyBorder="1" applyAlignment="1">
      <alignment horizontal="center" vertical="center" shrinkToFit="1"/>
    </xf>
    <xf numFmtId="0" fontId="39" fillId="0" borderId="13" xfId="7" applyFont="1" applyBorder="1" applyAlignment="1">
      <alignment horizontal="center" vertical="center"/>
    </xf>
    <xf numFmtId="0" fontId="39" fillId="0" borderId="4" xfId="7" applyFont="1" applyBorder="1" applyAlignment="1">
      <alignment horizontal="center" vertical="center"/>
    </xf>
    <xf numFmtId="0" fontId="39" fillId="0" borderId="20" xfId="7" applyFont="1" applyBorder="1" applyAlignment="1">
      <alignment horizontal="center" vertical="center"/>
    </xf>
    <xf numFmtId="0" fontId="39" fillId="0" borderId="14" xfId="7" applyFont="1" applyBorder="1" applyAlignment="1">
      <alignment horizontal="center" vertical="center"/>
    </xf>
    <xf numFmtId="0" fontId="39" fillId="0" borderId="5" xfId="7" applyFont="1" applyBorder="1" applyAlignment="1">
      <alignment horizontal="center" vertical="center"/>
    </xf>
    <xf numFmtId="0" fontId="39" fillId="0" borderId="44" xfId="7" applyFont="1" applyBorder="1" applyAlignment="1">
      <alignment horizontal="center" vertical="center"/>
    </xf>
    <xf numFmtId="0" fontId="39" fillId="0" borderId="1" xfId="7" applyFont="1" applyBorder="1" applyAlignment="1">
      <alignment horizontal="center" vertical="center" wrapText="1"/>
    </xf>
    <xf numFmtId="0" fontId="39" fillId="0" borderId="4" xfId="7" applyFont="1" applyBorder="1" applyAlignment="1">
      <alignment horizontal="center" vertical="center" wrapText="1"/>
    </xf>
    <xf numFmtId="0" fontId="39" fillId="0" borderId="20" xfId="7" applyFont="1" applyBorder="1" applyAlignment="1">
      <alignment horizontal="center" vertical="center" wrapText="1"/>
    </xf>
    <xf numFmtId="0" fontId="39" fillId="0" borderId="2" xfId="7" applyFont="1" applyBorder="1" applyAlignment="1">
      <alignment horizontal="center" vertical="center" wrapText="1"/>
    </xf>
    <xf numFmtId="0" fontId="39" fillId="0" borderId="5" xfId="7" applyFont="1" applyBorder="1" applyAlignment="1">
      <alignment horizontal="center" vertical="center" wrapText="1"/>
    </xf>
    <xf numFmtId="0" fontId="39" fillId="0" borderId="44" xfId="7" applyFont="1" applyBorder="1" applyAlignment="1">
      <alignment horizontal="center" vertical="center" wrapText="1"/>
    </xf>
    <xf numFmtId="0" fontId="39" fillId="0" borderId="7" xfId="7" applyFont="1" applyBorder="1" applyAlignment="1">
      <alignment horizontal="center" vertical="center"/>
    </xf>
    <xf numFmtId="0" fontId="39" fillId="0" borderId="10" xfId="7" applyFont="1" applyBorder="1" applyAlignment="1">
      <alignment horizontal="center" vertical="center"/>
    </xf>
    <xf numFmtId="0" fontId="39" fillId="0" borderId="16" xfId="7" applyFont="1" applyBorder="1" applyAlignment="1">
      <alignment horizontal="center" vertical="center"/>
    </xf>
    <xf numFmtId="0" fontId="50" fillId="0" borderId="0" xfId="7" applyFont="1" applyAlignment="1">
      <alignment horizontal="center" vertical="center"/>
    </xf>
    <xf numFmtId="49" fontId="39" fillId="3" borderId="10" xfId="7" applyNumberFormat="1" applyFont="1" applyFill="1" applyBorder="1" applyAlignment="1">
      <alignment horizontal="left" vertical="center" shrinkToFit="1"/>
    </xf>
    <xf numFmtId="49" fontId="39" fillId="3" borderId="16" xfId="7" applyNumberFormat="1" applyFont="1" applyFill="1" applyBorder="1" applyAlignment="1">
      <alignment horizontal="left" vertical="center" shrinkToFit="1"/>
    </xf>
    <xf numFmtId="0" fontId="40" fillId="0" borderId="0" xfId="9" applyFont="1" applyAlignment="1">
      <alignment horizontal="left" vertical="center"/>
    </xf>
    <xf numFmtId="0" fontId="31" fillId="0" borderId="64" xfId="9" applyFont="1" applyBorder="1" applyAlignment="1">
      <alignment horizontal="center" vertical="center" textRotation="255" wrapText="1"/>
    </xf>
    <xf numFmtId="0" fontId="31" fillId="0" borderId="65" xfId="9" applyFont="1" applyBorder="1" applyAlignment="1">
      <alignment horizontal="center" vertical="center" textRotation="255" wrapText="1"/>
    </xf>
    <xf numFmtId="0" fontId="31" fillId="0" borderId="66" xfId="9" applyFont="1" applyBorder="1" applyAlignment="1">
      <alignment horizontal="center" vertical="center" textRotation="255" wrapText="1"/>
    </xf>
    <xf numFmtId="0" fontId="40" fillId="0" borderId="35" xfId="9" applyFont="1" applyBorder="1" applyAlignment="1">
      <alignment horizontal="left" vertical="center"/>
    </xf>
    <xf numFmtId="0" fontId="40" fillId="0" borderId="54" xfId="9" applyFont="1" applyBorder="1" applyAlignment="1">
      <alignment horizontal="left" vertical="center"/>
    </xf>
    <xf numFmtId="0" fontId="32" fillId="0" borderId="54" xfId="9" applyFont="1" applyBorder="1" applyAlignment="1">
      <alignment horizontal="left" vertical="center" wrapText="1"/>
    </xf>
    <xf numFmtId="0" fontId="32" fillId="0" borderId="55" xfId="9" applyFont="1" applyBorder="1" applyAlignment="1">
      <alignment horizontal="left" vertical="center" wrapText="1"/>
    </xf>
    <xf numFmtId="0" fontId="40" fillId="0" borderId="7" xfId="9" applyFont="1" applyBorder="1" applyAlignment="1">
      <alignment horizontal="left" vertical="center"/>
    </xf>
    <xf numFmtId="0" fontId="40" fillId="0" borderId="10" xfId="9" applyFont="1" applyBorder="1" applyAlignment="1">
      <alignment horizontal="left" vertical="center"/>
    </xf>
    <xf numFmtId="0" fontId="32" fillId="0" borderId="10" xfId="9" applyFont="1" applyBorder="1" applyAlignment="1">
      <alignment horizontal="left" vertical="center" wrapText="1"/>
    </xf>
    <xf numFmtId="0" fontId="32" fillId="0" borderId="41" xfId="9" applyFont="1" applyBorder="1" applyAlignment="1">
      <alignment horizontal="left" vertical="center" wrapText="1"/>
    </xf>
    <xf numFmtId="0" fontId="40" fillId="0" borderId="17" xfId="9" applyFont="1" applyBorder="1" applyAlignment="1">
      <alignment horizontal="left" vertical="center"/>
    </xf>
    <xf numFmtId="0" fontId="40" fillId="0" borderId="42" xfId="9" applyFont="1" applyBorder="1" applyAlignment="1">
      <alignment horizontal="left" vertical="center"/>
    </xf>
    <xf numFmtId="0" fontId="40" fillId="0" borderId="0" xfId="9" applyFont="1" applyAlignment="1">
      <alignment horizontal="left" vertical="center" wrapText="1" shrinkToFit="1" readingOrder="1"/>
    </xf>
    <xf numFmtId="0" fontId="40" fillId="0" borderId="0" xfId="9" applyFont="1" applyAlignment="1">
      <alignment horizontal="left" vertical="center" wrapText="1"/>
    </xf>
    <xf numFmtId="0" fontId="31" fillId="0" borderId="58" xfId="9" applyFont="1" applyBorder="1" applyAlignment="1">
      <alignment horizontal="left" vertical="center" wrapText="1"/>
    </xf>
    <xf numFmtId="0" fontId="31" fillId="0" borderId="9" xfId="9" applyFont="1" applyBorder="1" applyAlignment="1">
      <alignment horizontal="left" vertical="center" wrapText="1"/>
    </xf>
    <xf numFmtId="0" fontId="31" fillId="0" borderId="27" xfId="9" applyFont="1" applyBorder="1" applyAlignment="1">
      <alignment horizontal="left" vertical="center" wrapText="1"/>
    </xf>
    <xf numFmtId="0" fontId="31" fillId="0" borderId="39" xfId="9" applyFont="1" applyBorder="1" applyAlignment="1">
      <alignment horizontal="left" vertical="center" wrapText="1"/>
    </xf>
    <xf numFmtId="0" fontId="31" fillId="0" borderId="0" xfId="9" applyFont="1" applyAlignment="1">
      <alignment horizontal="left" vertical="center" wrapText="1"/>
    </xf>
    <xf numFmtId="0" fontId="31" fillId="0" borderId="28" xfId="9" applyFont="1" applyBorder="1" applyAlignment="1">
      <alignment horizontal="left" vertical="center" wrapText="1"/>
    </xf>
    <xf numFmtId="0" fontId="31" fillId="0" borderId="40" xfId="9" applyFont="1" applyBorder="1" applyAlignment="1">
      <alignment horizontal="left" vertical="center" wrapText="1"/>
    </xf>
    <xf numFmtId="0" fontId="31" fillId="0" borderId="26" xfId="9" applyFont="1" applyBorder="1" applyAlignment="1">
      <alignment horizontal="left" vertical="center" wrapText="1"/>
    </xf>
    <xf numFmtId="0" fontId="31" fillId="0" borderId="29" xfId="9" applyFont="1" applyBorder="1" applyAlignment="1">
      <alignment horizontal="left" vertical="center" wrapText="1"/>
    </xf>
    <xf numFmtId="0" fontId="40" fillId="0" borderId="23" xfId="9" applyFont="1" applyBorder="1" applyAlignment="1">
      <alignment horizontal="left" vertical="center" wrapText="1"/>
    </xf>
    <xf numFmtId="0" fontId="40" fillId="0" borderId="9" xfId="9" applyFont="1" applyBorder="1" applyAlignment="1">
      <alignment horizontal="left" vertical="center" wrapText="1"/>
    </xf>
    <xf numFmtId="0" fontId="40" fillId="0" borderId="27" xfId="9" applyFont="1" applyBorder="1" applyAlignment="1">
      <alignment horizontal="left" vertical="center" wrapText="1"/>
    </xf>
    <xf numFmtId="0" fontId="40" fillId="0" borderId="25" xfId="9" applyFont="1" applyBorder="1" applyAlignment="1">
      <alignment horizontal="left" vertical="center" wrapText="1"/>
    </xf>
    <xf numFmtId="0" fontId="40" fillId="0" borderId="26" xfId="9" applyFont="1" applyBorder="1" applyAlignment="1">
      <alignment horizontal="left" vertical="center" wrapText="1"/>
    </xf>
    <xf numFmtId="0" fontId="40" fillId="0" borderId="29" xfId="9" applyFont="1" applyBorder="1" applyAlignment="1">
      <alignment horizontal="left" vertical="center" wrapText="1"/>
    </xf>
    <xf numFmtId="0" fontId="40" fillId="3" borderId="23" xfId="9" applyFont="1" applyFill="1" applyBorder="1" applyAlignment="1">
      <alignment horizontal="center" vertical="center" shrinkToFit="1"/>
    </xf>
    <xf numFmtId="0" fontId="40" fillId="3" borderId="9" xfId="9" applyFont="1" applyFill="1" applyBorder="1" applyAlignment="1">
      <alignment horizontal="center" vertical="center" shrinkToFit="1"/>
    </xf>
    <xf numFmtId="0" fontId="40" fillId="3" borderId="59" xfId="9" applyFont="1" applyFill="1" applyBorder="1" applyAlignment="1">
      <alignment horizontal="center" vertical="center" shrinkToFit="1"/>
    </xf>
    <xf numFmtId="0" fontId="40" fillId="3" borderId="25" xfId="9" applyFont="1" applyFill="1" applyBorder="1" applyAlignment="1">
      <alignment horizontal="center" vertical="center" shrinkToFit="1"/>
    </xf>
    <xf numFmtId="0" fontId="40" fillId="3" borderId="26" xfId="9" applyFont="1" applyFill="1" applyBorder="1" applyAlignment="1">
      <alignment horizontal="center" vertical="center" shrinkToFit="1"/>
    </xf>
    <xf numFmtId="0" fontId="40" fillId="3" borderId="56" xfId="9" applyFont="1" applyFill="1" applyBorder="1" applyAlignment="1">
      <alignment horizontal="center" vertical="center" shrinkToFit="1"/>
    </xf>
    <xf numFmtId="0" fontId="40" fillId="0" borderId="16" xfId="9" applyFont="1" applyBorder="1" applyAlignment="1">
      <alignment horizontal="left" vertical="center"/>
    </xf>
    <xf numFmtId="49" fontId="32" fillId="3" borderId="17" xfId="9" applyNumberFormat="1" applyFont="1" applyFill="1" applyBorder="1" applyAlignment="1">
      <alignment horizontal="left" wrapText="1"/>
    </xf>
    <xf numFmtId="49" fontId="32" fillId="3" borderId="42" xfId="9" applyNumberFormat="1" applyFont="1" applyFill="1" applyBorder="1" applyAlignment="1">
      <alignment horizontal="left" wrapText="1"/>
    </xf>
    <xf numFmtId="49" fontId="32" fillId="3" borderId="21" xfId="9" applyNumberFormat="1" applyFont="1" applyFill="1" applyBorder="1" applyAlignment="1">
      <alignment horizontal="left" wrapText="1"/>
    </xf>
    <xf numFmtId="180" fontId="40" fillId="3" borderId="10" xfId="9" applyNumberFormat="1" applyFont="1" applyFill="1" applyBorder="1" applyAlignment="1">
      <alignment horizontal="center" vertical="center" shrinkToFit="1"/>
    </xf>
    <xf numFmtId="0" fontId="47" fillId="0" borderId="0" xfId="9" applyFont="1" applyAlignment="1">
      <alignment horizontal="center" vertical="center" wrapText="1"/>
    </xf>
    <xf numFmtId="0" fontId="47" fillId="0" borderId="0" xfId="9" applyFont="1" applyAlignment="1">
      <alignment horizontal="center" vertical="center"/>
    </xf>
    <xf numFmtId="0" fontId="31" fillId="0" borderId="63" xfId="9" applyFont="1" applyBorder="1" applyAlignment="1">
      <alignment horizontal="left" vertical="center"/>
    </xf>
    <xf numFmtId="0" fontId="31" fillId="0" borderId="54" xfId="9" applyFont="1" applyBorder="1" applyAlignment="1">
      <alignment horizontal="left" vertical="center"/>
    </xf>
    <xf numFmtId="0" fontId="31" fillId="0" borderId="38" xfId="9" applyFont="1" applyBorder="1" applyAlignment="1">
      <alignment horizontal="left" vertical="center"/>
    </xf>
    <xf numFmtId="0" fontId="31" fillId="0" borderId="57" xfId="9" applyFont="1" applyBorder="1" applyAlignment="1">
      <alignment horizontal="left" vertical="center"/>
    </xf>
    <xf numFmtId="0" fontId="31" fillId="0" borderId="10" xfId="9" applyFont="1" applyBorder="1" applyAlignment="1">
      <alignment horizontal="left" vertical="center"/>
    </xf>
    <xf numFmtId="0" fontId="31" fillId="0" borderId="16" xfId="9" applyFont="1" applyBorder="1" applyAlignment="1">
      <alignment horizontal="left" vertical="center"/>
    </xf>
    <xf numFmtId="49" fontId="40" fillId="3" borderId="7" xfId="9" applyNumberFormat="1" applyFont="1" applyFill="1" applyBorder="1" applyAlignment="1">
      <alignment vertical="center" shrinkToFit="1"/>
    </xf>
    <xf numFmtId="49" fontId="40" fillId="3" borderId="10" xfId="9" applyNumberFormat="1" applyFont="1" applyFill="1" applyBorder="1" applyAlignment="1">
      <alignment vertical="center" shrinkToFit="1"/>
    </xf>
    <xf numFmtId="49" fontId="40" fillId="3" borderId="41" xfId="9" applyNumberFormat="1" applyFont="1" applyFill="1" applyBorder="1" applyAlignment="1">
      <alignment vertical="center" shrinkToFit="1"/>
    </xf>
    <xf numFmtId="180" fontId="31" fillId="3" borderId="0" xfId="9" applyNumberFormat="1" applyFont="1" applyFill="1" applyAlignment="1">
      <alignment horizontal="center" vertical="center" shrinkToFit="1"/>
    </xf>
    <xf numFmtId="0" fontId="31" fillId="3" borderId="54" xfId="9" applyFont="1" applyFill="1" applyBorder="1" applyAlignment="1">
      <alignment horizontal="center" vertical="center" shrinkToFit="1"/>
    </xf>
    <xf numFmtId="0" fontId="21" fillId="0" borderId="0" xfId="7" applyFont="1" applyAlignment="1">
      <alignment vertical="top" wrapText="1"/>
    </xf>
    <xf numFmtId="0" fontId="21" fillId="0" borderId="0" xfId="7" applyFont="1" applyAlignment="1">
      <alignment horizontal="center" vertical="center"/>
    </xf>
    <xf numFmtId="0" fontId="18" fillId="3" borderId="23" xfId="7" applyFont="1" applyFill="1" applyBorder="1" applyAlignment="1">
      <alignment horizontal="center" vertical="center"/>
    </xf>
    <xf numFmtId="0" fontId="18" fillId="3" borderId="9" xfId="7" applyFont="1" applyFill="1" applyBorder="1" applyAlignment="1">
      <alignment horizontal="center" vertical="center"/>
    </xf>
    <xf numFmtId="0" fontId="18" fillId="3" borderId="27" xfId="7" applyFont="1" applyFill="1" applyBorder="1" applyAlignment="1">
      <alignment horizontal="center" vertical="center"/>
    </xf>
    <xf numFmtId="0" fontId="18" fillId="3" borderId="25" xfId="7" applyFont="1" applyFill="1" applyBorder="1" applyAlignment="1">
      <alignment horizontal="center" vertical="center"/>
    </xf>
    <xf numFmtId="0" fontId="18" fillId="3" borderId="26" xfId="7" applyFont="1" applyFill="1" applyBorder="1" applyAlignment="1">
      <alignment horizontal="center" vertical="center"/>
    </xf>
    <xf numFmtId="0" fontId="18" fillId="3" borderId="29" xfId="7" applyFont="1" applyFill="1" applyBorder="1" applyAlignment="1">
      <alignment horizontal="center" vertical="center"/>
    </xf>
    <xf numFmtId="0" fontId="18" fillId="3" borderId="24" xfId="7" applyFont="1" applyFill="1" applyBorder="1" applyAlignment="1">
      <alignment horizontal="center" vertical="center"/>
    </xf>
    <xf numFmtId="0" fontId="18" fillId="3" borderId="0" xfId="7" applyFont="1" applyFill="1" applyAlignment="1">
      <alignment horizontal="center" vertical="center"/>
    </xf>
    <xf numFmtId="0" fontId="18" fillId="3" borderId="28" xfId="7" applyFont="1" applyFill="1" applyBorder="1" applyAlignment="1">
      <alignment horizontal="center" vertical="center"/>
    </xf>
    <xf numFmtId="0" fontId="18" fillId="0" borderId="9" xfId="7" applyFont="1" applyBorder="1" applyAlignment="1">
      <alignment vertical="top" wrapText="1"/>
    </xf>
    <xf numFmtId="0" fontId="18" fillId="0" borderId="27" xfId="7" applyFont="1" applyBorder="1" applyAlignment="1">
      <alignment vertical="top" wrapText="1"/>
    </xf>
    <xf numFmtId="0" fontId="18" fillId="0" borderId="26" xfId="7" applyFont="1" applyBorder="1" applyAlignment="1">
      <alignment vertical="top" wrapText="1"/>
    </xf>
    <xf numFmtId="0" fontId="18" fillId="0" borderId="29" xfId="7" applyFont="1" applyBorder="1" applyAlignment="1">
      <alignment vertical="top" wrapText="1"/>
    </xf>
    <xf numFmtId="49" fontId="18" fillId="0" borderId="9" xfId="7" applyNumberFormat="1" applyFont="1" applyBorder="1" applyAlignment="1">
      <alignment vertical="top" wrapText="1"/>
    </xf>
    <xf numFmtId="49" fontId="18" fillId="0" borderId="27" xfId="7" applyNumberFormat="1" applyFont="1" applyBorder="1" applyAlignment="1">
      <alignment vertical="top" wrapText="1"/>
    </xf>
    <xf numFmtId="49" fontId="18" fillId="0" borderId="0" xfId="7" applyNumberFormat="1" applyFont="1" applyAlignment="1">
      <alignment vertical="top" wrapText="1"/>
    </xf>
    <xf numFmtId="49" fontId="18" fillId="0" borderId="28" xfId="7" applyNumberFormat="1" applyFont="1" applyBorder="1" applyAlignment="1">
      <alignment vertical="top" wrapText="1"/>
    </xf>
    <xf numFmtId="49" fontId="18" fillId="0" borderId="26" xfId="7" applyNumberFormat="1" applyFont="1" applyBorder="1" applyAlignment="1">
      <alignment vertical="top" wrapText="1"/>
    </xf>
    <xf numFmtId="49" fontId="18" fillId="0" borderId="29" xfId="7" applyNumberFormat="1" applyFont="1" applyBorder="1" applyAlignment="1">
      <alignment vertical="top" wrapText="1"/>
    </xf>
    <xf numFmtId="0" fontId="19" fillId="0" borderId="0" xfId="7" applyFont="1" applyAlignment="1">
      <alignment horizontal="center" vertical="center"/>
    </xf>
    <xf numFmtId="0" fontId="21" fillId="0" borderId="7" xfId="7" applyFont="1" applyBorder="1" applyAlignment="1">
      <alignment horizontal="distributed" vertical="center" justifyLastLine="1"/>
    </xf>
    <xf numFmtId="0" fontId="21" fillId="0" borderId="10" xfId="7" applyFont="1" applyBorder="1" applyAlignment="1">
      <alignment horizontal="distributed" vertical="center" justifyLastLine="1"/>
    </xf>
    <xf numFmtId="0" fontId="21" fillId="0" borderId="16" xfId="7" applyFont="1" applyBorder="1" applyAlignment="1">
      <alignment horizontal="distributed" vertical="center" justifyLastLine="1"/>
    </xf>
    <xf numFmtId="49" fontId="21" fillId="3" borderId="10" xfId="7" applyNumberFormat="1" applyFont="1" applyFill="1" applyBorder="1" applyAlignment="1">
      <alignment horizontal="left" vertical="center" shrinkToFit="1"/>
    </xf>
    <xf numFmtId="49" fontId="21" fillId="3" borderId="16" xfId="7" applyNumberFormat="1" applyFont="1" applyFill="1" applyBorder="1" applyAlignment="1">
      <alignment horizontal="left" vertical="center" shrinkToFit="1"/>
    </xf>
    <xf numFmtId="180" fontId="21" fillId="3" borderId="0" xfId="7" applyNumberFormat="1" applyFont="1" applyFill="1" applyAlignment="1">
      <alignment horizontal="center" vertical="center" shrinkToFit="1"/>
    </xf>
    <xf numFmtId="0" fontId="21" fillId="3" borderId="10" xfId="7" applyFont="1" applyFill="1" applyBorder="1" applyAlignment="1">
      <alignment horizontal="center" vertical="center" shrinkToFit="1"/>
    </xf>
  </cellXfs>
  <cellStyles count="12">
    <cellStyle name="標準" xfId="0" builtinId="0"/>
    <cellStyle name="標準 2" xfId="1" xr:uid="{00000000-0005-0000-0000-000001000000}"/>
    <cellStyle name="標準 2 2" xfId="7" xr:uid="{A0D2966B-5A39-46B3-B05F-FA33001CD0D4}"/>
    <cellStyle name="標準 2 3" xfId="11" xr:uid="{7B5EBF51-0FC6-49BE-9A58-3397A3C83F7A}"/>
    <cellStyle name="標準 2_別添１　令和３年度障害福祉サービス等報酬改定において創設した加算及び見直した加算の届出様式例" xfId="2" xr:uid="{00000000-0005-0000-0000-000002000000}"/>
    <cellStyle name="標準 3" xfId="3" xr:uid="{00000000-0005-0000-0000-000004000000}"/>
    <cellStyle name="標準 4" xfId="4" xr:uid="{00000000-0005-0000-0000-000005000000}"/>
    <cellStyle name="標準 4_02申請様式（更新）" xfId="5" xr:uid="{00000000-0005-0000-0000-000006000000}"/>
    <cellStyle name="標準 5" xfId="8" xr:uid="{42EDDA98-9342-4235-9E2E-BE6E43E1A748}"/>
    <cellStyle name="標準 6" xfId="10" xr:uid="{C79F3ED9-1011-4546-B854-1401E8B9C684}"/>
    <cellStyle name="標準_③-２加算様式（就労）" xfId="6" xr:uid="{03D1E116-DD22-4F0C-BFE1-33ED6ACF83E5}"/>
    <cellStyle name="標準_短期入所介護給付費請求書" xfId="9" xr:uid="{A850B935-0AA4-4968-AE27-C5715A08BE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22/11/relationships/FeaturePropertyBag" Target="featurePropertyBag/featurePropertyBag.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374073</xdr:colOff>
      <xdr:row>1</xdr:row>
      <xdr:rowOff>0</xdr:rowOff>
    </xdr:from>
    <xdr:to>
      <xdr:col>11</xdr:col>
      <xdr:colOff>214746</xdr:colOff>
      <xdr:row>9</xdr:row>
      <xdr:rowOff>34637</xdr:rowOff>
    </xdr:to>
    <xdr:sp macro="" textlink="">
      <xdr:nvSpPr>
        <xdr:cNvPr id="2" name="テキスト ボックス 1">
          <a:extLst>
            <a:ext uri="{FF2B5EF4-FFF2-40B4-BE49-F238E27FC236}">
              <a16:creationId xmlns:a16="http://schemas.microsoft.com/office/drawing/2014/main" id="{828F1735-3620-D611-B339-4FF23A8877C5}"/>
            </a:ext>
          </a:extLst>
        </xdr:cNvPr>
        <xdr:cNvSpPr txBox="1"/>
      </xdr:nvSpPr>
      <xdr:spPr>
        <a:xfrm>
          <a:off x="6296891" y="173182"/>
          <a:ext cx="2576946" cy="14200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kern="1200">
              <a:latin typeface="BIZ UDPゴシック" panose="020B0400000000000000" pitchFamily="50" charset="-128"/>
              <a:ea typeface="BIZ UDPゴシック" panose="020B0400000000000000" pitchFamily="50" charset="-128"/>
            </a:rPr>
            <a:t>加算区分（</a:t>
          </a:r>
          <a:r>
            <a:rPr kumimoji="1" lang="en-US" altLang="ja-JP" sz="1200" kern="1200">
              <a:latin typeface="BIZ UDPゴシック" panose="020B0400000000000000" pitchFamily="50" charset="-128"/>
              <a:ea typeface="BIZ UDPゴシック" panose="020B0400000000000000" pitchFamily="50" charset="-128"/>
            </a:rPr>
            <a:t>Ⅰ</a:t>
          </a:r>
          <a:r>
            <a:rPr kumimoji="1" lang="ja-JP" altLang="en-US" sz="1200" kern="1200">
              <a:latin typeface="BIZ UDPゴシック" panose="020B0400000000000000" pitchFamily="50" charset="-128"/>
              <a:ea typeface="BIZ UDPゴシック" panose="020B0400000000000000" pitchFamily="50" charset="-128"/>
            </a:rPr>
            <a:t>）で申請する場合、対象利用者を１名以上記入してください。</a:t>
          </a:r>
          <a:endParaRPr kumimoji="1" lang="en-US" altLang="ja-JP" sz="1200" kern="1200">
            <a:latin typeface="BIZ UDPゴシック" panose="020B0400000000000000" pitchFamily="50" charset="-128"/>
            <a:ea typeface="BIZ UDPゴシック" panose="020B0400000000000000" pitchFamily="50" charset="-128"/>
          </a:endParaRPr>
        </a:p>
        <a:p>
          <a:endParaRPr kumimoji="1" lang="en-US" altLang="ja-JP" sz="1200" kern="1200">
            <a:latin typeface="BIZ UDPゴシック" panose="020B0400000000000000" pitchFamily="50" charset="-128"/>
            <a:ea typeface="BIZ UDPゴシック" panose="020B0400000000000000" pitchFamily="50" charset="-128"/>
          </a:endParaRPr>
        </a:p>
        <a:p>
          <a:r>
            <a:rPr kumimoji="1" lang="ja-JP" altLang="en-US" sz="1200" kern="1200">
              <a:latin typeface="BIZ UDPゴシック" panose="020B0400000000000000" pitchFamily="50" charset="-128"/>
              <a:ea typeface="BIZ UDPゴシック" panose="020B0400000000000000" pitchFamily="50" charset="-128"/>
            </a:rPr>
            <a:t>下方に、それぞれの加算用の表がありますので、届出対象の加算の表に記入してください。</a:t>
          </a:r>
          <a:endParaRPr kumimoji="1" lang="en-US" altLang="ja-JP" sz="1200" kern="1200">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88447</xdr:colOff>
      <xdr:row>25</xdr:row>
      <xdr:rowOff>24277</xdr:rowOff>
    </xdr:from>
    <xdr:to>
      <xdr:col>27</xdr:col>
      <xdr:colOff>88448</xdr:colOff>
      <xdr:row>30</xdr:row>
      <xdr:rowOff>185087</xdr:rowOff>
    </xdr:to>
    <xdr:sp macro="" textlink="">
      <xdr:nvSpPr>
        <xdr:cNvPr id="2" name="矢印: 下 1">
          <a:extLst>
            <a:ext uri="{FF2B5EF4-FFF2-40B4-BE49-F238E27FC236}">
              <a16:creationId xmlns:a16="http://schemas.microsoft.com/office/drawing/2014/main" id="{B1016CE0-C3A7-4B2D-BF5E-118D1D04DE49}"/>
            </a:ext>
          </a:extLst>
        </xdr:cNvPr>
        <xdr:cNvSpPr/>
      </xdr:nvSpPr>
      <xdr:spPr>
        <a:xfrm>
          <a:off x="7411267" y="6127897"/>
          <a:ext cx="274321" cy="130381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25</xdr:row>
      <xdr:rowOff>210289</xdr:rowOff>
    </xdr:from>
    <xdr:to>
      <xdr:col>28</xdr:col>
      <xdr:colOff>95251</xdr:colOff>
      <xdr:row>26</xdr:row>
      <xdr:rowOff>161924</xdr:rowOff>
    </xdr:to>
    <xdr:sp macro="" textlink="">
      <xdr:nvSpPr>
        <xdr:cNvPr id="3" name="正方形/長方形 2">
          <a:extLst>
            <a:ext uri="{FF2B5EF4-FFF2-40B4-BE49-F238E27FC236}">
              <a16:creationId xmlns:a16="http://schemas.microsoft.com/office/drawing/2014/main" id="{1427A012-EE97-412D-B911-C3F9A864A30D}"/>
            </a:ext>
          </a:extLst>
        </xdr:cNvPr>
        <xdr:cNvSpPr/>
      </xdr:nvSpPr>
      <xdr:spPr>
        <a:xfrm>
          <a:off x="6219825" y="6313909"/>
          <a:ext cx="1746886" cy="19547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X60"/>
  <sheetViews>
    <sheetView showGridLines="0" showZeros="0" tabSelected="1" view="pageBreakPreview" zoomScaleSheetLayoutView="100" workbookViewId="0">
      <selection activeCell="E4" sqref="E4:J5"/>
    </sheetView>
  </sheetViews>
  <sheetFormatPr defaultColWidth="9" defaultRowHeight="14.25" x14ac:dyDescent="0.15"/>
  <cols>
    <col min="1" max="1" width="4.25" style="1" customWidth="1"/>
    <col min="2" max="2" width="3.875" style="1" customWidth="1"/>
    <col min="3" max="3" width="3.75" style="1" customWidth="1"/>
    <col min="4" max="4" width="3.25" style="1" customWidth="1"/>
    <col min="5" max="5" width="16.25" style="1" customWidth="1"/>
    <col min="6" max="6" width="14.375" style="1" customWidth="1"/>
    <col min="7" max="7" width="3.375" style="2" customWidth="1"/>
    <col min="8" max="8" width="5" style="2" bestFit="1" customWidth="1"/>
    <col min="9" max="9" width="3.375" style="2" customWidth="1"/>
    <col min="10" max="10" width="5" style="2" bestFit="1" customWidth="1"/>
    <col min="11" max="11" width="3.375" style="2" customWidth="1"/>
    <col min="12" max="12" width="5" style="2" bestFit="1" customWidth="1"/>
    <col min="13" max="14" width="3.375" style="2" customWidth="1"/>
    <col min="15" max="27" width="3.75" style="2" customWidth="1"/>
    <col min="28" max="255" width="9" style="2" bestFit="1" customWidth="1"/>
    <col min="256" max="256" width="9" style="3" customWidth="1"/>
    <col min="257" max="16384" width="9" style="3"/>
  </cols>
  <sheetData>
    <row r="1" spans="1:258" ht="18" customHeight="1" x14ac:dyDescent="0.15">
      <c r="Y1" s="10" t="s">
        <v>311</v>
      </c>
    </row>
    <row r="2" spans="1:258" ht="21" customHeight="1" x14ac:dyDescent="0.15">
      <c r="A2" s="287" t="s">
        <v>0</v>
      </c>
      <c r="B2" s="287"/>
      <c r="C2" s="287"/>
      <c r="D2" s="287"/>
      <c r="E2" s="287"/>
      <c r="F2" s="287"/>
      <c r="G2" s="287"/>
      <c r="H2" s="287"/>
      <c r="I2" s="287"/>
      <c r="J2" s="287"/>
      <c r="K2" s="287"/>
      <c r="L2" s="287"/>
      <c r="M2" s="287"/>
      <c r="N2" s="287"/>
      <c r="O2" s="287"/>
      <c r="P2" s="287"/>
      <c r="Q2" s="287"/>
      <c r="R2" s="287"/>
      <c r="S2" s="287"/>
      <c r="T2" s="287"/>
      <c r="U2" s="287"/>
      <c r="V2" s="287"/>
      <c r="W2" s="6"/>
      <c r="X2" s="6"/>
      <c r="Y2" s="42" t="s">
        <v>308</v>
      </c>
      <c r="Z2" s="6"/>
      <c r="AA2" s="6"/>
    </row>
    <row r="3" spans="1:258" s="4" customFormat="1" ht="21" customHeight="1" x14ac:dyDescent="0.15">
      <c r="A3" s="288"/>
      <c r="B3" s="288"/>
      <c r="C3" s="288"/>
      <c r="D3" s="288"/>
      <c r="E3" s="288"/>
      <c r="F3" s="288"/>
      <c r="G3" s="288"/>
      <c r="H3" s="288"/>
      <c r="I3" s="288"/>
      <c r="J3" s="288"/>
      <c r="K3" s="288"/>
      <c r="L3" s="288"/>
      <c r="M3" s="288"/>
      <c r="N3" s="288"/>
      <c r="O3" s="288"/>
      <c r="P3" s="288"/>
      <c r="Q3" s="288"/>
      <c r="R3" s="288"/>
      <c r="S3" s="288"/>
      <c r="T3" s="288"/>
      <c r="U3" s="288"/>
      <c r="V3" s="288"/>
      <c r="W3" s="7"/>
      <c r="X3" s="7"/>
      <c r="Y3" s="42" t="s">
        <v>309</v>
      </c>
      <c r="Z3" s="7"/>
      <c r="AA3" s="7"/>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row>
    <row r="4" spans="1:258" ht="24.75" customHeight="1" x14ac:dyDescent="0.15">
      <c r="A4" s="299" t="s">
        <v>1</v>
      </c>
      <c r="B4" s="300"/>
      <c r="C4" s="300"/>
      <c r="D4" s="301"/>
      <c r="E4" s="305"/>
      <c r="F4" s="306"/>
      <c r="G4" s="306"/>
      <c r="H4" s="306"/>
      <c r="I4" s="306"/>
      <c r="J4" s="306"/>
      <c r="K4" s="299" t="s">
        <v>2</v>
      </c>
      <c r="L4" s="301"/>
      <c r="M4" s="260"/>
      <c r="N4" s="261"/>
      <c r="O4" s="261"/>
      <c r="P4" s="261"/>
      <c r="Q4" s="261"/>
      <c r="R4" s="261"/>
      <c r="S4" s="261"/>
      <c r="T4" s="261"/>
      <c r="U4" s="261"/>
      <c r="V4" s="262"/>
      <c r="W4" s="10"/>
      <c r="X4" s="10"/>
      <c r="Y4" s="42" t="s">
        <v>310</v>
      </c>
      <c r="Z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c r="IU4" s="10"/>
    </row>
    <row r="5" spans="1:258" ht="24.75" customHeight="1" x14ac:dyDescent="0.15">
      <c r="A5" s="302"/>
      <c r="B5" s="303"/>
      <c r="C5" s="303"/>
      <c r="D5" s="304"/>
      <c r="E5" s="307"/>
      <c r="F5" s="308"/>
      <c r="G5" s="308"/>
      <c r="H5" s="308"/>
      <c r="I5" s="308"/>
      <c r="J5" s="308"/>
      <c r="K5" s="302"/>
      <c r="L5" s="304"/>
      <c r="M5" s="263"/>
      <c r="N5" s="264"/>
      <c r="O5" s="264"/>
      <c r="P5" s="264"/>
      <c r="Q5" s="264"/>
      <c r="R5" s="264"/>
      <c r="S5" s="264"/>
      <c r="T5" s="264"/>
      <c r="U5" s="264"/>
      <c r="V5" s="265"/>
      <c r="W5" s="10"/>
      <c r="X5" s="10"/>
      <c r="Y5" s="10"/>
      <c r="Z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c r="IQ5" s="10"/>
      <c r="IR5" s="10"/>
      <c r="IS5" s="10"/>
      <c r="IT5" s="10"/>
      <c r="IU5" s="10"/>
    </row>
    <row r="6" spans="1:258" ht="45" customHeight="1" x14ac:dyDescent="0.15">
      <c r="A6" s="289" t="s">
        <v>3</v>
      </c>
      <c r="B6" s="290"/>
      <c r="C6" s="290"/>
      <c r="D6" s="290"/>
      <c r="E6" s="291" t="s">
        <v>311</v>
      </c>
      <c r="F6" s="292"/>
      <c r="G6" s="292"/>
      <c r="H6" s="292"/>
      <c r="I6" s="292"/>
      <c r="J6" s="292"/>
      <c r="K6" s="292"/>
      <c r="L6" s="292"/>
      <c r="M6" s="292"/>
      <c r="N6" s="292"/>
      <c r="O6" s="292"/>
      <c r="P6" s="292"/>
      <c r="Q6" s="292"/>
      <c r="R6" s="292"/>
      <c r="S6" s="292"/>
      <c r="T6" s="292"/>
      <c r="U6" s="292"/>
      <c r="V6" s="293"/>
      <c r="W6" s="8"/>
      <c r="X6" s="8"/>
      <c r="Y6" s="8"/>
      <c r="Z6" s="8"/>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row>
    <row r="7" spans="1:258" ht="33.75" customHeight="1" x14ac:dyDescent="0.15">
      <c r="A7" s="8"/>
      <c r="B7" s="8"/>
      <c r="C7" s="8"/>
      <c r="D7" s="8"/>
      <c r="E7" s="20"/>
      <c r="F7" s="8"/>
      <c r="G7" s="8"/>
      <c r="H7" s="8"/>
      <c r="I7" s="8"/>
      <c r="J7" s="8"/>
      <c r="K7" s="8"/>
      <c r="L7" s="8"/>
      <c r="M7" s="8"/>
      <c r="N7" s="8"/>
      <c r="O7" s="8"/>
      <c r="P7" s="8"/>
      <c r="Q7" s="8"/>
      <c r="R7" s="8"/>
      <c r="S7" s="8"/>
      <c r="T7" s="8"/>
      <c r="U7" s="8"/>
      <c r="V7" s="8"/>
      <c r="W7" s="8"/>
      <c r="X7" s="8"/>
      <c r="Y7" s="8"/>
      <c r="Z7" s="8"/>
      <c r="AA7" s="8"/>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c r="IF7" s="10"/>
      <c r="IG7" s="10"/>
      <c r="IH7" s="10"/>
      <c r="II7" s="10"/>
      <c r="IJ7" s="10"/>
      <c r="IK7" s="10"/>
      <c r="IL7" s="10"/>
      <c r="IM7" s="10"/>
      <c r="IN7" s="10"/>
      <c r="IO7" s="10"/>
      <c r="IP7" s="10"/>
      <c r="IQ7" s="10"/>
      <c r="IR7" s="10"/>
      <c r="IS7" s="10"/>
      <c r="IT7" s="10"/>
      <c r="IU7" s="10"/>
    </row>
    <row r="8" spans="1:258" ht="37.5" customHeight="1" x14ac:dyDescent="0.15">
      <c r="A8" s="8"/>
      <c r="B8" s="12" t="s">
        <v>320</v>
      </c>
      <c r="C8" s="8"/>
      <c r="D8" s="8"/>
      <c r="E8" s="20"/>
      <c r="F8" s="8"/>
      <c r="G8" s="8"/>
      <c r="H8" s="8"/>
      <c r="I8" s="8"/>
      <c r="J8" s="8"/>
      <c r="K8" s="8"/>
      <c r="L8" s="8"/>
      <c r="M8" s="8"/>
      <c r="N8" s="8"/>
      <c r="O8" s="8"/>
      <c r="P8" s="8"/>
      <c r="Q8" s="8"/>
      <c r="R8" s="8"/>
      <c r="S8" s="8"/>
      <c r="T8" s="8"/>
      <c r="U8" s="8"/>
      <c r="V8" s="8"/>
      <c r="W8" s="8"/>
      <c r="X8" s="8"/>
      <c r="Y8" s="8"/>
      <c r="Z8" s="8"/>
      <c r="AA8" s="8"/>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c r="IT8" s="10"/>
      <c r="IU8" s="10"/>
    </row>
    <row r="9" spans="1:258" s="5" customFormat="1" ht="25.5" customHeight="1" x14ac:dyDescent="0.15">
      <c r="A9" s="9"/>
      <c r="B9" s="285" t="s">
        <v>4</v>
      </c>
      <c r="C9" s="294"/>
      <c r="D9" s="294"/>
      <c r="E9" s="294"/>
      <c r="F9" s="294"/>
      <c r="G9" s="286"/>
      <c r="H9" s="295" t="s">
        <v>5</v>
      </c>
      <c r="I9" s="295"/>
      <c r="J9" s="295"/>
      <c r="K9" s="295"/>
      <c r="L9" s="295"/>
      <c r="M9" s="295"/>
      <c r="N9" s="285" t="s">
        <v>6</v>
      </c>
      <c r="O9" s="294"/>
      <c r="P9" s="294"/>
      <c r="Q9" s="294"/>
      <c r="R9" s="294"/>
      <c r="S9" s="294"/>
      <c r="T9" s="286"/>
      <c r="U9" s="296" t="s">
        <v>7</v>
      </c>
      <c r="V9" s="297"/>
      <c r="W9" s="9"/>
      <c r="X9" s="9"/>
      <c r="Y9" s="9"/>
      <c r="Z9" s="9"/>
      <c r="AA9" s="9"/>
      <c r="AB9" s="9"/>
      <c r="AC9" s="9"/>
      <c r="AD9" s="9"/>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c r="IF9" s="17"/>
      <c r="IG9" s="17"/>
      <c r="IH9" s="17"/>
      <c r="II9" s="17"/>
      <c r="IJ9" s="17"/>
      <c r="IK9" s="17"/>
      <c r="IL9" s="17"/>
      <c r="IM9" s="17"/>
      <c r="IN9" s="17"/>
      <c r="IO9" s="17"/>
      <c r="IP9" s="17"/>
      <c r="IQ9" s="17"/>
      <c r="IR9" s="17"/>
      <c r="IS9" s="17"/>
      <c r="IT9" s="17"/>
      <c r="IU9" s="17"/>
      <c r="IV9" s="17"/>
      <c r="IW9" s="17"/>
      <c r="IX9" s="17"/>
    </row>
    <row r="10" spans="1:258" s="5" customFormat="1" ht="24.75" customHeight="1" x14ac:dyDescent="0.15">
      <c r="A10" s="9"/>
      <c r="B10" s="13">
        <v>1</v>
      </c>
      <c r="C10" s="282" t="s">
        <v>8</v>
      </c>
      <c r="D10" s="283"/>
      <c r="E10" s="283"/>
      <c r="F10" s="283"/>
      <c r="G10" s="284"/>
      <c r="H10" s="47" t="s">
        <v>316</v>
      </c>
      <c r="I10" s="44"/>
      <c r="J10" s="43" t="s">
        <v>317</v>
      </c>
      <c r="K10" s="44"/>
      <c r="L10" s="43" t="s">
        <v>318</v>
      </c>
      <c r="M10" s="48"/>
      <c r="N10" s="280"/>
      <c r="O10" s="281"/>
      <c r="P10" s="43" t="s">
        <v>313</v>
      </c>
      <c r="Q10" s="46"/>
      <c r="R10" s="43" t="s">
        <v>314</v>
      </c>
      <c r="S10" s="46"/>
      <c r="T10" s="45" t="s">
        <v>315</v>
      </c>
      <c r="U10" s="285" t="s">
        <v>9</v>
      </c>
      <c r="V10" s="286"/>
      <c r="W10" s="9"/>
      <c r="X10" s="9" t="s">
        <v>319</v>
      </c>
      <c r="Y10" s="9"/>
      <c r="Z10" s="9"/>
      <c r="AA10" s="9"/>
      <c r="AB10" s="9"/>
      <c r="AC10" s="9"/>
      <c r="AD10" s="9"/>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c r="IF10" s="17"/>
      <c r="IG10" s="17"/>
      <c r="IH10" s="17"/>
      <c r="II10" s="17"/>
      <c r="IJ10" s="17"/>
      <c r="IK10" s="17"/>
      <c r="IL10" s="17"/>
      <c r="IM10" s="17"/>
      <c r="IN10" s="17"/>
      <c r="IO10" s="17"/>
      <c r="IP10" s="17"/>
      <c r="IQ10" s="17"/>
      <c r="IR10" s="17"/>
      <c r="IS10" s="17"/>
      <c r="IT10" s="17"/>
      <c r="IU10" s="17"/>
      <c r="IV10" s="17"/>
      <c r="IW10" s="17"/>
      <c r="IX10" s="17"/>
    </row>
    <row r="11" spans="1:258" s="5" customFormat="1" ht="24.75" customHeight="1" x14ac:dyDescent="0.15">
      <c r="A11" s="9"/>
      <c r="B11" s="13">
        <v>2</v>
      </c>
      <c r="C11" s="282" t="s">
        <v>10</v>
      </c>
      <c r="D11" s="283"/>
      <c r="E11" s="283"/>
      <c r="F11" s="283"/>
      <c r="G11" s="284"/>
      <c r="H11" s="47" t="s">
        <v>316</v>
      </c>
      <c r="I11" s="44"/>
      <c r="J11" s="43" t="s">
        <v>317</v>
      </c>
      <c r="K11" s="44"/>
      <c r="L11" s="43" t="s">
        <v>318</v>
      </c>
      <c r="M11" s="48"/>
      <c r="N11" s="280"/>
      <c r="O11" s="281"/>
      <c r="P11" s="43" t="s">
        <v>313</v>
      </c>
      <c r="Q11" s="46"/>
      <c r="R11" s="43" t="s">
        <v>314</v>
      </c>
      <c r="S11" s="46"/>
      <c r="T11" s="45" t="s">
        <v>315</v>
      </c>
      <c r="U11" s="285" t="s">
        <v>11</v>
      </c>
      <c r="V11" s="286"/>
      <c r="W11" s="9"/>
      <c r="X11" s="9"/>
      <c r="Y11" s="9"/>
      <c r="Z11" s="9"/>
      <c r="AA11" s="9"/>
      <c r="AB11" s="9"/>
      <c r="AC11" s="9"/>
      <c r="AD11" s="9"/>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c r="HW11" s="17"/>
      <c r="HX11" s="17"/>
      <c r="HY11" s="17"/>
      <c r="HZ11" s="17"/>
      <c r="IA11" s="17"/>
      <c r="IB11" s="17"/>
      <c r="IC11" s="17"/>
      <c r="ID11" s="17"/>
      <c r="IE11" s="17"/>
      <c r="IF11" s="17"/>
      <c r="IG11" s="17"/>
      <c r="IH11" s="17"/>
      <c r="II11" s="17"/>
      <c r="IJ11" s="17"/>
      <c r="IK11" s="17"/>
      <c r="IL11" s="17"/>
      <c r="IM11" s="17"/>
      <c r="IN11" s="17"/>
      <c r="IO11" s="17"/>
      <c r="IP11" s="17"/>
      <c r="IQ11" s="17"/>
      <c r="IR11" s="17"/>
      <c r="IS11" s="17"/>
      <c r="IT11" s="17"/>
      <c r="IU11" s="17"/>
      <c r="IV11" s="17"/>
      <c r="IW11" s="17"/>
      <c r="IX11" s="17"/>
    </row>
    <row r="12" spans="1:258" s="5" customFormat="1" ht="24.75" customHeight="1" x14ac:dyDescent="0.15">
      <c r="A12" s="9"/>
      <c r="B12" s="13">
        <v>3</v>
      </c>
      <c r="C12" s="282" t="s">
        <v>12</v>
      </c>
      <c r="D12" s="283"/>
      <c r="E12" s="283"/>
      <c r="F12" s="283"/>
      <c r="G12" s="284"/>
      <c r="H12" s="47" t="s">
        <v>316</v>
      </c>
      <c r="I12" s="44"/>
      <c r="J12" s="43" t="s">
        <v>317</v>
      </c>
      <c r="K12" s="44"/>
      <c r="L12" s="43" t="s">
        <v>318</v>
      </c>
      <c r="M12" s="48"/>
      <c r="N12" s="280"/>
      <c r="O12" s="281"/>
      <c r="P12" s="43" t="s">
        <v>313</v>
      </c>
      <c r="Q12" s="46"/>
      <c r="R12" s="43" t="s">
        <v>314</v>
      </c>
      <c r="S12" s="46"/>
      <c r="T12" s="45" t="s">
        <v>315</v>
      </c>
      <c r="U12" s="285" t="s">
        <v>13</v>
      </c>
      <c r="V12" s="286"/>
      <c r="W12" s="9"/>
      <c r="X12" s="9"/>
      <c r="Y12" s="9"/>
      <c r="Z12" s="9"/>
      <c r="AA12" s="9"/>
      <c r="AB12" s="9"/>
      <c r="AC12" s="9"/>
      <c r="AD12" s="9"/>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c r="GO12" s="17"/>
      <c r="GP12" s="17"/>
      <c r="GQ12" s="17"/>
      <c r="GR12" s="17"/>
      <c r="GS12" s="17"/>
      <c r="GT12" s="17"/>
      <c r="GU12" s="17"/>
      <c r="GV12" s="17"/>
      <c r="GW12" s="17"/>
      <c r="GX12" s="17"/>
      <c r="GY12" s="17"/>
      <c r="GZ12" s="17"/>
      <c r="HA12" s="17"/>
      <c r="HB12" s="17"/>
      <c r="HC12" s="17"/>
      <c r="HD12" s="17"/>
      <c r="HE12" s="17"/>
      <c r="HF12" s="17"/>
      <c r="HG12" s="17"/>
      <c r="HH12" s="17"/>
      <c r="HI12" s="17"/>
      <c r="HJ12" s="17"/>
      <c r="HK12" s="17"/>
      <c r="HL12" s="17"/>
      <c r="HM12" s="17"/>
      <c r="HN12" s="17"/>
      <c r="HO12" s="17"/>
      <c r="HP12" s="17"/>
      <c r="HQ12" s="17"/>
      <c r="HR12" s="17"/>
      <c r="HS12" s="17"/>
      <c r="HT12" s="17"/>
      <c r="HU12" s="17"/>
      <c r="HV12" s="17"/>
      <c r="HW12" s="17"/>
      <c r="HX12" s="17"/>
      <c r="HY12" s="17"/>
      <c r="HZ12" s="17"/>
      <c r="IA12" s="17"/>
      <c r="IB12" s="17"/>
      <c r="IC12" s="17"/>
      <c r="ID12" s="17"/>
      <c r="IE12" s="17"/>
      <c r="IF12" s="17"/>
      <c r="IG12" s="17"/>
      <c r="IH12" s="17"/>
      <c r="II12" s="17"/>
      <c r="IJ12" s="17"/>
      <c r="IK12" s="17"/>
      <c r="IL12" s="17"/>
      <c r="IM12" s="17"/>
      <c r="IN12" s="17"/>
      <c r="IO12" s="17"/>
      <c r="IP12" s="17"/>
      <c r="IQ12" s="17"/>
      <c r="IR12" s="17"/>
      <c r="IS12" s="17"/>
      <c r="IT12" s="17"/>
      <c r="IU12" s="17"/>
      <c r="IV12" s="17"/>
      <c r="IW12" s="17"/>
      <c r="IX12" s="17"/>
    </row>
    <row r="13" spans="1:258" s="5" customFormat="1" ht="24.75" customHeight="1" x14ac:dyDescent="0.15">
      <c r="A13" s="9"/>
      <c r="B13" s="13">
        <v>4</v>
      </c>
      <c r="C13" s="282" t="s">
        <v>14</v>
      </c>
      <c r="D13" s="283"/>
      <c r="E13" s="283"/>
      <c r="F13" s="283"/>
      <c r="G13" s="284"/>
      <c r="H13" s="47" t="s">
        <v>316</v>
      </c>
      <c r="I13" s="44"/>
      <c r="J13" s="43" t="s">
        <v>317</v>
      </c>
      <c r="K13" s="44"/>
      <c r="L13" s="43" t="s">
        <v>318</v>
      </c>
      <c r="M13" s="48"/>
      <c r="N13" s="280"/>
      <c r="O13" s="281"/>
      <c r="P13" s="43" t="s">
        <v>313</v>
      </c>
      <c r="Q13" s="46"/>
      <c r="R13" s="43" t="s">
        <v>314</v>
      </c>
      <c r="S13" s="46"/>
      <c r="T13" s="45" t="s">
        <v>315</v>
      </c>
      <c r="U13" s="285" t="s">
        <v>15</v>
      </c>
      <c r="V13" s="286"/>
      <c r="W13" s="9"/>
      <c r="X13" s="9"/>
      <c r="Y13" s="9"/>
      <c r="Z13" s="9"/>
      <c r="AA13" s="9"/>
      <c r="AB13" s="9"/>
      <c r="AC13" s="9"/>
      <c r="AD13" s="9"/>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c r="ET13" s="17"/>
      <c r="EU13" s="17"/>
      <c r="EV13" s="17"/>
      <c r="EW13" s="17"/>
      <c r="EX13" s="17"/>
      <c r="EY13" s="17"/>
      <c r="EZ13" s="17"/>
      <c r="FA13" s="17"/>
      <c r="FB13" s="17"/>
      <c r="FC13" s="17"/>
      <c r="FD13" s="17"/>
      <c r="FE13" s="17"/>
      <c r="FF13" s="17"/>
      <c r="FG13" s="17"/>
      <c r="FH13" s="17"/>
      <c r="FI13" s="17"/>
      <c r="FJ13" s="17"/>
      <c r="FK13" s="17"/>
      <c r="FL13" s="17"/>
      <c r="FM13" s="17"/>
      <c r="FN13" s="17"/>
      <c r="FO13" s="17"/>
      <c r="FP13" s="17"/>
      <c r="FQ13" s="17"/>
      <c r="FR13" s="17"/>
      <c r="FS13" s="17"/>
      <c r="FT13" s="17"/>
      <c r="FU13" s="17"/>
      <c r="FV13" s="17"/>
      <c r="FW13" s="17"/>
      <c r="FX13" s="17"/>
      <c r="FY13" s="17"/>
      <c r="FZ13" s="17"/>
      <c r="GA13" s="17"/>
      <c r="GB13" s="17"/>
      <c r="GC13" s="17"/>
      <c r="GD13" s="17"/>
      <c r="GE13" s="17"/>
      <c r="GF13" s="17"/>
      <c r="GG13" s="17"/>
      <c r="GH13" s="17"/>
      <c r="GI13" s="17"/>
      <c r="GJ13" s="17"/>
      <c r="GK13" s="17"/>
      <c r="GL13" s="17"/>
      <c r="GM13" s="17"/>
      <c r="GN13" s="17"/>
      <c r="GO13" s="17"/>
      <c r="GP13" s="17"/>
      <c r="GQ13" s="17"/>
      <c r="GR13" s="17"/>
      <c r="GS13" s="17"/>
      <c r="GT13" s="17"/>
      <c r="GU13" s="17"/>
      <c r="GV13" s="17"/>
      <c r="GW13" s="17"/>
      <c r="GX13" s="17"/>
      <c r="GY13" s="17"/>
      <c r="GZ13" s="17"/>
      <c r="HA13" s="17"/>
      <c r="HB13" s="17"/>
      <c r="HC13" s="17"/>
      <c r="HD13" s="17"/>
      <c r="HE13" s="17"/>
      <c r="HF13" s="17"/>
      <c r="HG13" s="17"/>
      <c r="HH13" s="17"/>
      <c r="HI13" s="17"/>
      <c r="HJ13" s="17"/>
      <c r="HK13" s="17"/>
      <c r="HL13" s="17"/>
      <c r="HM13" s="17"/>
      <c r="HN13" s="17"/>
      <c r="HO13" s="17"/>
      <c r="HP13" s="17"/>
      <c r="HQ13" s="17"/>
      <c r="HR13" s="17"/>
      <c r="HS13" s="17"/>
      <c r="HT13" s="17"/>
      <c r="HU13" s="17"/>
      <c r="HV13" s="17"/>
      <c r="HW13" s="17"/>
      <c r="HX13" s="17"/>
      <c r="HY13" s="17"/>
      <c r="HZ13" s="17"/>
      <c r="IA13" s="17"/>
      <c r="IB13" s="17"/>
      <c r="IC13" s="17"/>
      <c r="ID13" s="17"/>
      <c r="IE13" s="17"/>
      <c r="IF13" s="17"/>
      <c r="IG13" s="17"/>
      <c r="IH13" s="17"/>
      <c r="II13" s="17"/>
      <c r="IJ13" s="17"/>
      <c r="IK13" s="17"/>
      <c r="IL13" s="17"/>
      <c r="IM13" s="17"/>
      <c r="IN13" s="17"/>
      <c r="IO13" s="17"/>
      <c r="IP13" s="17"/>
      <c r="IQ13" s="17"/>
      <c r="IR13" s="17"/>
      <c r="IS13" s="17"/>
      <c r="IT13" s="17"/>
      <c r="IU13" s="17"/>
      <c r="IV13" s="17"/>
      <c r="IW13" s="17"/>
      <c r="IX13" s="17"/>
    </row>
    <row r="14" spans="1:258" s="5" customFormat="1" ht="24.75" customHeight="1" x14ac:dyDescent="0.15">
      <c r="A14" s="9"/>
      <c r="B14" s="13">
        <v>5</v>
      </c>
      <c r="C14" s="282" t="s">
        <v>16</v>
      </c>
      <c r="D14" s="283"/>
      <c r="E14" s="283"/>
      <c r="F14" s="283"/>
      <c r="G14" s="284"/>
      <c r="H14" s="47" t="s">
        <v>316</v>
      </c>
      <c r="I14" s="44"/>
      <c r="J14" s="43" t="s">
        <v>317</v>
      </c>
      <c r="K14" s="44"/>
      <c r="L14" s="43" t="s">
        <v>318</v>
      </c>
      <c r="M14" s="48"/>
      <c r="N14" s="280"/>
      <c r="O14" s="281"/>
      <c r="P14" s="43" t="s">
        <v>313</v>
      </c>
      <c r="Q14" s="46"/>
      <c r="R14" s="43" t="s">
        <v>314</v>
      </c>
      <c r="S14" s="46"/>
      <c r="T14" s="45" t="s">
        <v>315</v>
      </c>
      <c r="U14" s="285" t="s">
        <v>15</v>
      </c>
      <c r="V14" s="286"/>
      <c r="W14" s="9"/>
      <c r="X14" s="9"/>
      <c r="Y14" s="9"/>
      <c r="Z14" s="9"/>
      <c r="AA14" s="9"/>
      <c r="AB14" s="9"/>
      <c r="AC14" s="9"/>
      <c r="AD14" s="9"/>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7"/>
      <c r="HC14" s="17"/>
      <c r="HD14" s="17"/>
      <c r="HE14" s="17"/>
      <c r="HF14" s="17"/>
      <c r="HG14" s="17"/>
      <c r="HH14" s="17"/>
      <c r="HI14" s="17"/>
      <c r="HJ14" s="17"/>
      <c r="HK14" s="17"/>
      <c r="HL14" s="17"/>
      <c r="HM14" s="17"/>
      <c r="HN14" s="17"/>
      <c r="HO14" s="17"/>
      <c r="HP14" s="17"/>
      <c r="HQ14" s="17"/>
      <c r="HR14" s="17"/>
      <c r="HS14" s="17"/>
      <c r="HT14" s="17"/>
      <c r="HU14" s="17"/>
      <c r="HV14" s="17"/>
      <c r="HW14" s="17"/>
      <c r="HX14" s="17"/>
      <c r="HY14" s="17"/>
      <c r="HZ14" s="17"/>
      <c r="IA14" s="17"/>
      <c r="IB14" s="17"/>
      <c r="IC14" s="17"/>
      <c r="ID14" s="17"/>
      <c r="IE14" s="17"/>
      <c r="IF14" s="17"/>
      <c r="IG14" s="17"/>
      <c r="IH14" s="17"/>
      <c r="II14" s="17"/>
      <c r="IJ14" s="17"/>
      <c r="IK14" s="17"/>
      <c r="IL14" s="17"/>
      <c r="IM14" s="17"/>
      <c r="IN14" s="17"/>
      <c r="IO14" s="17"/>
      <c r="IP14" s="17"/>
      <c r="IQ14" s="17"/>
      <c r="IR14" s="17"/>
      <c r="IS14" s="17"/>
      <c r="IT14" s="17"/>
      <c r="IU14" s="17"/>
      <c r="IV14" s="17"/>
      <c r="IW14" s="17"/>
      <c r="IX14" s="17"/>
    </row>
    <row r="15" spans="1:258" s="5" customFormat="1" ht="24.75" customHeight="1" x14ac:dyDescent="0.15">
      <c r="A15" s="9"/>
      <c r="B15" s="13">
        <v>6</v>
      </c>
      <c r="C15" s="282" t="s">
        <v>17</v>
      </c>
      <c r="D15" s="283"/>
      <c r="E15" s="283"/>
      <c r="F15" s="283"/>
      <c r="G15" s="284"/>
      <c r="H15" s="47" t="s">
        <v>316</v>
      </c>
      <c r="I15" s="44"/>
      <c r="J15" s="43" t="s">
        <v>317</v>
      </c>
      <c r="K15" s="44"/>
      <c r="L15" s="43" t="s">
        <v>318</v>
      </c>
      <c r="M15" s="48"/>
      <c r="N15" s="280"/>
      <c r="O15" s="281"/>
      <c r="P15" s="43" t="s">
        <v>313</v>
      </c>
      <c r="Q15" s="46"/>
      <c r="R15" s="43" t="s">
        <v>314</v>
      </c>
      <c r="S15" s="46"/>
      <c r="T15" s="45" t="s">
        <v>315</v>
      </c>
      <c r="U15" s="285" t="s">
        <v>15</v>
      </c>
      <c r="V15" s="286"/>
      <c r="W15" s="9"/>
      <c r="X15" s="9"/>
      <c r="Y15" s="9"/>
      <c r="Z15" s="9"/>
      <c r="AA15" s="9"/>
      <c r="AB15" s="9"/>
      <c r="AC15" s="9"/>
      <c r="AD15" s="9"/>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c r="EV15" s="17"/>
      <c r="EW15" s="17"/>
      <c r="EX15" s="17"/>
      <c r="EY15" s="17"/>
      <c r="EZ15" s="17"/>
      <c r="FA15" s="17"/>
      <c r="FB15" s="17"/>
      <c r="FC15" s="17"/>
      <c r="FD15" s="17"/>
      <c r="FE15" s="17"/>
      <c r="FF15" s="17"/>
      <c r="FG15" s="17"/>
      <c r="FH15" s="17"/>
      <c r="FI15" s="17"/>
      <c r="FJ15" s="17"/>
      <c r="FK15" s="17"/>
      <c r="FL15" s="17"/>
      <c r="FM15" s="17"/>
      <c r="FN15" s="17"/>
      <c r="FO15" s="17"/>
      <c r="FP15" s="17"/>
      <c r="FQ15" s="17"/>
      <c r="FR15" s="17"/>
      <c r="FS15" s="17"/>
      <c r="FT15" s="17"/>
      <c r="FU15" s="17"/>
      <c r="FV15" s="17"/>
      <c r="FW15" s="17"/>
      <c r="FX15" s="17"/>
      <c r="FY15" s="17"/>
      <c r="FZ15" s="17"/>
      <c r="GA15" s="17"/>
      <c r="GB15" s="17"/>
      <c r="GC15" s="17"/>
      <c r="GD15" s="17"/>
      <c r="GE15" s="17"/>
      <c r="GF15" s="17"/>
      <c r="GG15" s="17"/>
      <c r="GH15" s="17"/>
      <c r="GI15" s="17"/>
      <c r="GJ15" s="17"/>
      <c r="GK15" s="17"/>
      <c r="GL15" s="17"/>
      <c r="GM15" s="17"/>
      <c r="GN15" s="17"/>
      <c r="GO15" s="17"/>
      <c r="GP15" s="17"/>
      <c r="GQ15" s="17"/>
      <c r="GR15" s="17"/>
      <c r="GS15" s="17"/>
      <c r="GT15" s="17"/>
      <c r="GU15" s="17"/>
      <c r="GV15" s="17"/>
      <c r="GW15" s="17"/>
      <c r="GX15" s="17"/>
      <c r="GY15" s="17"/>
      <c r="GZ15" s="17"/>
      <c r="HA15" s="17"/>
      <c r="HB15" s="17"/>
      <c r="HC15" s="17"/>
      <c r="HD15" s="17"/>
      <c r="HE15" s="17"/>
      <c r="HF15" s="17"/>
      <c r="HG15" s="17"/>
      <c r="HH15" s="17"/>
      <c r="HI15" s="17"/>
      <c r="HJ15" s="17"/>
      <c r="HK15" s="17"/>
      <c r="HL15" s="17"/>
      <c r="HM15" s="17"/>
      <c r="HN15" s="17"/>
      <c r="HO15" s="17"/>
      <c r="HP15" s="17"/>
      <c r="HQ15" s="17"/>
      <c r="HR15" s="17"/>
      <c r="HS15" s="17"/>
      <c r="HT15" s="17"/>
      <c r="HU15" s="17"/>
      <c r="HV15" s="17"/>
      <c r="HW15" s="17"/>
      <c r="HX15" s="17"/>
      <c r="HY15" s="17"/>
      <c r="HZ15" s="17"/>
      <c r="IA15" s="17"/>
      <c r="IB15" s="17"/>
      <c r="IC15" s="17"/>
      <c r="ID15" s="17"/>
      <c r="IE15" s="17"/>
      <c r="IF15" s="17"/>
      <c r="IG15" s="17"/>
      <c r="IH15" s="17"/>
      <c r="II15" s="17"/>
      <c r="IJ15" s="17"/>
      <c r="IK15" s="17"/>
      <c r="IL15" s="17"/>
      <c r="IM15" s="17"/>
      <c r="IN15" s="17"/>
      <c r="IO15" s="17"/>
      <c r="IP15" s="17"/>
      <c r="IQ15" s="17"/>
      <c r="IR15" s="17"/>
      <c r="IS15" s="17"/>
      <c r="IT15" s="17"/>
      <c r="IU15" s="17"/>
      <c r="IV15" s="17"/>
      <c r="IW15" s="17"/>
      <c r="IX15" s="17"/>
    </row>
    <row r="16" spans="1:258" s="5" customFormat="1" ht="24.75" customHeight="1" x14ac:dyDescent="0.15">
      <c r="A16" s="9"/>
      <c r="B16" s="13">
        <v>7</v>
      </c>
      <c r="C16" s="282" t="s">
        <v>18</v>
      </c>
      <c r="D16" s="283"/>
      <c r="E16" s="283"/>
      <c r="F16" s="283"/>
      <c r="G16" s="284"/>
      <c r="H16" s="47" t="s">
        <v>316</v>
      </c>
      <c r="I16" s="44"/>
      <c r="J16" s="43" t="s">
        <v>317</v>
      </c>
      <c r="K16" s="44"/>
      <c r="L16" s="43" t="s">
        <v>318</v>
      </c>
      <c r="M16" s="48"/>
      <c r="N16" s="280"/>
      <c r="O16" s="281"/>
      <c r="P16" s="43" t="s">
        <v>313</v>
      </c>
      <c r="Q16" s="46"/>
      <c r="R16" s="43" t="s">
        <v>314</v>
      </c>
      <c r="S16" s="46"/>
      <c r="T16" s="45" t="s">
        <v>315</v>
      </c>
      <c r="U16" s="285" t="s">
        <v>15</v>
      </c>
      <c r="V16" s="286"/>
      <c r="W16" s="9"/>
      <c r="X16" s="9"/>
      <c r="Y16" s="9"/>
      <c r="Z16" s="9"/>
      <c r="AA16" s="9"/>
      <c r="AB16" s="9"/>
      <c r="AC16" s="9"/>
      <c r="AD16" s="9"/>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c r="GG16" s="17"/>
      <c r="GH16" s="17"/>
      <c r="GI16" s="17"/>
      <c r="GJ16" s="17"/>
      <c r="GK16" s="17"/>
      <c r="GL16" s="17"/>
      <c r="GM16" s="17"/>
      <c r="GN16" s="17"/>
      <c r="GO16" s="17"/>
      <c r="GP16" s="17"/>
      <c r="GQ16" s="17"/>
      <c r="GR16" s="17"/>
      <c r="GS16" s="17"/>
      <c r="GT16" s="17"/>
      <c r="GU16" s="17"/>
      <c r="GV16" s="17"/>
      <c r="GW16" s="17"/>
      <c r="GX16" s="17"/>
      <c r="GY16" s="17"/>
      <c r="GZ16" s="17"/>
      <c r="HA16" s="17"/>
      <c r="HB16" s="17"/>
      <c r="HC16" s="17"/>
      <c r="HD16" s="17"/>
      <c r="HE16" s="17"/>
      <c r="HF16" s="17"/>
      <c r="HG16" s="17"/>
      <c r="HH16" s="17"/>
      <c r="HI16" s="17"/>
      <c r="HJ16" s="17"/>
      <c r="HK16" s="17"/>
      <c r="HL16" s="17"/>
      <c r="HM16" s="17"/>
      <c r="HN16" s="17"/>
      <c r="HO16" s="17"/>
      <c r="HP16" s="17"/>
      <c r="HQ16" s="17"/>
      <c r="HR16" s="17"/>
      <c r="HS16" s="17"/>
      <c r="HT16" s="17"/>
      <c r="HU16" s="17"/>
      <c r="HV16" s="17"/>
      <c r="HW16" s="17"/>
      <c r="HX16" s="17"/>
      <c r="HY16" s="17"/>
      <c r="HZ16" s="17"/>
      <c r="IA16" s="17"/>
      <c r="IB16" s="17"/>
      <c r="IC16" s="17"/>
      <c r="ID16" s="17"/>
      <c r="IE16" s="17"/>
      <c r="IF16" s="17"/>
      <c r="IG16" s="17"/>
      <c r="IH16" s="17"/>
      <c r="II16" s="17"/>
      <c r="IJ16" s="17"/>
      <c r="IK16" s="17"/>
      <c r="IL16" s="17"/>
      <c r="IM16" s="17"/>
      <c r="IN16" s="17"/>
      <c r="IO16" s="17"/>
      <c r="IP16" s="17"/>
      <c r="IQ16" s="17"/>
      <c r="IR16" s="17"/>
      <c r="IS16" s="17"/>
      <c r="IT16" s="17"/>
      <c r="IU16" s="17"/>
      <c r="IV16" s="17"/>
      <c r="IW16" s="17"/>
      <c r="IX16" s="17"/>
    </row>
    <row r="17" spans="1:258" s="5" customFormat="1" ht="24.75" customHeight="1" x14ac:dyDescent="0.15">
      <c r="A17" s="9"/>
      <c r="B17" s="13">
        <v>8</v>
      </c>
      <c r="C17" s="282" t="s">
        <v>19</v>
      </c>
      <c r="D17" s="283"/>
      <c r="E17" s="283"/>
      <c r="F17" s="283"/>
      <c r="G17" s="284"/>
      <c r="H17" s="47" t="s">
        <v>316</v>
      </c>
      <c r="I17" s="44"/>
      <c r="J17" s="43" t="s">
        <v>317</v>
      </c>
      <c r="K17" s="44"/>
      <c r="L17" s="43" t="s">
        <v>318</v>
      </c>
      <c r="M17" s="48"/>
      <c r="N17" s="280"/>
      <c r="O17" s="281"/>
      <c r="P17" s="43" t="s">
        <v>313</v>
      </c>
      <c r="Q17" s="46"/>
      <c r="R17" s="43" t="s">
        <v>314</v>
      </c>
      <c r="S17" s="46"/>
      <c r="T17" s="45" t="s">
        <v>315</v>
      </c>
      <c r="U17" s="285" t="s">
        <v>20</v>
      </c>
      <c r="V17" s="286"/>
      <c r="W17" s="9"/>
      <c r="X17" s="9"/>
      <c r="Y17" s="9"/>
      <c r="Z17" s="9"/>
      <c r="AA17" s="9"/>
      <c r="AB17" s="9"/>
      <c r="AC17" s="9"/>
      <c r="AD17" s="9"/>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17"/>
      <c r="HE17" s="17"/>
      <c r="HF17" s="17"/>
      <c r="HG17" s="17"/>
      <c r="HH17" s="17"/>
      <c r="HI17" s="17"/>
      <c r="HJ17" s="17"/>
      <c r="HK17" s="17"/>
      <c r="HL17" s="17"/>
      <c r="HM17" s="17"/>
      <c r="HN17" s="17"/>
      <c r="HO17" s="17"/>
      <c r="HP17" s="17"/>
      <c r="HQ17" s="17"/>
      <c r="HR17" s="17"/>
      <c r="HS17" s="17"/>
      <c r="HT17" s="17"/>
      <c r="HU17" s="17"/>
      <c r="HV17" s="17"/>
      <c r="HW17" s="17"/>
      <c r="HX17" s="17"/>
      <c r="HY17" s="17"/>
      <c r="HZ17" s="17"/>
      <c r="IA17" s="17"/>
      <c r="IB17" s="17"/>
      <c r="IC17" s="17"/>
      <c r="ID17" s="17"/>
      <c r="IE17" s="17"/>
      <c r="IF17" s="17"/>
      <c r="IG17" s="17"/>
      <c r="IH17" s="17"/>
      <c r="II17" s="17"/>
      <c r="IJ17" s="17"/>
      <c r="IK17" s="17"/>
      <c r="IL17" s="17"/>
      <c r="IM17" s="17"/>
      <c r="IN17" s="17"/>
      <c r="IO17" s="17"/>
      <c r="IP17" s="17"/>
      <c r="IQ17" s="17"/>
      <c r="IR17" s="17"/>
      <c r="IS17" s="17"/>
      <c r="IT17" s="17"/>
      <c r="IU17" s="17"/>
      <c r="IV17" s="17"/>
      <c r="IW17" s="17"/>
      <c r="IX17" s="17"/>
    </row>
    <row r="18" spans="1:258" s="5" customFormat="1" ht="24.75" customHeight="1" x14ac:dyDescent="0.15">
      <c r="A18" s="9"/>
      <c r="B18" s="13">
        <v>9</v>
      </c>
      <c r="C18" s="282" t="s">
        <v>21</v>
      </c>
      <c r="D18" s="283"/>
      <c r="E18" s="283"/>
      <c r="F18" s="283"/>
      <c r="G18" s="284"/>
      <c r="H18" s="47" t="s">
        <v>316</v>
      </c>
      <c r="I18" s="44"/>
      <c r="J18" s="43" t="s">
        <v>317</v>
      </c>
      <c r="K18" s="44"/>
      <c r="L18" s="43" t="s">
        <v>318</v>
      </c>
      <c r="M18" s="48"/>
      <c r="N18" s="280"/>
      <c r="O18" s="281"/>
      <c r="P18" s="43" t="s">
        <v>313</v>
      </c>
      <c r="Q18" s="46"/>
      <c r="R18" s="43" t="s">
        <v>314</v>
      </c>
      <c r="S18" s="46"/>
      <c r="T18" s="45" t="s">
        <v>315</v>
      </c>
      <c r="U18" s="285" t="s">
        <v>22</v>
      </c>
      <c r="V18" s="286"/>
      <c r="W18" s="9"/>
      <c r="X18" s="9"/>
      <c r="Y18" s="9"/>
      <c r="Z18" s="9"/>
      <c r="AA18" s="9"/>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17"/>
      <c r="HE18" s="17"/>
      <c r="HF18" s="17"/>
      <c r="HG18" s="17"/>
      <c r="HH18" s="17"/>
      <c r="HI18" s="17"/>
      <c r="HJ18" s="17"/>
      <c r="HK18" s="17"/>
      <c r="HL18" s="17"/>
      <c r="HM18" s="17"/>
      <c r="HN18" s="17"/>
      <c r="HO18" s="17"/>
      <c r="HP18" s="17"/>
      <c r="HQ18" s="17"/>
      <c r="HR18" s="17"/>
      <c r="HS18" s="17"/>
      <c r="HT18" s="17"/>
      <c r="HU18" s="17"/>
      <c r="HV18" s="17"/>
      <c r="HW18" s="17"/>
      <c r="HX18" s="17"/>
      <c r="HY18" s="17"/>
      <c r="HZ18" s="17"/>
      <c r="IA18" s="17"/>
      <c r="IB18" s="17"/>
      <c r="IC18" s="17"/>
      <c r="ID18" s="17"/>
      <c r="IE18" s="17"/>
      <c r="IF18" s="17"/>
      <c r="IG18" s="17"/>
      <c r="IH18" s="17"/>
      <c r="II18" s="17"/>
      <c r="IJ18" s="17"/>
      <c r="IK18" s="17"/>
      <c r="IL18" s="17"/>
      <c r="IM18" s="17"/>
      <c r="IN18" s="17"/>
      <c r="IO18" s="17"/>
      <c r="IP18" s="17"/>
      <c r="IQ18" s="17"/>
      <c r="IR18" s="17"/>
      <c r="IS18" s="17"/>
      <c r="IT18" s="17"/>
      <c r="IU18" s="17"/>
    </row>
    <row r="19" spans="1:258" s="5" customFormat="1" ht="24.75" customHeight="1" x14ac:dyDescent="0.15">
      <c r="A19" s="9"/>
      <c r="B19" s="13">
        <v>10</v>
      </c>
      <c r="C19" s="282" t="s">
        <v>23</v>
      </c>
      <c r="D19" s="283"/>
      <c r="E19" s="283"/>
      <c r="F19" s="283"/>
      <c r="G19" s="284"/>
      <c r="H19" s="47" t="s">
        <v>316</v>
      </c>
      <c r="I19" s="44"/>
      <c r="J19" s="43" t="s">
        <v>317</v>
      </c>
      <c r="K19" s="44"/>
      <c r="L19" s="43" t="s">
        <v>318</v>
      </c>
      <c r="M19" s="48"/>
      <c r="N19" s="280"/>
      <c r="O19" s="281"/>
      <c r="P19" s="43" t="s">
        <v>313</v>
      </c>
      <c r="Q19" s="46"/>
      <c r="R19" s="43" t="s">
        <v>314</v>
      </c>
      <c r="S19" s="46"/>
      <c r="T19" s="45" t="s">
        <v>315</v>
      </c>
      <c r="U19" s="285" t="s">
        <v>24</v>
      </c>
      <c r="V19" s="286"/>
      <c r="W19" s="9"/>
      <c r="X19" s="9"/>
      <c r="Y19" s="9"/>
      <c r="Z19" s="9"/>
      <c r="AA19" s="9"/>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c r="EK19" s="17"/>
      <c r="EL19" s="17"/>
      <c r="EM19" s="17"/>
      <c r="EN19" s="17"/>
      <c r="EO19" s="17"/>
      <c r="EP19" s="17"/>
      <c r="EQ19" s="17"/>
      <c r="ER19" s="17"/>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c r="FQ19" s="17"/>
      <c r="FR19" s="17"/>
      <c r="FS19" s="17"/>
      <c r="FT19" s="17"/>
      <c r="FU19" s="17"/>
      <c r="FV19" s="17"/>
      <c r="FW19" s="17"/>
      <c r="FX19" s="17"/>
      <c r="FY19" s="17"/>
      <c r="FZ19" s="17"/>
      <c r="GA19" s="17"/>
      <c r="GB19" s="17"/>
      <c r="GC19" s="17"/>
      <c r="GD19" s="17"/>
      <c r="GE19" s="17"/>
      <c r="GF19" s="17"/>
      <c r="GG19" s="17"/>
      <c r="GH19" s="17"/>
      <c r="GI19" s="17"/>
      <c r="GJ19" s="17"/>
      <c r="GK19" s="17"/>
      <c r="GL19" s="17"/>
      <c r="GM19" s="17"/>
      <c r="GN19" s="17"/>
      <c r="GO19" s="17"/>
      <c r="GP19" s="17"/>
      <c r="GQ19" s="17"/>
      <c r="GR19" s="17"/>
      <c r="GS19" s="17"/>
      <c r="GT19" s="17"/>
      <c r="GU19" s="17"/>
      <c r="GV19" s="17"/>
      <c r="GW19" s="17"/>
      <c r="GX19" s="17"/>
      <c r="GY19" s="17"/>
      <c r="GZ19" s="17"/>
      <c r="HA19" s="17"/>
      <c r="HB19" s="17"/>
      <c r="HC19" s="17"/>
      <c r="HD19" s="17"/>
      <c r="HE19" s="17"/>
      <c r="HF19" s="17"/>
      <c r="HG19" s="17"/>
      <c r="HH19" s="17"/>
      <c r="HI19" s="17"/>
      <c r="HJ19" s="17"/>
      <c r="HK19" s="17"/>
      <c r="HL19" s="17"/>
      <c r="HM19" s="17"/>
      <c r="HN19" s="17"/>
      <c r="HO19" s="17"/>
      <c r="HP19" s="17"/>
      <c r="HQ19" s="17"/>
      <c r="HR19" s="17"/>
      <c r="HS19" s="17"/>
      <c r="HT19" s="17"/>
      <c r="HU19" s="17"/>
      <c r="HV19" s="17"/>
      <c r="HW19" s="17"/>
      <c r="HX19" s="17"/>
      <c r="HY19" s="17"/>
      <c r="HZ19" s="17"/>
      <c r="IA19" s="17"/>
      <c r="IB19" s="17"/>
      <c r="IC19" s="17"/>
      <c r="ID19" s="17"/>
      <c r="IE19" s="17"/>
      <c r="IF19" s="17"/>
      <c r="IG19" s="17"/>
      <c r="IH19" s="17"/>
      <c r="II19" s="17"/>
      <c r="IJ19" s="17"/>
      <c r="IK19" s="17"/>
      <c r="IL19" s="17"/>
      <c r="IM19" s="17"/>
      <c r="IN19" s="17"/>
      <c r="IO19" s="17"/>
      <c r="IP19" s="17"/>
      <c r="IQ19" s="17"/>
      <c r="IR19" s="17"/>
      <c r="IS19" s="17"/>
      <c r="IT19" s="17"/>
      <c r="IU19" s="17"/>
    </row>
    <row r="20" spans="1:258" s="5" customFormat="1" ht="24.75" customHeight="1" x14ac:dyDescent="0.15">
      <c r="A20" s="9"/>
      <c r="B20" s="13">
        <v>11</v>
      </c>
      <c r="C20" s="282" t="s">
        <v>25</v>
      </c>
      <c r="D20" s="283"/>
      <c r="E20" s="283"/>
      <c r="F20" s="283"/>
      <c r="G20" s="284"/>
      <c r="H20" s="47" t="s">
        <v>316</v>
      </c>
      <c r="I20" s="44"/>
      <c r="J20" s="43" t="s">
        <v>317</v>
      </c>
      <c r="K20" s="44"/>
      <c r="L20" s="43" t="s">
        <v>318</v>
      </c>
      <c r="M20" s="48"/>
      <c r="N20" s="280"/>
      <c r="O20" s="281"/>
      <c r="P20" s="43" t="s">
        <v>313</v>
      </c>
      <c r="Q20" s="46"/>
      <c r="R20" s="43" t="s">
        <v>314</v>
      </c>
      <c r="S20" s="46"/>
      <c r="T20" s="45" t="s">
        <v>315</v>
      </c>
      <c r="U20" s="285" t="s">
        <v>26</v>
      </c>
      <c r="V20" s="286"/>
      <c r="W20" s="9"/>
      <c r="X20" s="9"/>
      <c r="Y20" s="9"/>
      <c r="Z20" s="9"/>
      <c r="AA20" s="9"/>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c r="GI20" s="17"/>
      <c r="GJ20" s="17"/>
      <c r="GK20" s="17"/>
      <c r="GL20" s="17"/>
      <c r="GM20" s="17"/>
      <c r="GN20" s="17"/>
      <c r="GO20" s="17"/>
      <c r="GP20" s="17"/>
      <c r="GQ20" s="17"/>
      <c r="GR20" s="17"/>
      <c r="GS20" s="17"/>
      <c r="GT20" s="17"/>
      <c r="GU20" s="17"/>
      <c r="GV20" s="17"/>
      <c r="GW20" s="17"/>
      <c r="GX20" s="17"/>
      <c r="GY20" s="17"/>
      <c r="GZ20" s="17"/>
      <c r="HA20" s="17"/>
      <c r="HB20" s="17"/>
      <c r="HC20" s="17"/>
      <c r="HD20" s="17"/>
      <c r="HE20" s="17"/>
      <c r="HF20" s="17"/>
      <c r="HG20" s="17"/>
      <c r="HH20" s="17"/>
      <c r="HI20" s="17"/>
      <c r="HJ20" s="17"/>
      <c r="HK20" s="17"/>
      <c r="HL20" s="17"/>
      <c r="HM20" s="17"/>
      <c r="HN20" s="17"/>
      <c r="HO20" s="17"/>
      <c r="HP20" s="17"/>
      <c r="HQ20" s="17"/>
      <c r="HR20" s="17"/>
      <c r="HS20" s="17"/>
      <c r="HT20" s="17"/>
      <c r="HU20" s="17"/>
      <c r="HV20" s="17"/>
      <c r="HW20" s="17"/>
      <c r="HX20" s="17"/>
      <c r="HY20" s="17"/>
      <c r="HZ20" s="17"/>
      <c r="IA20" s="17"/>
      <c r="IB20" s="17"/>
      <c r="IC20" s="17"/>
      <c r="ID20" s="17"/>
      <c r="IE20" s="17"/>
      <c r="IF20" s="17"/>
      <c r="IG20" s="17"/>
      <c r="IH20" s="17"/>
      <c r="II20" s="17"/>
      <c r="IJ20" s="17"/>
      <c r="IK20" s="17"/>
      <c r="IL20" s="17"/>
      <c r="IM20" s="17"/>
      <c r="IN20" s="17"/>
      <c r="IO20" s="17"/>
      <c r="IP20" s="17"/>
      <c r="IQ20" s="17"/>
      <c r="IR20" s="17"/>
      <c r="IS20" s="17"/>
      <c r="IT20" s="17"/>
      <c r="IU20" s="17"/>
    </row>
    <row r="21" spans="1:258" s="5" customFormat="1" ht="24.75" customHeight="1" x14ac:dyDescent="0.15">
      <c r="A21" s="9"/>
      <c r="B21" s="9"/>
      <c r="C21" s="18"/>
      <c r="D21" s="18"/>
      <c r="E21" s="18"/>
      <c r="F21" s="18"/>
      <c r="G21" s="18"/>
      <c r="H21" s="35"/>
      <c r="I21" s="35"/>
      <c r="J21" s="35"/>
      <c r="K21" s="35"/>
      <c r="L21" s="35"/>
      <c r="M21" s="35"/>
      <c r="N21" s="36"/>
      <c r="O21" s="36"/>
      <c r="P21" s="36"/>
      <c r="Q21" s="36"/>
      <c r="R21" s="36"/>
      <c r="S21" s="36"/>
      <c r="T21" s="9"/>
      <c r="U21" s="9"/>
      <c r="V21" s="9"/>
      <c r="W21" s="9"/>
      <c r="X21" s="9"/>
      <c r="Y21" s="9"/>
      <c r="Z21" s="9"/>
      <c r="AA21" s="9"/>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7"/>
      <c r="DV21" s="17"/>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7"/>
      <c r="EU21" s="17"/>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7"/>
      <c r="FT21" s="17"/>
      <c r="FU21" s="17"/>
      <c r="FV21" s="17"/>
      <c r="FW21" s="17"/>
      <c r="FX21" s="17"/>
      <c r="FY21" s="17"/>
      <c r="FZ21" s="17"/>
      <c r="GA21" s="17"/>
      <c r="GB21" s="17"/>
      <c r="GC21" s="17"/>
      <c r="GD21" s="17"/>
      <c r="GE21" s="17"/>
      <c r="GF21" s="17"/>
      <c r="GG21" s="17"/>
      <c r="GH21" s="17"/>
      <c r="GI21" s="17"/>
      <c r="GJ21" s="17"/>
      <c r="GK21" s="17"/>
      <c r="GL21" s="17"/>
      <c r="GM21" s="17"/>
      <c r="GN21" s="17"/>
      <c r="GO21" s="17"/>
      <c r="GP21" s="17"/>
      <c r="GQ21" s="17"/>
      <c r="GR21" s="17"/>
      <c r="GS21" s="17"/>
      <c r="GT21" s="17"/>
      <c r="GU21" s="17"/>
      <c r="GV21" s="17"/>
      <c r="GW21" s="17"/>
      <c r="GX21" s="17"/>
      <c r="GY21" s="17"/>
      <c r="GZ21" s="17"/>
      <c r="HA21" s="17"/>
      <c r="HB21" s="17"/>
      <c r="HC21" s="17"/>
      <c r="HD21" s="17"/>
      <c r="HE21" s="17"/>
      <c r="HF21" s="17"/>
      <c r="HG21" s="17"/>
      <c r="HH21" s="17"/>
      <c r="HI21" s="17"/>
      <c r="HJ21" s="17"/>
      <c r="HK21" s="17"/>
      <c r="HL21" s="17"/>
      <c r="HM21" s="17"/>
      <c r="HN21" s="17"/>
      <c r="HO21" s="17"/>
      <c r="HP21" s="17"/>
      <c r="HQ21" s="17"/>
      <c r="HR21" s="17"/>
      <c r="HS21" s="17"/>
      <c r="HT21" s="17"/>
      <c r="HU21" s="17"/>
      <c r="HV21" s="17"/>
      <c r="HW21" s="17"/>
      <c r="HX21" s="17"/>
      <c r="HY21" s="17"/>
      <c r="HZ21" s="17"/>
      <c r="IA21" s="17"/>
      <c r="IB21" s="17"/>
      <c r="IC21" s="17"/>
      <c r="ID21" s="17"/>
      <c r="IE21" s="17"/>
      <c r="IF21" s="17"/>
      <c r="IG21" s="17"/>
      <c r="IH21" s="17"/>
      <c r="II21" s="17"/>
      <c r="IJ21" s="17"/>
      <c r="IK21" s="17"/>
      <c r="IL21" s="17"/>
      <c r="IM21" s="17"/>
      <c r="IN21" s="17"/>
      <c r="IO21" s="17"/>
      <c r="IP21" s="17"/>
      <c r="IQ21" s="17"/>
      <c r="IR21" s="17"/>
      <c r="IS21" s="17"/>
      <c r="IT21" s="17"/>
      <c r="IU21" s="17"/>
    </row>
    <row r="22" spans="1:258" s="5" customFormat="1" ht="21.75" customHeight="1" x14ac:dyDescent="0.15">
      <c r="A22" s="9"/>
      <c r="B22" s="14" t="s">
        <v>27</v>
      </c>
      <c r="C22" s="14" t="s">
        <v>28</v>
      </c>
      <c r="D22" s="18"/>
      <c r="E22" s="18"/>
      <c r="F22" s="18"/>
      <c r="G22" s="18"/>
      <c r="H22" s="18"/>
      <c r="I22" s="18"/>
      <c r="J22" s="9"/>
      <c r="K22" s="9"/>
      <c r="L22" s="9"/>
      <c r="M22" s="9"/>
      <c r="N22" s="9"/>
      <c r="O22" s="9"/>
      <c r="P22" s="9"/>
      <c r="Q22" s="9"/>
      <c r="R22" s="9"/>
      <c r="S22" s="9"/>
      <c r="T22" s="9"/>
      <c r="U22" s="9"/>
      <c r="V22" s="9"/>
      <c r="W22" s="9"/>
      <c r="X22" s="9"/>
      <c r="Y22" s="9"/>
      <c r="Z22" s="9"/>
      <c r="AA22" s="9"/>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c r="DM22" s="17"/>
      <c r="DN22" s="17"/>
      <c r="DO22" s="17"/>
      <c r="DP22" s="17"/>
      <c r="DQ22" s="17"/>
      <c r="DR22" s="17"/>
      <c r="DS22" s="17"/>
      <c r="DT22" s="17"/>
      <c r="DU22" s="17"/>
      <c r="DV22" s="17"/>
      <c r="DW22" s="17"/>
      <c r="DX22" s="17"/>
      <c r="DY22" s="17"/>
      <c r="DZ22" s="17"/>
      <c r="EA22" s="17"/>
      <c r="EB22" s="17"/>
      <c r="EC22" s="17"/>
      <c r="ED22" s="17"/>
      <c r="EE22" s="17"/>
      <c r="EF22" s="17"/>
      <c r="EG22" s="17"/>
      <c r="EH22" s="17"/>
      <c r="EI22" s="17"/>
      <c r="EJ22" s="17"/>
      <c r="EK22" s="17"/>
      <c r="EL22" s="17"/>
      <c r="EM22" s="17"/>
      <c r="EN22" s="17"/>
      <c r="EO22" s="17"/>
      <c r="EP22" s="17"/>
      <c r="EQ22" s="17"/>
      <c r="ER22" s="17"/>
      <c r="ES22" s="17"/>
      <c r="ET22" s="17"/>
      <c r="EU22" s="17"/>
      <c r="EV22" s="17"/>
      <c r="EW22" s="17"/>
      <c r="EX22" s="17"/>
      <c r="EY22" s="17"/>
      <c r="EZ22" s="17"/>
      <c r="FA22" s="17"/>
      <c r="FB22" s="17"/>
      <c r="FC22" s="17"/>
      <c r="FD22" s="17"/>
      <c r="FE22" s="17"/>
      <c r="FF22" s="17"/>
      <c r="FG22" s="17"/>
      <c r="FH22" s="17"/>
      <c r="FI22" s="17"/>
      <c r="FJ22" s="17"/>
      <c r="FK22" s="17"/>
      <c r="FL22" s="17"/>
      <c r="FM22" s="17"/>
      <c r="FN22" s="17"/>
      <c r="FO22" s="17"/>
      <c r="FP22" s="17"/>
      <c r="FQ22" s="17"/>
      <c r="FR22" s="17"/>
      <c r="FS22" s="17"/>
      <c r="FT22" s="17"/>
      <c r="FU22" s="17"/>
      <c r="FV22" s="17"/>
      <c r="FW22" s="17"/>
      <c r="FX22" s="17"/>
      <c r="FY22" s="17"/>
      <c r="FZ22" s="17"/>
      <c r="GA22" s="17"/>
      <c r="GB22" s="17"/>
      <c r="GC22" s="17"/>
      <c r="GD22" s="17"/>
      <c r="GE22" s="17"/>
      <c r="GF22" s="17"/>
      <c r="GG22" s="17"/>
      <c r="GH22" s="17"/>
      <c r="GI22" s="17"/>
      <c r="GJ22" s="17"/>
      <c r="GK22" s="17"/>
      <c r="GL22" s="17"/>
      <c r="GM22" s="17"/>
      <c r="GN22" s="17"/>
      <c r="GO22" s="17"/>
      <c r="GP22" s="17"/>
      <c r="GQ22" s="17"/>
      <c r="GR22" s="17"/>
      <c r="GS22" s="17"/>
      <c r="GT22" s="17"/>
      <c r="GU22" s="17"/>
      <c r="GV22" s="17"/>
      <c r="GW22" s="17"/>
      <c r="GX22" s="17"/>
      <c r="GY22" s="17"/>
      <c r="GZ22" s="17"/>
      <c r="HA22" s="17"/>
      <c r="HB22" s="17"/>
      <c r="HC22" s="17"/>
      <c r="HD22" s="17"/>
      <c r="HE22" s="17"/>
      <c r="HF22" s="17"/>
      <c r="HG22" s="17"/>
      <c r="HH22" s="17"/>
      <c r="HI22" s="17"/>
      <c r="HJ22" s="17"/>
      <c r="HK22" s="17"/>
      <c r="HL22" s="17"/>
      <c r="HM22" s="17"/>
      <c r="HN22" s="17"/>
      <c r="HO22" s="17"/>
      <c r="HP22" s="17"/>
      <c r="HQ22" s="17"/>
      <c r="HR22" s="17"/>
      <c r="HS22" s="17"/>
      <c r="HT22" s="17"/>
      <c r="HU22" s="17"/>
      <c r="HV22" s="17"/>
      <c r="HW22" s="17"/>
      <c r="HX22" s="17"/>
      <c r="HY22" s="17"/>
      <c r="HZ22" s="17"/>
      <c r="IA22" s="17"/>
      <c r="IB22" s="17"/>
      <c r="IC22" s="17"/>
      <c r="ID22" s="17"/>
      <c r="IE22" s="17"/>
      <c r="IF22" s="17"/>
      <c r="IG22" s="17"/>
      <c r="IH22" s="17"/>
      <c r="II22" s="17"/>
      <c r="IJ22" s="17"/>
      <c r="IK22" s="17"/>
      <c r="IL22" s="17"/>
      <c r="IM22" s="17"/>
      <c r="IN22" s="17"/>
      <c r="IO22" s="17"/>
      <c r="IP22" s="17"/>
      <c r="IQ22" s="17"/>
      <c r="IR22" s="17"/>
      <c r="IS22" s="17"/>
      <c r="IT22" s="17"/>
      <c r="IU22" s="17"/>
    </row>
    <row r="23" spans="1:258" s="5" customFormat="1" ht="21.75" customHeight="1" x14ac:dyDescent="0.15">
      <c r="A23" s="9"/>
      <c r="B23" s="14" t="s">
        <v>29</v>
      </c>
      <c r="C23" s="14" t="s">
        <v>30</v>
      </c>
      <c r="D23" s="18"/>
      <c r="E23" s="18"/>
      <c r="F23" s="18"/>
      <c r="G23" s="18"/>
      <c r="H23" s="18"/>
      <c r="I23" s="18"/>
      <c r="J23" s="9"/>
      <c r="K23" s="9"/>
      <c r="L23" s="9"/>
      <c r="M23" s="9"/>
      <c r="N23" s="9"/>
      <c r="O23" s="9"/>
      <c r="P23" s="9"/>
      <c r="Q23" s="9"/>
      <c r="R23" s="9"/>
      <c r="S23" s="9"/>
      <c r="T23" s="9"/>
      <c r="U23" s="9"/>
      <c r="V23" s="9"/>
      <c r="W23" s="9"/>
      <c r="X23" s="9"/>
      <c r="Y23" s="9"/>
      <c r="Z23" s="9"/>
      <c r="AA23" s="9"/>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c r="DJ23" s="17"/>
      <c r="DK23" s="17"/>
      <c r="DL23" s="17"/>
      <c r="DM23" s="17"/>
      <c r="DN23" s="17"/>
      <c r="DO23" s="17"/>
      <c r="DP23" s="17"/>
      <c r="DQ23" s="17"/>
      <c r="DR23" s="17"/>
      <c r="DS23" s="17"/>
      <c r="DT23" s="17"/>
      <c r="DU23" s="17"/>
      <c r="DV23" s="17"/>
      <c r="DW23" s="17"/>
      <c r="DX23" s="17"/>
      <c r="DY23" s="17"/>
      <c r="DZ23" s="17"/>
      <c r="EA23" s="17"/>
      <c r="EB23" s="17"/>
      <c r="EC23" s="17"/>
      <c r="ED23" s="17"/>
      <c r="EE23" s="17"/>
      <c r="EF23" s="17"/>
      <c r="EG23" s="17"/>
      <c r="EH23" s="17"/>
      <c r="EI23" s="17"/>
      <c r="EJ23" s="17"/>
      <c r="EK23" s="17"/>
      <c r="EL23" s="17"/>
      <c r="EM23" s="17"/>
      <c r="EN23" s="17"/>
      <c r="EO23" s="17"/>
      <c r="EP23" s="17"/>
      <c r="EQ23" s="17"/>
      <c r="ER23" s="17"/>
      <c r="ES23" s="17"/>
      <c r="ET23" s="17"/>
      <c r="EU23" s="17"/>
      <c r="EV23" s="17"/>
      <c r="EW23" s="17"/>
      <c r="EX23" s="17"/>
      <c r="EY23" s="17"/>
      <c r="EZ23" s="17"/>
      <c r="FA23" s="17"/>
      <c r="FB23" s="17"/>
      <c r="FC23" s="17"/>
      <c r="FD23" s="17"/>
      <c r="FE23" s="17"/>
      <c r="FF23" s="17"/>
      <c r="FG23" s="17"/>
      <c r="FH23" s="17"/>
      <c r="FI23" s="17"/>
      <c r="FJ23" s="17"/>
      <c r="FK23" s="17"/>
      <c r="FL23" s="17"/>
      <c r="FM23" s="17"/>
      <c r="FN23" s="17"/>
      <c r="FO23" s="17"/>
      <c r="FP23" s="17"/>
      <c r="FQ23" s="17"/>
      <c r="FR23" s="17"/>
      <c r="FS23" s="17"/>
      <c r="FT23" s="17"/>
      <c r="FU23" s="17"/>
      <c r="FV23" s="17"/>
      <c r="FW23" s="17"/>
      <c r="FX23" s="17"/>
      <c r="FY23" s="17"/>
      <c r="FZ23" s="17"/>
      <c r="GA23" s="17"/>
      <c r="GB23" s="17"/>
      <c r="GC23" s="17"/>
      <c r="GD23" s="17"/>
      <c r="GE23" s="17"/>
      <c r="GF23" s="17"/>
      <c r="GG23" s="17"/>
      <c r="GH23" s="17"/>
      <c r="GI23" s="17"/>
      <c r="GJ23" s="17"/>
      <c r="GK23" s="17"/>
      <c r="GL23" s="17"/>
      <c r="GM23" s="17"/>
      <c r="GN23" s="17"/>
      <c r="GO23" s="17"/>
      <c r="GP23" s="17"/>
      <c r="GQ23" s="17"/>
      <c r="GR23" s="17"/>
      <c r="GS23" s="17"/>
      <c r="GT23" s="17"/>
      <c r="GU23" s="17"/>
      <c r="GV23" s="17"/>
      <c r="GW23" s="17"/>
      <c r="GX23" s="17"/>
      <c r="GY23" s="17"/>
      <c r="GZ23" s="17"/>
      <c r="HA23" s="17"/>
      <c r="HB23" s="17"/>
      <c r="HC23" s="17"/>
      <c r="HD23" s="17"/>
      <c r="HE23" s="17"/>
      <c r="HF23" s="17"/>
      <c r="HG23" s="17"/>
      <c r="HH23" s="17"/>
      <c r="HI23" s="17"/>
      <c r="HJ23" s="17"/>
      <c r="HK23" s="17"/>
      <c r="HL23" s="17"/>
      <c r="HM23" s="17"/>
      <c r="HN23" s="17"/>
      <c r="HO23" s="17"/>
      <c r="HP23" s="17"/>
      <c r="HQ23" s="17"/>
      <c r="HR23" s="17"/>
      <c r="HS23" s="17"/>
      <c r="HT23" s="17"/>
      <c r="HU23" s="17"/>
      <c r="HV23" s="17"/>
      <c r="HW23" s="17"/>
      <c r="HX23" s="17"/>
      <c r="HY23" s="17"/>
      <c r="HZ23" s="17"/>
      <c r="IA23" s="17"/>
      <c r="IB23" s="17"/>
      <c r="IC23" s="17"/>
      <c r="ID23" s="17"/>
      <c r="IE23" s="17"/>
      <c r="IF23" s="17"/>
      <c r="IG23" s="17"/>
      <c r="IH23" s="17"/>
      <c r="II23" s="17"/>
      <c r="IJ23" s="17"/>
      <c r="IK23" s="17"/>
      <c r="IL23" s="17"/>
      <c r="IM23" s="17"/>
      <c r="IN23" s="17"/>
      <c r="IO23" s="17"/>
      <c r="IP23" s="17"/>
      <c r="IQ23" s="17"/>
      <c r="IR23" s="17"/>
      <c r="IS23" s="17"/>
      <c r="IT23" s="17"/>
      <c r="IU23" s="17"/>
    </row>
    <row r="24" spans="1:258" x14ac:dyDescent="0.15">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row>
    <row r="25" spans="1:258" ht="24.75" customHeight="1" x14ac:dyDescent="0.15">
      <c r="A25" s="10"/>
      <c r="B25" s="15" t="s">
        <v>31</v>
      </c>
      <c r="C25" s="15"/>
      <c r="D25" s="15"/>
      <c r="E25" s="15"/>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10"/>
      <c r="IK25" s="10"/>
      <c r="IL25" s="10"/>
      <c r="IM25" s="10"/>
      <c r="IN25" s="10"/>
      <c r="IO25" s="10"/>
      <c r="IP25" s="10"/>
      <c r="IQ25" s="10"/>
      <c r="IR25" s="10"/>
      <c r="IS25" s="10"/>
      <c r="IT25" s="10"/>
      <c r="IU25" s="10"/>
    </row>
    <row r="26" spans="1:258" ht="36" customHeight="1" x14ac:dyDescent="0.15">
      <c r="A26" s="10"/>
      <c r="B26" s="298" t="s">
        <v>32</v>
      </c>
      <c r="C26" s="298"/>
      <c r="D26" s="298"/>
      <c r="E26" s="298"/>
      <c r="F26" s="298"/>
      <c r="G26" s="298"/>
      <c r="H26" s="298"/>
      <c r="I26" s="298"/>
      <c r="J26" s="298"/>
      <c r="K26" s="298"/>
      <c r="L26" s="298"/>
      <c r="M26" s="298"/>
      <c r="N26" s="298"/>
      <c r="O26" s="298"/>
      <c r="P26" s="298"/>
      <c r="Q26" s="298"/>
      <c r="R26" s="298"/>
      <c r="S26" s="298"/>
      <c r="T26" s="298"/>
      <c r="U26" s="19"/>
      <c r="V26" s="22"/>
      <c r="W26" s="22"/>
      <c r="X26" s="22"/>
      <c r="Y26" s="22"/>
      <c r="Z26" s="22"/>
      <c r="AA26" s="22"/>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c r="IA26" s="10"/>
      <c r="IB26" s="10"/>
      <c r="IC26" s="10"/>
      <c r="ID26" s="10"/>
      <c r="IE26" s="10"/>
      <c r="IF26" s="10"/>
      <c r="IG26" s="10"/>
      <c r="IH26" s="10"/>
      <c r="II26" s="10"/>
      <c r="IJ26" s="10"/>
      <c r="IK26" s="10"/>
      <c r="IL26" s="10"/>
      <c r="IM26" s="10"/>
      <c r="IN26" s="10"/>
      <c r="IO26" s="10"/>
      <c r="IP26" s="10"/>
      <c r="IQ26" s="10"/>
      <c r="IR26" s="10"/>
      <c r="IS26" s="10"/>
      <c r="IT26" s="10"/>
      <c r="IU26" s="10"/>
    </row>
    <row r="27" spans="1:258" ht="45" customHeight="1" x14ac:dyDescent="0.15">
      <c r="A27" s="10"/>
      <c r="B27" s="309" t="s">
        <v>33</v>
      </c>
      <c r="C27" s="309"/>
      <c r="D27" s="309"/>
      <c r="E27" s="309"/>
      <c r="F27" s="313"/>
      <c r="G27" s="313"/>
      <c r="H27" s="313"/>
      <c r="I27" s="313"/>
      <c r="J27" s="313"/>
      <c r="K27" s="313"/>
      <c r="L27" s="313"/>
      <c r="M27" s="313"/>
      <c r="N27" s="313"/>
      <c r="O27" s="313"/>
      <c r="P27" s="313"/>
      <c r="Q27" s="313"/>
      <c r="R27" s="313"/>
      <c r="S27" s="313"/>
      <c r="T27" s="313"/>
      <c r="U27" s="8"/>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10"/>
      <c r="IK27" s="10"/>
      <c r="IL27" s="10"/>
      <c r="IM27" s="10"/>
      <c r="IN27" s="10"/>
      <c r="IO27" s="10"/>
      <c r="IP27" s="10"/>
      <c r="IQ27" s="10"/>
      <c r="IR27" s="10"/>
      <c r="IS27" s="10"/>
      <c r="IT27" s="10"/>
      <c r="IU27" s="10"/>
    </row>
    <row r="28" spans="1:258" ht="45" customHeight="1" x14ac:dyDescent="0.15">
      <c r="A28" s="10"/>
      <c r="B28" s="309" t="s">
        <v>34</v>
      </c>
      <c r="C28" s="309"/>
      <c r="D28" s="309"/>
      <c r="E28" s="309"/>
      <c r="F28" s="313"/>
      <c r="G28" s="313"/>
      <c r="H28" s="313"/>
      <c r="I28" s="313"/>
      <c r="J28" s="313"/>
      <c r="K28" s="313"/>
      <c r="L28" s="313"/>
      <c r="M28" s="313"/>
      <c r="N28" s="313"/>
      <c r="O28" s="313"/>
      <c r="P28" s="313"/>
      <c r="Q28" s="313"/>
      <c r="R28" s="313"/>
      <c r="S28" s="313"/>
      <c r="T28" s="313"/>
      <c r="U28" s="8"/>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c r="IA28" s="10"/>
      <c r="IB28" s="10"/>
      <c r="IC28" s="10"/>
      <c r="ID28" s="10"/>
      <c r="IE28" s="10"/>
      <c r="IF28" s="10"/>
      <c r="IG28" s="10"/>
      <c r="IH28" s="10"/>
      <c r="II28" s="10"/>
      <c r="IJ28" s="10"/>
      <c r="IK28" s="10"/>
      <c r="IL28" s="10"/>
      <c r="IM28" s="10"/>
      <c r="IN28" s="10"/>
      <c r="IO28" s="10"/>
      <c r="IP28" s="10"/>
      <c r="IQ28" s="10"/>
      <c r="IR28" s="10"/>
      <c r="IS28" s="10"/>
      <c r="IT28" s="10"/>
      <c r="IU28" s="10"/>
    </row>
    <row r="29" spans="1:258" ht="45" customHeight="1" x14ac:dyDescent="0.15">
      <c r="A29" s="11"/>
      <c r="B29" s="309" t="s">
        <v>35</v>
      </c>
      <c r="C29" s="309"/>
      <c r="D29" s="309"/>
      <c r="E29" s="309"/>
      <c r="F29" s="277"/>
      <c r="G29" s="278"/>
      <c r="H29" s="278"/>
      <c r="I29" s="278"/>
      <c r="J29" s="278"/>
      <c r="K29" s="49" t="s">
        <v>312</v>
      </c>
      <c r="L29" s="278"/>
      <c r="M29" s="278"/>
      <c r="N29" s="278"/>
      <c r="O29" s="278"/>
      <c r="P29" s="278"/>
      <c r="Q29" s="278"/>
      <c r="R29" s="278"/>
      <c r="S29" s="278"/>
      <c r="T29" s="279"/>
      <c r="U29" s="8"/>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10"/>
      <c r="IK29" s="10"/>
      <c r="IL29" s="10"/>
      <c r="IM29" s="10"/>
      <c r="IN29" s="10"/>
      <c r="IO29" s="10"/>
      <c r="IP29" s="10"/>
      <c r="IQ29" s="10"/>
      <c r="IR29" s="10"/>
      <c r="IS29" s="10"/>
      <c r="IT29" s="10"/>
      <c r="IU29" s="10"/>
    </row>
    <row r="30" spans="1:258" ht="45" customHeight="1" x14ac:dyDescent="0.15">
      <c r="A30" s="11"/>
      <c r="B30" s="309" t="s">
        <v>36</v>
      </c>
      <c r="C30" s="309"/>
      <c r="D30" s="309"/>
      <c r="E30" s="309"/>
      <c r="F30" s="310" t="s">
        <v>37</v>
      </c>
      <c r="G30" s="310"/>
      <c r="H30" s="310"/>
      <c r="I30" s="310"/>
      <c r="J30" s="310"/>
      <c r="K30" s="310"/>
      <c r="L30" s="310"/>
      <c r="M30" s="310"/>
      <c r="N30" s="310"/>
      <c r="O30" s="310"/>
      <c r="P30" s="310"/>
      <c r="Q30" s="310"/>
      <c r="R30" s="310"/>
      <c r="S30" s="310"/>
      <c r="T30" s="310"/>
      <c r="U30" s="8"/>
      <c r="V30" s="10"/>
      <c r="W30" s="10"/>
      <c r="X30" s="10"/>
      <c r="Y30" s="10"/>
      <c r="Z30" s="10"/>
      <c r="AA30" s="10"/>
    </row>
    <row r="31" spans="1:258" ht="15" customHeight="1" x14ac:dyDescent="0.15">
      <c r="A31" s="11"/>
      <c r="B31" s="16"/>
      <c r="C31" s="16"/>
      <c r="D31" s="16"/>
      <c r="E31" s="16"/>
      <c r="F31" s="9"/>
      <c r="G31" s="9"/>
      <c r="H31" s="9"/>
      <c r="I31" s="9"/>
      <c r="J31" s="9"/>
      <c r="K31" s="9"/>
      <c r="L31" s="9"/>
      <c r="M31" s="9"/>
      <c r="N31" s="9"/>
      <c r="O31" s="9"/>
      <c r="P31" s="9"/>
      <c r="Q31" s="9"/>
      <c r="R31" s="9"/>
      <c r="S31" s="9"/>
      <c r="T31" s="9"/>
      <c r="U31" s="8"/>
      <c r="V31" s="10"/>
      <c r="W31" s="10"/>
      <c r="X31" s="10"/>
      <c r="Y31" s="10"/>
      <c r="Z31" s="10"/>
      <c r="AA31" s="10"/>
    </row>
    <row r="32" spans="1:258" ht="22.5" customHeight="1" x14ac:dyDescent="0.15">
      <c r="A32" s="10"/>
      <c r="B32" s="17" t="s">
        <v>38</v>
      </c>
      <c r="C32" s="17"/>
      <c r="D32" s="17"/>
      <c r="E32" s="17"/>
      <c r="F32" s="17"/>
      <c r="G32" s="17"/>
      <c r="H32" s="17"/>
      <c r="I32" s="17"/>
      <c r="J32" s="17"/>
      <c r="K32" s="17"/>
      <c r="L32" s="17"/>
      <c r="M32" s="17"/>
      <c r="N32" s="17"/>
      <c r="O32" s="17"/>
      <c r="P32" s="17"/>
      <c r="Q32" s="17"/>
      <c r="R32" s="17"/>
      <c r="S32" s="17"/>
      <c r="T32" s="17"/>
      <c r="U32" s="19"/>
      <c r="V32" s="10"/>
      <c r="W32" s="10"/>
      <c r="X32" s="10"/>
      <c r="Y32" s="10"/>
      <c r="Z32" s="10"/>
      <c r="AA32" s="10"/>
    </row>
    <row r="33" spans="1:27" ht="22.5" customHeight="1" x14ac:dyDescent="0.15">
      <c r="A33" s="10"/>
      <c r="B33" s="17"/>
      <c r="C33" s="17"/>
      <c r="D33" s="17"/>
      <c r="E33" s="17"/>
      <c r="F33" s="17"/>
      <c r="G33" s="17"/>
      <c r="H33" s="17"/>
      <c r="I33" s="17"/>
      <c r="J33" s="17"/>
      <c r="K33" s="17"/>
      <c r="L33" s="17"/>
      <c r="M33" s="17"/>
      <c r="N33" s="17"/>
      <c r="O33" s="17"/>
      <c r="P33" s="17"/>
      <c r="Q33" s="17"/>
      <c r="R33" s="17"/>
      <c r="S33" s="17"/>
      <c r="T33" s="17"/>
      <c r="U33" s="19"/>
      <c r="V33" s="10"/>
      <c r="W33" s="10"/>
      <c r="X33" s="10"/>
      <c r="Y33" s="10"/>
      <c r="Z33" s="10"/>
      <c r="AA33" s="10"/>
    </row>
    <row r="34" spans="1:27" x14ac:dyDescent="0.15">
      <c r="A34" s="10"/>
      <c r="B34" s="10"/>
      <c r="C34" s="10"/>
      <c r="D34" s="19"/>
      <c r="E34" s="19"/>
      <c r="F34" s="19"/>
      <c r="G34" s="19"/>
      <c r="H34" s="19"/>
      <c r="I34" s="19"/>
      <c r="J34" s="19"/>
      <c r="K34" s="19"/>
      <c r="L34" s="19"/>
      <c r="M34" s="19"/>
      <c r="N34" s="19"/>
      <c r="O34" s="19"/>
      <c r="P34" s="19"/>
      <c r="Q34" s="19"/>
      <c r="R34" s="19"/>
      <c r="S34" s="19"/>
      <c r="T34" s="19"/>
      <c r="U34" s="19"/>
      <c r="V34" s="10"/>
      <c r="W34" s="10"/>
      <c r="X34" s="10"/>
      <c r="Y34" s="10"/>
      <c r="Z34" s="10"/>
      <c r="AA34" s="10"/>
    </row>
    <row r="35" spans="1:27" x14ac:dyDescent="0.15">
      <c r="A35" s="311"/>
      <c r="B35" s="311"/>
      <c r="C35" s="311"/>
      <c r="D35" s="311"/>
      <c r="E35" s="311"/>
      <c r="F35" s="10"/>
      <c r="G35" s="10"/>
      <c r="H35" s="10"/>
      <c r="I35" s="10"/>
      <c r="J35" s="10"/>
      <c r="K35" s="10"/>
      <c r="L35" s="10"/>
      <c r="M35" s="10"/>
      <c r="N35" s="10"/>
      <c r="O35" s="10"/>
      <c r="P35" s="10"/>
      <c r="Q35" s="10"/>
      <c r="R35" s="10"/>
      <c r="S35" s="10"/>
      <c r="T35" s="10"/>
      <c r="U35" s="10"/>
      <c r="V35" s="10"/>
      <c r="W35" s="10"/>
      <c r="X35" s="10"/>
      <c r="Y35" s="10"/>
      <c r="Z35" s="10"/>
      <c r="AA35" s="10"/>
    </row>
    <row r="36" spans="1:27" x14ac:dyDescent="0.15">
      <c r="A36" s="10"/>
      <c r="B36" s="10"/>
      <c r="C36" s="10"/>
      <c r="D36" s="312"/>
      <c r="E36" s="312"/>
      <c r="F36" s="312"/>
      <c r="G36" s="10"/>
      <c r="H36" s="10"/>
      <c r="I36" s="10"/>
      <c r="J36" s="10"/>
      <c r="K36" s="10"/>
      <c r="L36" s="10"/>
      <c r="M36" s="10"/>
      <c r="N36" s="10"/>
      <c r="O36" s="10"/>
      <c r="P36" s="10"/>
      <c r="Q36" s="10"/>
      <c r="R36" s="10"/>
      <c r="S36" s="10"/>
      <c r="T36" s="10"/>
      <c r="U36" s="10"/>
      <c r="V36" s="10"/>
      <c r="W36" s="10"/>
      <c r="X36" s="10"/>
      <c r="Y36" s="10"/>
      <c r="Z36" s="10"/>
      <c r="AA36" s="10"/>
    </row>
    <row r="37" spans="1:27" x14ac:dyDescent="0.15">
      <c r="A37" s="10"/>
      <c r="B37" s="10"/>
      <c r="C37" s="10"/>
      <c r="D37" s="312"/>
      <c r="E37" s="312"/>
      <c r="F37" s="312"/>
      <c r="G37" s="10"/>
      <c r="H37" s="10"/>
      <c r="I37" s="10"/>
      <c r="J37" s="10"/>
      <c r="K37" s="10"/>
      <c r="L37" s="10"/>
      <c r="M37" s="10"/>
      <c r="N37" s="10"/>
      <c r="O37" s="10"/>
      <c r="P37" s="10"/>
      <c r="Q37" s="10"/>
      <c r="R37" s="10"/>
      <c r="S37" s="10"/>
      <c r="T37" s="10"/>
      <c r="U37" s="10"/>
      <c r="V37" s="10"/>
      <c r="W37" s="10"/>
      <c r="X37" s="10"/>
      <c r="Y37" s="10"/>
      <c r="Z37" s="10"/>
      <c r="AA37" s="10"/>
    </row>
    <row r="38" spans="1:27" x14ac:dyDescent="0.15">
      <c r="A38" s="10"/>
      <c r="B38" s="10"/>
      <c r="C38" s="10"/>
      <c r="D38" s="19"/>
      <c r="E38" s="19"/>
      <c r="F38" s="19"/>
      <c r="G38" s="10"/>
      <c r="H38" s="10"/>
      <c r="I38" s="10"/>
      <c r="J38" s="10"/>
      <c r="K38" s="10"/>
      <c r="L38" s="10"/>
      <c r="M38" s="10"/>
      <c r="N38" s="10"/>
      <c r="O38" s="10"/>
      <c r="P38" s="10"/>
      <c r="Q38" s="10"/>
      <c r="R38" s="10"/>
      <c r="S38" s="10"/>
      <c r="T38" s="10"/>
      <c r="U38" s="10"/>
      <c r="V38" s="10"/>
      <c r="W38" s="10"/>
      <c r="X38" s="10"/>
      <c r="Y38" s="10"/>
      <c r="Z38" s="10"/>
      <c r="AA38" s="10"/>
    </row>
    <row r="39" spans="1:27" x14ac:dyDescent="0.15">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row>
    <row r="40" spans="1:27" x14ac:dyDescent="0.15">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row>
    <row r="41" spans="1:27" x14ac:dyDescent="0.15">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row>
    <row r="42" spans="1:27" x14ac:dyDescent="0.15">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row>
    <row r="43" spans="1:27" x14ac:dyDescent="0.15">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row>
    <row r="44" spans="1:27" x14ac:dyDescent="0.15">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row>
    <row r="45" spans="1:27" ht="16.5" x14ac:dyDescent="0.15">
      <c r="D45" s="6"/>
      <c r="E45" s="6"/>
      <c r="F45" s="6"/>
      <c r="G45" s="6"/>
      <c r="H45" s="6"/>
      <c r="I45" s="6"/>
      <c r="J45" s="6"/>
      <c r="K45" s="6"/>
      <c r="L45" s="6"/>
      <c r="M45" s="6"/>
      <c r="N45" s="6"/>
      <c r="O45" s="6"/>
      <c r="P45" s="6"/>
      <c r="Q45" s="6"/>
      <c r="R45" s="6"/>
      <c r="S45" s="6"/>
      <c r="T45" s="6"/>
      <c r="U45" s="6"/>
      <c r="V45" s="6"/>
      <c r="W45" s="6"/>
      <c r="X45" s="6"/>
      <c r="Y45" s="6"/>
      <c r="Z45" s="6"/>
      <c r="AA45" s="6"/>
    </row>
    <row r="46" spans="1:27" ht="16.5" x14ac:dyDescent="0.15">
      <c r="D46" s="287"/>
      <c r="E46" s="287"/>
      <c r="F46" s="287"/>
      <c r="G46" s="287"/>
      <c r="H46" s="287"/>
      <c r="I46" s="287"/>
      <c r="J46" s="287"/>
      <c r="K46" s="287"/>
      <c r="L46" s="287"/>
      <c r="M46" s="287"/>
      <c r="N46" s="287"/>
      <c r="O46" s="287"/>
      <c r="P46" s="287"/>
      <c r="Q46" s="287"/>
      <c r="R46" s="287"/>
      <c r="S46" s="287"/>
      <c r="T46" s="287"/>
      <c r="U46" s="287"/>
      <c r="V46" s="287"/>
      <c r="W46" s="6"/>
      <c r="X46" s="6"/>
      <c r="Y46" s="6"/>
      <c r="Z46" s="6"/>
      <c r="AA46" s="6"/>
    </row>
    <row r="47" spans="1:27" x14ac:dyDescent="0.15">
      <c r="G47" s="21"/>
      <c r="H47" s="21"/>
      <c r="I47" s="21"/>
      <c r="J47" s="21"/>
      <c r="K47" s="21"/>
      <c r="L47" s="21"/>
      <c r="M47" s="21"/>
      <c r="N47" s="21"/>
    </row>
    <row r="48" spans="1:27" x14ac:dyDescent="0.15">
      <c r="G48" s="21"/>
      <c r="H48" s="21"/>
      <c r="I48" s="21"/>
      <c r="J48" s="21"/>
      <c r="K48" s="21"/>
      <c r="L48" s="21"/>
      <c r="M48" s="21"/>
      <c r="N48" s="21"/>
    </row>
    <row r="49" spans="7:14" x14ac:dyDescent="0.15">
      <c r="G49" s="21"/>
      <c r="H49" s="21"/>
      <c r="I49" s="21"/>
      <c r="J49" s="21"/>
      <c r="K49" s="21"/>
      <c r="L49" s="21"/>
      <c r="M49" s="21"/>
      <c r="N49" s="21"/>
    </row>
    <row r="50" spans="7:14" x14ac:dyDescent="0.15">
      <c r="G50" s="21" t="s">
        <v>39</v>
      </c>
      <c r="H50" s="21"/>
      <c r="I50" s="21"/>
      <c r="J50" s="21"/>
      <c r="K50" s="21"/>
      <c r="L50" s="21"/>
      <c r="M50" s="21"/>
      <c r="N50" s="21"/>
    </row>
    <row r="52" spans="7:14" x14ac:dyDescent="0.15">
      <c r="G52" s="21" t="s">
        <v>39</v>
      </c>
      <c r="H52" s="21"/>
      <c r="I52" s="21"/>
      <c r="J52" s="21"/>
      <c r="K52" s="21"/>
      <c r="L52" s="21"/>
      <c r="M52" s="21"/>
      <c r="N52" s="21"/>
    </row>
    <row r="53" spans="7:14" x14ac:dyDescent="0.15">
      <c r="G53" s="21"/>
      <c r="H53" s="21"/>
      <c r="I53" s="21"/>
      <c r="J53" s="21"/>
      <c r="K53" s="21"/>
      <c r="L53" s="21"/>
      <c r="M53" s="21"/>
      <c r="N53" s="21"/>
    </row>
    <row r="54" spans="7:14" x14ac:dyDescent="0.15">
      <c r="G54" s="21"/>
      <c r="H54" s="21"/>
      <c r="I54" s="21"/>
      <c r="J54" s="21"/>
      <c r="K54" s="21"/>
      <c r="L54" s="21"/>
      <c r="M54" s="21"/>
      <c r="N54" s="21"/>
    </row>
    <row r="55" spans="7:14" x14ac:dyDescent="0.15">
      <c r="G55" s="21"/>
      <c r="H55" s="21"/>
      <c r="I55" s="21"/>
      <c r="J55" s="21"/>
      <c r="K55" s="21"/>
      <c r="L55" s="21"/>
      <c r="M55" s="21"/>
      <c r="N55" s="21"/>
    </row>
    <row r="56" spans="7:14" x14ac:dyDescent="0.15">
      <c r="G56" s="21"/>
      <c r="H56" s="21"/>
      <c r="I56" s="21"/>
      <c r="J56" s="21"/>
      <c r="K56" s="21"/>
      <c r="L56" s="21"/>
      <c r="M56" s="21"/>
      <c r="N56" s="21"/>
    </row>
    <row r="57" spans="7:14" x14ac:dyDescent="0.15">
      <c r="G57" s="21"/>
      <c r="H57" s="21"/>
      <c r="I57" s="21"/>
      <c r="J57" s="21"/>
      <c r="K57" s="21"/>
      <c r="L57" s="21"/>
      <c r="M57" s="21"/>
      <c r="N57" s="21"/>
    </row>
    <row r="58" spans="7:14" x14ac:dyDescent="0.15">
      <c r="G58" s="21"/>
      <c r="H58" s="21"/>
      <c r="I58" s="21"/>
      <c r="J58" s="21"/>
      <c r="K58" s="21"/>
      <c r="L58" s="21"/>
      <c r="M58" s="21"/>
      <c r="N58" s="21"/>
    </row>
    <row r="59" spans="7:14" x14ac:dyDescent="0.15">
      <c r="G59" s="21" t="s">
        <v>39</v>
      </c>
      <c r="H59" s="21"/>
      <c r="I59" s="21"/>
      <c r="J59" s="21"/>
      <c r="K59" s="21"/>
      <c r="L59" s="21"/>
      <c r="M59" s="21"/>
      <c r="N59" s="21"/>
    </row>
    <row r="60" spans="7:14" x14ac:dyDescent="0.15">
      <c r="G60" s="21"/>
      <c r="H60" s="21"/>
      <c r="I60" s="21"/>
      <c r="J60" s="21"/>
      <c r="K60" s="21"/>
      <c r="L60" s="21"/>
      <c r="M60" s="21"/>
      <c r="N60" s="21"/>
    </row>
  </sheetData>
  <mergeCells count="58">
    <mergeCell ref="D46:V46"/>
    <mergeCell ref="A4:D5"/>
    <mergeCell ref="E4:J5"/>
    <mergeCell ref="K4:L5"/>
    <mergeCell ref="B30:E30"/>
    <mergeCell ref="F30:T30"/>
    <mergeCell ref="A35:E35"/>
    <mergeCell ref="D36:F36"/>
    <mergeCell ref="D37:F37"/>
    <mergeCell ref="B27:E27"/>
    <mergeCell ref="F27:T27"/>
    <mergeCell ref="B28:E28"/>
    <mergeCell ref="F28:T28"/>
    <mergeCell ref="B29:E29"/>
    <mergeCell ref="C17:G17"/>
    <mergeCell ref="U12:V12"/>
    <mergeCell ref="U13:V13"/>
    <mergeCell ref="B26:T26"/>
    <mergeCell ref="C14:G14"/>
    <mergeCell ref="C15:G15"/>
    <mergeCell ref="C16:G16"/>
    <mergeCell ref="U19:V19"/>
    <mergeCell ref="U20:V20"/>
    <mergeCell ref="C13:G13"/>
    <mergeCell ref="U14:V14"/>
    <mergeCell ref="U15:V15"/>
    <mergeCell ref="U16:V16"/>
    <mergeCell ref="U17:V17"/>
    <mergeCell ref="U18:V18"/>
    <mergeCell ref="A2:V2"/>
    <mergeCell ref="A3:V3"/>
    <mergeCell ref="A6:D6"/>
    <mergeCell ref="E6:V6"/>
    <mergeCell ref="B9:G9"/>
    <mergeCell ref="H9:M9"/>
    <mergeCell ref="N9:T9"/>
    <mergeCell ref="U9:V9"/>
    <mergeCell ref="C10:G10"/>
    <mergeCell ref="C11:G11"/>
    <mergeCell ref="U10:V10"/>
    <mergeCell ref="U11:V11"/>
    <mergeCell ref="C12:G12"/>
    <mergeCell ref="F29:J29"/>
    <mergeCell ref="L29:T29"/>
    <mergeCell ref="N10:O10"/>
    <mergeCell ref="N11:O11"/>
    <mergeCell ref="N12:O12"/>
    <mergeCell ref="N13:O13"/>
    <mergeCell ref="N14:O14"/>
    <mergeCell ref="N15:O15"/>
    <mergeCell ref="N16:O16"/>
    <mergeCell ref="N17:O17"/>
    <mergeCell ref="N18:O18"/>
    <mergeCell ref="N19:O19"/>
    <mergeCell ref="N20:O20"/>
    <mergeCell ref="C20:G20"/>
    <mergeCell ref="C18:G18"/>
    <mergeCell ref="C19:G19"/>
  </mergeCells>
  <phoneticPr fontId="4"/>
  <dataValidations count="2">
    <dataValidation type="list" showInputMessage="1" showErrorMessage="1" sqref="E6:V6" xr:uid="{00000000-0002-0000-0000-000000000000}">
      <formula1>$Y$1:$Y$4</formula1>
    </dataValidation>
    <dataValidation type="list" allowBlank="1" showInputMessage="1" showErrorMessage="1" sqref="I10:I20 K10:K20 M10:M20" xr:uid="{E2F93FF3-A017-4855-BC8C-B1DE3BF680AB}">
      <formula1>$X$9:$X$10</formula1>
    </dataValidation>
  </dataValidations>
  <pageMargins left="0.7" right="0.7" top="0.75" bottom="0.75" header="0.3" footer="0.3"/>
  <pageSetup paperSize="9" scale="82"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61B99-A0D2-497E-9D32-ECED1812A7C1}">
  <sheetPr>
    <tabColor theme="4"/>
    <pageSetUpPr fitToPage="1"/>
  </sheetPr>
  <dimension ref="B1:AI46"/>
  <sheetViews>
    <sheetView showGridLines="0" view="pageBreakPreview" zoomScaleNormal="100" zoomScaleSheetLayoutView="100" workbookViewId="0">
      <selection activeCell="V2" sqref="V2:X2"/>
    </sheetView>
  </sheetViews>
  <sheetFormatPr defaultColWidth="4" defaultRowHeight="13.5" x14ac:dyDescent="0.15"/>
  <cols>
    <col min="1" max="1" width="3.625" style="87" customWidth="1"/>
    <col min="2" max="2" width="2.125" style="87" customWidth="1"/>
    <col min="3" max="3" width="2.25" style="87" customWidth="1"/>
    <col min="4" max="22" width="4" style="87" customWidth="1"/>
    <col min="23" max="23" width="2.75" style="87" customWidth="1"/>
    <col min="24" max="24" width="5.375" style="87" customWidth="1"/>
    <col min="25" max="28" width="4" style="87" customWidth="1"/>
    <col min="29" max="29" width="2.125" style="87" customWidth="1"/>
    <col min="30" max="258" width="4" style="87"/>
    <col min="259" max="259" width="1.75" style="87" customWidth="1"/>
    <col min="260" max="260" width="2.125" style="87" customWidth="1"/>
    <col min="261" max="261" width="2.25" style="87" customWidth="1"/>
    <col min="262" max="280" width="4" style="87" customWidth="1"/>
    <col min="281" max="284" width="2.25" style="87" customWidth="1"/>
    <col min="285" max="285" width="2.125" style="87" customWidth="1"/>
    <col min="286" max="514" width="4" style="87"/>
    <col min="515" max="515" width="1.75" style="87" customWidth="1"/>
    <col min="516" max="516" width="2.125" style="87" customWidth="1"/>
    <col min="517" max="517" width="2.25" style="87" customWidth="1"/>
    <col min="518" max="536" width="4" style="87" customWidth="1"/>
    <col min="537" max="540" width="2.25" style="87" customWidth="1"/>
    <col min="541" max="541" width="2.125" style="87" customWidth="1"/>
    <col min="542" max="770" width="4" style="87"/>
    <col min="771" max="771" width="1.75" style="87" customWidth="1"/>
    <col min="772" max="772" width="2.125" style="87" customWidth="1"/>
    <col min="773" max="773" width="2.25" style="87" customWidth="1"/>
    <col min="774" max="792" width="4" style="87" customWidth="1"/>
    <col min="793" max="796" width="2.25" style="87" customWidth="1"/>
    <col min="797" max="797" width="2.125" style="87" customWidth="1"/>
    <col min="798" max="1026" width="4" style="87"/>
    <col min="1027" max="1027" width="1.75" style="87" customWidth="1"/>
    <col min="1028" max="1028" width="2.125" style="87" customWidth="1"/>
    <col min="1029" max="1029" width="2.25" style="87" customWidth="1"/>
    <col min="1030" max="1048" width="4" style="87" customWidth="1"/>
    <col min="1049" max="1052" width="2.25" style="87" customWidth="1"/>
    <col min="1053" max="1053" width="2.125" style="87" customWidth="1"/>
    <col min="1054" max="1282" width="4" style="87"/>
    <col min="1283" max="1283" width="1.75" style="87" customWidth="1"/>
    <col min="1284" max="1284" width="2.125" style="87" customWidth="1"/>
    <col min="1285" max="1285" width="2.25" style="87" customWidth="1"/>
    <col min="1286" max="1304" width="4" style="87" customWidth="1"/>
    <col min="1305" max="1308" width="2.25" style="87" customWidth="1"/>
    <col min="1309" max="1309" width="2.125" style="87" customWidth="1"/>
    <col min="1310" max="1538" width="4" style="87"/>
    <col min="1539" max="1539" width="1.75" style="87" customWidth="1"/>
    <col min="1540" max="1540" width="2.125" style="87" customWidth="1"/>
    <col min="1541" max="1541" width="2.25" style="87" customWidth="1"/>
    <col min="1542" max="1560" width="4" style="87" customWidth="1"/>
    <col min="1561" max="1564" width="2.25" style="87" customWidth="1"/>
    <col min="1565" max="1565" width="2.125" style="87" customWidth="1"/>
    <col min="1566" max="1794" width="4" style="87"/>
    <col min="1795" max="1795" width="1.75" style="87" customWidth="1"/>
    <col min="1796" max="1796" width="2.125" style="87" customWidth="1"/>
    <col min="1797" max="1797" width="2.25" style="87" customWidth="1"/>
    <col min="1798" max="1816" width="4" style="87" customWidth="1"/>
    <col min="1817" max="1820" width="2.25" style="87" customWidth="1"/>
    <col min="1821" max="1821" width="2.125" style="87" customWidth="1"/>
    <col min="1822" max="2050" width="4" style="87"/>
    <col min="2051" max="2051" width="1.75" style="87" customWidth="1"/>
    <col min="2052" max="2052" width="2.125" style="87" customWidth="1"/>
    <col min="2053" max="2053" width="2.25" style="87" customWidth="1"/>
    <col min="2054" max="2072" width="4" style="87" customWidth="1"/>
    <col min="2073" max="2076" width="2.25" style="87" customWidth="1"/>
    <col min="2077" max="2077" width="2.125" style="87" customWidth="1"/>
    <col min="2078" max="2306" width="4" style="87"/>
    <col min="2307" max="2307" width="1.75" style="87" customWidth="1"/>
    <col min="2308" max="2308" width="2.125" style="87" customWidth="1"/>
    <col min="2309" max="2309" width="2.25" style="87" customWidth="1"/>
    <col min="2310" max="2328" width="4" style="87" customWidth="1"/>
    <col min="2329" max="2332" width="2.25" style="87" customWidth="1"/>
    <col min="2333" max="2333" width="2.125" style="87" customWidth="1"/>
    <col min="2334" max="2562" width="4" style="87"/>
    <col min="2563" max="2563" width="1.75" style="87" customWidth="1"/>
    <col min="2564" max="2564" width="2.125" style="87" customWidth="1"/>
    <col min="2565" max="2565" width="2.25" style="87" customWidth="1"/>
    <col min="2566" max="2584" width="4" style="87" customWidth="1"/>
    <col min="2585" max="2588" width="2.25" style="87" customWidth="1"/>
    <col min="2589" max="2589" width="2.125" style="87" customWidth="1"/>
    <col min="2590" max="2818" width="4" style="87"/>
    <col min="2819" max="2819" width="1.75" style="87" customWidth="1"/>
    <col min="2820" max="2820" width="2.125" style="87" customWidth="1"/>
    <col min="2821" max="2821" width="2.25" style="87" customWidth="1"/>
    <col min="2822" max="2840" width="4" style="87" customWidth="1"/>
    <col min="2841" max="2844" width="2.25" style="87" customWidth="1"/>
    <col min="2845" max="2845" width="2.125" style="87" customWidth="1"/>
    <col min="2846" max="3074" width="4" style="87"/>
    <col min="3075" max="3075" width="1.75" style="87" customWidth="1"/>
    <col min="3076" max="3076" width="2.125" style="87" customWidth="1"/>
    <col min="3077" max="3077" width="2.25" style="87" customWidth="1"/>
    <col min="3078" max="3096" width="4" style="87" customWidth="1"/>
    <col min="3097" max="3100" width="2.25" style="87" customWidth="1"/>
    <col min="3101" max="3101" width="2.125" style="87" customWidth="1"/>
    <col min="3102" max="3330" width="4" style="87"/>
    <col min="3331" max="3331" width="1.75" style="87" customWidth="1"/>
    <col min="3332" max="3332" width="2.125" style="87" customWidth="1"/>
    <col min="3333" max="3333" width="2.25" style="87" customWidth="1"/>
    <col min="3334" max="3352" width="4" style="87" customWidth="1"/>
    <col min="3353" max="3356" width="2.25" style="87" customWidth="1"/>
    <col min="3357" max="3357" width="2.125" style="87" customWidth="1"/>
    <col min="3358" max="3586" width="4" style="87"/>
    <col min="3587" max="3587" width="1.75" style="87" customWidth="1"/>
    <col min="3588" max="3588" width="2.125" style="87" customWidth="1"/>
    <col min="3589" max="3589" width="2.25" style="87" customWidth="1"/>
    <col min="3590" max="3608" width="4" style="87" customWidth="1"/>
    <col min="3609" max="3612" width="2.25" style="87" customWidth="1"/>
    <col min="3613" max="3613" width="2.125" style="87" customWidth="1"/>
    <col min="3614" max="3842" width="4" style="87"/>
    <col min="3843" max="3843" width="1.75" style="87" customWidth="1"/>
    <col min="3844" max="3844" width="2.125" style="87" customWidth="1"/>
    <col min="3845" max="3845" width="2.25" style="87" customWidth="1"/>
    <col min="3846" max="3864" width="4" style="87" customWidth="1"/>
    <col min="3865" max="3868" width="2.25" style="87" customWidth="1"/>
    <col min="3869" max="3869" width="2.125" style="87" customWidth="1"/>
    <col min="3870" max="4098" width="4" style="87"/>
    <col min="4099" max="4099" width="1.75" style="87" customWidth="1"/>
    <col min="4100" max="4100" width="2.125" style="87" customWidth="1"/>
    <col min="4101" max="4101" width="2.25" style="87" customWidth="1"/>
    <col min="4102" max="4120" width="4" style="87" customWidth="1"/>
    <col min="4121" max="4124" width="2.25" style="87" customWidth="1"/>
    <col min="4125" max="4125" width="2.125" style="87" customWidth="1"/>
    <col min="4126" max="4354" width="4" style="87"/>
    <col min="4355" max="4355" width="1.75" style="87" customWidth="1"/>
    <col min="4356" max="4356" width="2.125" style="87" customWidth="1"/>
    <col min="4357" max="4357" width="2.25" style="87" customWidth="1"/>
    <col min="4358" max="4376" width="4" style="87" customWidth="1"/>
    <col min="4377" max="4380" width="2.25" style="87" customWidth="1"/>
    <col min="4381" max="4381" width="2.125" style="87" customWidth="1"/>
    <col min="4382" max="4610" width="4" style="87"/>
    <col min="4611" max="4611" width="1.75" style="87" customWidth="1"/>
    <col min="4612" max="4612" width="2.125" style="87" customWidth="1"/>
    <col min="4613" max="4613" width="2.25" style="87" customWidth="1"/>
    <col min="4614" max="4632" width="4" style="87" customWidth="1"/>
    <col min="4633" max="4636" width="2.25" style="87" customWidth="1"/>
    <col min="4637" max="4637" width="2.125" style="87" customWidth="1"/>
    <col min="4638" max="4866" width="4" style="87"/>
    <col min="4867" max="4867" width="1.75" style="87" customWidth="1"/>
    <col min="4868" max="4868" width="2.125" style="87" customWidth="1"/>
    <col min="4869" max="4869" width="2.25" style="87" customWidth="1"/>
    <col min="4870" max="4888" width="4" style="87" customWidth="1"/>
    <col min="4889" max="4892" width="2.25" style="87" customWidth="1"/>
    <col min="4893" max="4893" width="2.125" style="87" customWidth="1"/>
    <col min="4894" max="5122" width="4" style="87"/>
    <col min="5123" max="5123" width="1.75" style="87" customWidth="1"/>
    <col min="5124" max="5124" width="2.125" style="87" customWidth="1"/>
    <col min="5125" max="5125" width="2.25" style="87" customWidth="1"/>
    <col min="5126" max="5144" width="4" style="87" customWidth="1"/>
    <col min="5145" max="5148" width="2.25" style="87" customWidth="1"/>
    <col min="5149" max="5149" width="2.125" style="87" customWidth="1"/>
    <col min="5150" max="5378" width="4" style="87"/>
    <col min="5379" max="5379" width="1.75" style="87" customWidth="1"/>
    <col min="5380" max="5380" width="2.125" style="87" customWidth="1"/>
    <col min="5381" max="5381" width="2.25" style="87" customWidth="1"/>
    <col min="5382" max="5400" width="4" style="87" customWidth="1"/>
    <col min="5401" max="5404" width="2.25" style="87" customWidth="1"/>
    <col min="5405" max="5405" width="2.125" style="87" customWidth="1"/>
    <col min="5406" max="5634" width="4" style="87"/>
    <col min="5635" max="5635" width="1.75" style="87" customWidth="1"/>
    <col min="5636" max="5636" width="2.125" style="87" customWidth="1"/>
    <col min="5637" max="5637" width="2.25" style="87" customWidth="1"/>
    <col min="5638" max="5656" width="4" style="87" customWidth="1"/>
    <col min="5657" max="5660" width="2.25" style="87" customWidth="1"/>
    <col min="5661" max="5661" width="2.125" style="87" customWidth="1"/>
    <col min="5662" max="5890" width="4" style="87"/>
    <col min="5891" max="5891" width="1.75" style="87" customWidth="1"/>
    <col min="5892" max="5892" width="2.125" style="87" customWidth="1"/>
    <col min="5893" max="5893" width="2.25" style="87" customWidth="1"/>
    <col min="5894" max="5912" width="4" style="87" customWidth="1"/>
    <col min="5913" max="5916" width="2.25" style="87" customWidth="1"/>
    <col min="5917" max="5917" width="2.125" style="87" customWidth="1"/>
    <col min="5918" max="6146" width="4" style="87"/>
    <col min="6147" max="6147" width="1.75" style="87" customWidth="1"/>
    <col min="6148" max="6148" width="2.125" style="87" customWidth="1"/>
    <col min="6149" max="6149" width="2.25" style="87" customWidth="1"/>
    <col min="6150" max="6168" width="4" style="87" customWidth="1"/>
    <col min="6169" max="6172" width="2.25" style="87" customWidth="1"/>
    <col min="6173" max="6173" width="2.125" style="87" customWidth="1"/>
    <col min="6174" max="6402" width="4" style="87"/>
    <col min="6403" max="6403" width="1.75" style="87" customWidth="1"/>
    <col min="6404" max="6404" width="2.125" style="87" customWidth="1"/>
    <col min="6405" max="6405" width="2.25" style="87" customWidth="1"/>
    <col min="6406" max="6424" width="4" style="87" customWidth="1"/>
    <col min="6425" max="6428" width="2.25" style="87" customWidth="1"/>
    <col min="6429" max="6429" width="2.125" style="87" customWidth="1"/>
    <col min="6430" max="6658" width="4" style="87"/>
    <col min="6659" max="6659" width="1.75" style="87" customWidth="1"/>
    <col min="6660" max="6660" width="2.125" style="87" customWidth="1"/>
    <col min="6661" max="6661" width="2.25" style="87" customWidth="1"/>
    <col min="6662" max="6680" width="4" style="87" customWidth="1"/>
    <col min="6681" max="6684" width="2.25" style="87" customWidth="1"/>
    <col min="6685" max="6685" width="2.125" style="87" customWidth="1"/>
    <col min="6686" max="6914" width="4" style="87"/>
    <col min="6915" max="6915" width="1.75" style="87" customWidth="1"/>
    <col min="6916" max="6916" width="2.125" style="87" customWidth="1"/>
    <col min="6917" max="6917" width="2.25" style="87" customWidth="1"/>
    <col min="6918" max="6936" width="4" style="87" customWidth="1"/>
    <col min="6937" max="6940" width="2.25" style="87" customWidth="1"/>
    <col min="6941" max="6941" width="2.125" style="87" customWidth="1"/>
    <col min="6942" max="7170" width="4" style="87"/>
    <col min="7171" max="7171" width="1.75" style="87" customWidth="1"/>
    <col min="7172" max="7172" width="2.125" style="87" customWidth="1"/>
    <col min="7173" max="7173" width="2.25" style="87" customWidth="1"/>
    <col min="7174" max="7192" width="4" style="87" customWidth="1"/>
    <col min="7193" max="7196" width="2.25" style="87" customWidth="1"/>
    <col min="7197" max="7197" width="2.125" style="87" customWidth="1"/>
    <col min="7198" max="7426" width="4" style="87"/>
    <col min="7427" max="7427" width="1.75" style="87" customWidth="1"/>
    <col min="7428" max="7428" width="2.125" style="87" customWidth="1"/>
    <col min="7429" max="7429" width="2.25" style="87" customWidth="1"/>
    <col min="7430" max="7448" width="4" style="87" customWidth="1"/>
    <col min="7449" max="7452" width="2.25" style="87" customWidth="1"/>
    <col min="7453" max="7453" width="2.125" style="87" customWidth="1"/>
    <col min="7454" max="7682" width="4" style="87"/>
    <col min="7683" max="7683" width="1.75" style="87" customWidth="1"/>
    <col min="7684" max="7684" width="2.125" style="87" customWidth="1"/>
    <col min="7685" max="7685" width="2.25" style="87" customWidth="1"/>
    <col min="7686" max="7704" width="4" style="87" customWidth="1"/>
    <col min="7705" max="7708" width="2.25" style="87" customWidth="1"/>
    <col min="7709" max="7709" width="2.125" style="87" customWidth="1"/>
    <col min="7710" max="7938" width="4" style="87"/>
    <col min="7939" max="7939" width="1.75" style="87" customWidth="1"/>
    <col min="7940" max="7940" width="2.125" style="87" customWidth="1"/>
    <col min="7941" max="7941" width="2.25" style="87" customWidth="1"/>
    <col min="7942" max="7960" width="4" style="87" customWidth="1"/>
    <col min="7961" max="7964" width="2.25" style="87" customWidth="1"/>
    <col min="7965" max="7965" width="2.125" style="87" customWidth="1"/>
    <col min="7966" max="8194" width="4" style="87"/>
    <col min="8195" max="8195" width="1.75" style="87" customWidth="1"/>
    <col min="8196" max="8196" width="2.125" style="87" customWidth="1"/>
    <col min="8197" max="8197" width="2.25" style="87" customWidth="1"/>
    <col min="8198" max="8216" width="4" style="87" customWidth="1"/>
    <col min="8217" max="8220" width="2.25" style="87" customWidth="1"/>
    <col min="8221" max="8221" width="2.125" style="87" customWidth="1"/>
    <col min="8222" max="8450" width="4" style="87"/>
    <col min="8451" max="8451" width="1.75" style="87" customWidth="1"/>
    <col min="8452" max="8452" width="2.125" style="87" customWidth="1"/>
    <col min="8453" max="8453" width="2.25" style="87" customWidth="1"/>
    <col min="8454" max="8472" width="4" style="87" customWidth="1"/>
    <col min="8473" max="8476" width="2.25" style="87" customWidth="1"/>
    <col min="8477" max="8477" width="2.125" style="87" customWidth="1"/>
    <col min="8478" max="8706" width="4" style="87"/>
    <col min="8707" max="8707" width="1.75" style="87" customWidth="1"/>
    <col min="8708" max="8708" width="2.125" style="87" customWidth="1"/>
    <col min="8709" max="8709" width="2.25" style="87" customWidth="1"/>
    <col min="8710" max="8728" width="4" style="87" customWidth="1"/>
    <col min="8729" max="8732" width="2.25" style="87" customWidth="1"/>
    <col min="8733" max="8733" width="2.125" style="87" customWidth="1"/>
    <col min="8734" max="8962" width="4" style="87"/>
    <col min="8963" max="8963" width="1.75" style="87" customWidth="1"/>
    <col min="8964" max="8964" width="2.125" style="87" customWidth="1"/>
    <col min="8965" max="8965" width="2.25" style="87" customWidth="1"/>
    <col min="8966" max="8984" width="4" style="87" customWidth="1"/>
    <col min="8985" max="8988" width="2.25" style="87" customWidth="1"/>
    <col min="8989" max="8989" width="2.125" style="87" customWidth="1"/>
    <col min="8990" max="9218" width="4" style="87"/>
    <col min="9219" max="9219" width="1.75" style="87" customWidth="1"/>
    <col min="9220" max="9220" width="2.125" style="87" customWidth="1"/>
    <col min="9221" max="9221" width="2.25" style="87" customWidth="1"/>
    <col min="9222" max="9240" width="4" style="87" customWidth="1"/>
    <col min="9241" max="9244" width="2.25" style="87" customWidth="1"/>
    <col min="9245" max="9245" width="2.125" style="87" customWidth="1"/>
    <col min="9246" max="9474" width="4" style="87"/>
    <col min="9475" max="9475" width="1.75" style="87" customWidth="1"/>
    <col min="9476" max="9476" width="2.125" style="87" customWidth="1"/>
    <col min="9477" max="9477" width="2.25" style="87" customWidth="1"/>
    <col min="9478" max="9496" width="4" style="87" customWidth="1"/>
    <col min="9497" max="9500" width="2.25" style="87" customWidth="1"/>
    <col min="9501" max="9501" width="2.125" style="87" customWidth="1"/>
    <col min="9502" max="9730" width="4" style="87"/>
    <col min="9731" max="9731" width="1.75" style="87" customWidth="1"/>
    <col min="9732" max="9732" width="2.125" style="87" customWidth="1"/>
    <col min="9733" max="9733" width="2.25" style="87" customWidth="1"/>
    <col min="9734" max="9752" width="4" style="87" customWidth="1"/>
    <col min="9753" max="9756" width="2.25" style="87" customWidth="1"/>
    <col min="9757" max="9757" width="2.125" style="87" customWidth="1"/>
    <col min="9758" max="9986" width="4" style="87"/>
    <col min="9987" max="9987" width="1.75" style="87" customWidth="1"/>
    <col min="9988" max="9988" width="2.125" style="87" customWidth="1"/>
    <col min="9989" max="9989" width="2.25" style="87" customWidth="1"/>
    <col min="9990" max="10008" width="4" style="87" customWidth="1"/>
    <col min="10009" max="10012" width="2.25" style="87" customWidth="1"/>
    <col min="10013" max="10013" width="2.125" style="87" customWidth="1"/>
    <col min="10014" max="10242" width="4" style="87"/>
    <col min="10243" max="10243" width="1.75" style="87" customWidth="1"/>
    <col min="10244" max="10244" width="2.125" style="87" customWidth="1"/>
    <col min="10245" max="10245" width="2.25" style="87" customWidth="1"/>
    <col min="10246" max="10264" width="4" style="87" customWidth="1"/>
    <col min="10265" max="10268" width="2.25" style="87" customWidth="1"/>
    <col min="10269" max="10269" width="2.125" style="87" customWidth="1"/>
    <col min="10270" max="10498" width="4" style="87"/>
    <col min="10499" max="10499" width="1.75" style="87" customWidth="1"/>
    <col min="10500" max="10500" width="2.125" style="87" customWidth="1"/>
    <col min="10501" max="10501" width="2.25" style="87" customWidth="1"/>
    <col min="10502" max="10520" width="4" style="87" customWidth="1"/>
    <col min="10521" max="10524" width="2.25" style="87" customWidth="1"/>
    <col min="10525" max="10525" width="2.125" style="87" customWidth="1"/>
    <col min="10526" max="10754" width="4" style="87"/>
    <col min="10755" max="10755" width="1.75" style="87" customWidth="1"/>
    <col min="10756" max="10756" width="2.125" style="87" customWidth="1"/>
    <col min="10757" max="10757" width="2.25" style="87" customWidth="1"/>
    <col min="10758" max="10776" width="4" style="87" customWidth="1"/>
    <col min="10777" max="10780" width="2.25" style="87" customWidth="1"/>
    <col min="10781" max="10781" width="2.125" style="87" customWidth="1"/>
    <col min="10782" max="11010" width="4" style="87"/>
    <col min="11011" max="11011" width="1.75" style="87" customWidth="1"/>
    <col min="11012" max="11012" width="2.125" style="87" customWidth="1"/>
    <col min="11013" max="11013" width="2.25" style="87" customWidth="1"/>
    <col min="11014" max="11032" width="4" style="87" customWidth="1"/>
    <col min="11033" max="11036" width="2.25" style="87" customWidth="1"/>
    <col min="11037" max="11037" width="2.125" style="87" customWidth="1"/>
    <col min="11038" max="11266" width="4" style="87"/>
    <col min="11267" max="11267" width="1.75" style="87" customWidth="1"/>
    <col min="11268" max="11268" width="2.125" style="87" customWidth="1"/>
    <col min="11269" max="11269" width="2.25" style="87" customWidth="1"/>
    <col min="11270" max="11288" width="4" style="87" customWidth="1"/>
    <col min="11289" max="11292" width="2.25" style="87" customWidth="1"/>
    <col min="11293" max="11293" width="2.125" style="87" customWidth="1"/>
    <col min="11294" max="11522" width="4" style="87"/>
    <col min="11523" max="11523" width="1.75" style="87" customWidth="1"/>
    <col min="11524" max="11524" width="2.125" style="87" customWidth="1"/>
    <col min="11525" max="11525" width="2.25" style="87" customWidth="1"/>
    <col min="11526" max="11544" width="4" style="87" customWidth="1"/>
    <col min="11545" max="11548" width="2.25" style="87" customWidth="1"/>
    <col min="11549" max="11549" width="2.125" style="87" customWidth="1"/>
    <col min="11550" max="11778" width="4" style="87"/>
    <col min="11779" max="11779" width="1.75" style="87" customWidth="1"/>
    <col min="11780" max="11780" width="2.125" style="87" customWidth="1"/>
    <col min="11781" max="11781" width="2.25" style="87" customWidth="1"/>
    <col min="11782" max="11800" width="4" style="87" customWidth="1"/>
    <col min="11801" max="11804" width="2.25" style="87" customWidth="1"/>
    <col min="11805" max="11805" width="2.125" style="87" customWidth="1"/>
    <col min="11806" max="12034" width="4" style="87"/>
    <col min="12035" max="12035" width="1.75" style="87" customWidth="1"/>
    <col min="12036" max="12036" width="2.125" style="87" customWidth="1"/>
    <col min="12037" max="12037" width="2.25" style="87" customWidth="1"/>
    <col min="12038" max="12056" width="4" style="87" customWidth="1"/>
    <col min="12057" max="12060" width="2.25" style="87" customWidth="1"/>
    <col min="12061" max="12061" width="2.125" style="87" customWidth="1"/>
    <col min="12062" max="12290" width="4" style="87"/>
    <col min="12291" max="12291" width="1.75" style="87" customWidth="1"/>
    <col min="12292" max="12292" width="2.125" style="87" customWidth="1"/>
    <col min="12293" max="12293" width="2.25" style="87" customWidth="1"/>
    <col min="12294" max="12312" width="4" style="87" customWidth="1"/>
    <col min="12313" max="12316" width="2.25" style="87" customWidth="1"/>
    <col min="12317" max="12317" width="2.125" style="87" customWidth="1"/>
    <col min="12318" max="12546" width="4" style="87"/>
    <col min="12547" max="12547" width="1.75" style="87" customWidth="1"/>
    <col min="12548" max="12548" width="2.125" style="87" customWidth="1"/>
    <col min="12549" max="12549" width="2.25" style="87" customWidth="1"/>
    <col min="12550" max="12568" width="4" style="87" customWidth="1"/>
    <col min="12569" max="12572" width="2.25" style="87" customWidth="1"/>
    <col min="12573" max="12573" width="2.125" style="87" customWidth="1"/>
    <col min="12574" max="12802" width="4" style="87"/>
    <col min="12803" max="12803" width="1.75" style="87" customWidth="1"/>
    <col min="12804" max="12804" width="2.125" style="87" customWidth="1"/>
    <col min="12805" max="12805" width="2.25" style="87" customWidth="1"/>
    <col min="12806" max="12824" width="4" style="87" customWidth="1"/>
    <col min="12825" max="12828" width="2.25" style="87" customWidth="1"/>
    <col min="12829" max="12829" width="2.125" style="87" customWidth="1"/>
    <col min="12830" max="13058" width="4" style="87"/>
    <col min="13059" max="13059" width="1.75" style="87" customWidth="1"/>
    <col min="13060" max="13060" width="2.125" style="87" customWidth="1"/>
    <col min="13061" max="13061" width="2.25" style="87" customWidth="1"/>
    <col min="13062" max="13080" width="4" style="87" customWidth="1"/>
    <col min="13081" max="13084" width="2.25" style="87" customWidth="1"/>
    <col min="13085" max="13085" width="2.125" style="87" customWidth="1"/>
    <col min="13086" max="13314" width="4" style="87"/>
    <col min="13315" max="13315" width="1.75" style="87" customWidth="1"/>
    <col min="13316" max="13316" width="2.125" style="87" customWidth="1"/>
    <col min="13317" max="13317" width="2.25" style="87" customWidth="1"/>
    <col min="13318" max="13336" width="4" style="87" customWidth="1"/>
    <col min="13337" max="13340" width="2.25" style="87" customWidth="1"/>
    <col min="13341" max="13341" width="2.125" style="87" customWidth="1"/>
    <col min="13342" max="13570" width="4" style="87"/>
    <col min="13571" max="13571" width="1.75" style="87" customWidth="1"/>
    <col min="13572" max="13572" width="2.125" style="87" customWidth="1"/>
    <col min="13573" max="13573" width="2.25" style="87" customWidth="1"/>
    <col min="13574" max="13592" width="4" style="87" customWidth="1"/>
    <col min="13593" max="13596" width="2.25" style="87" customWidth="1"/>
    <col min="13597" max="13597" width="2.125" style="87" customWidth="1"/>
    <col min="13598" max="13826" width="4" style="87"/>
    <col min="13827" max="13827" width="1.75" style="87" customWidth="1"/>
    <col min="13828" max="13828" width="2.125" style="87" customWidth="1"/>
    <col min="13829" max="13829" width="2.25" style="87" customWidth="1"/>
    <col min="13830" max="13848" width="4" style="87" customWidth="1"/>
    <col min="13849" max="13852" width="2.25" style="87" customWidth="1"/>
    <col min="13853" max="13853" width="2.125" style="87" customWidth="1"/>
    <col min="13854" max="14082" width="4" style="87"/>
    <col min="14083" max="14083" width="1.75" style="87" customWidth="1"/>
    <col min="14084" max="14084" width="2.125" style="87" customWidth="1"/>
    <col min="14085" max="14085" width="2.25" style="87" customWidth="1"/>
    <col min="14086" max="14104" width="4" style="87" customWidth="1"/>
    <col min="14105" max="14108" width="2.25" style="87" customWidth="1"/>
    <col min="14109" max="14109" width="2.125" style="87" customWidth="1"/>
    <col min="14110" max="14338" width="4" style="87"/>
    <col min="14339" max="14339" width="1.75" style="87" customWidth="1"/>
    <col min="14340" max="14340" width="2.125" style="87" customWidth="1"/>
    <col min="14341" max="14341" width="2.25" style="87" customWidth="1"/>
    <col min="14342" max="14360" width="4" style="87" customWidth="1"/>
    <col min="14361" max="14364" width="2.25" style="87" customWidth="1"/>
    <col min="14365" max="14365" width="2.125" style="87" customWidth="1"/>
    <col min="14366" max="14594" width="4" style="87"/>
    <col min="14595" max="14595" width="1.75" style="87" customWidth="1"/>
    <col min="14596" max="14596" width="2.125" style="87" customWidth="1"/>
    <col min="14597" max="14597" width="2.25" style="87" customWidth="1"/>
    <col min="14598" max="14616" width="4" style="87" customWidth="1"/>
    <col min="14617" max="14620" width="2.25" style="87" customWidth="1"/>
    <col min="14621" max="14621" width="2.125" style="87" customWidth="1"/>
    <col min="14622" max="14850" width="4" style="87"/>
    <col min="14851" max="14851" width="1.75" style="87" customWidth="1"/>
    <col min="14852" max="14852" width="2.125" style="87" customWidth="1"/>
    <col min="14853" max="14853" width="2.25" style="87" customWidth="1"/>
    <col min="14854" max="14872" width="4" style="87" customWidth="1"/>
    <col min="14873" max="14876" width="2.25" style="87" customWidth="1"/>
    <col min="14877" max="14877" width="2.125" style="87" customWidth="1"/>
    <col min="14878" max="15106" width="4" style="87"/>
    <col min="15107" max="15107" width="1.75" style="87" customWidth="1"/>
    <col min="15108" max="15108" width="2.125" style="87" customWidth="1"/>
    <col min="15109" max="15109" width="2.25" style="87" customWidth="1"/>
    <col min="15110" max="15128" width="4" style="87" customWidth="1"/>
    <col min="15129" max="15132" width="2.25" style="87" customWidth="1"/>
    <col min="15133" max="15133" width="2.125" style="87" customWidth="1"/>
    <col min="15134" max="15362" width="4" style="87"/>
    <col min="15363" max="15363" width="1.75" style="87" customWidth="1"/>
    <col min="15364" max="15364" width="2.125" style="87" customWidth="1"/>
    <col min="15365" max="15365" width="2.25" style="87" customWidth="1"/>
    <col min="15366" max="15384" width="4" style="87" customWidth="1"/>
    <col min="15385" max="15388" width="2.25" style="87" customWidth="1"/>
    <col min="15389" max="15389" width="2.125" style="87" customWidth="1"/>
    <col min="15390" max="15618" width="4" style="87"/>
    <col min="15619" max="15619" width="1.75" style="87" customWidth="1"/>
    <col min="15620" max="15620" width="2.125" style="87" customWidth="1"/>
    <col min="15621" max="15621" width="2.25" style="87" customWidth="1"/>
    <col min="15622" max="15640" width="4" style="87" customWidth="1"/>
    <col min="15641" max="15644" width="2.25" style="87" customWidth="1"/>
    <col min="15645" max="15645" width="2.125" style="87" customWidth="1"/>
    <col min="15646" max="15874" width="4" style="87"/>
    <col min="15875" max="15875" width="1.75" style="87" customWidth="1"/>
    <col min="15876" max="15876" width="2.125" style="87" customWidth="1"/>
    <col min="15877" max="15877" width="2.25" style="87" customWidth="1"/>
    <col min="15878" max="15896" width="4" style="87" customWidth="1"/>
    <col min="15897" max="15900" width="2.25" style="87" customWidth="1"/>
    <col min="15901" max="15901" width="2.125" style="87" customWidth="1"/>
    <col min="15902" max="16130" width="4" style="87"/>
    <col min="16131" max="16131" width="1.75" style="87" customWidth="1"/>
    <col min="16132" max="16132" width="2.125" style="87" customWidth="1"/>
    <col min="16133" max="16133" width="2.25" style="87" customWidth="1"/>
    <col min="16134" max="16152" width="4" style="87" customWidth="1"/>
    <col min="16153" max="16156" width="2.25" style="87" customWidth="1"/>
    <col min="16157" max="16157" width="2.125" style="87" customWidth="1"/>
    <col min="16158" max="16384" width="4" style="87"/>
  </cols>
  <sheetData>
    <row r="1" spans="2:35" x14ac:dyDescent="0.15">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F1" s="87" t="s">
        <v>340</v>
      </c>
      <c r="AH1" s="87" t="s">
        <v>418</v>
      </c>
      <c r="AI1" s="87" t="s">
        <v>418</v>
      </c>
    </row>
    <row r="2" spans="2:35" x14ac:dyDescent="0.15">
      <c r="B2" s="177"/>
      <c r="C2" s="177"/>
      <c r="D2" s="177"/>
      <c r="E2" s="177"/>
      <c r="F2" s="177"/>
      <c r="G2" s="177"/>
      <c r="H2" s="177"/>
      <c r="I2" s="177"/>
      <c r="J2" s="177"/>
      <c r="K2" s="177"/>
      <c r="L2" s="177"/>
      <c r="M2" s="177"/>
      <c r="N2" s="177"/>
      <c r="O2" s="177"/>
      <c r="P2" s="177"/>
      <c r="Q2" s="177"/>
      <c r="R2" s="177"/>
      <c r="S2" s="177"/>
      <c r="T2" s="177"/>
      <c r="U2" s="179"/>
      <c r="V2" s="523"/>
      <c r="W2" s="523"/>
      <c r="X2" s="523"/>
      <c r="Y2" s="179" t="s">
        <v>285</v>
      </c>
      <c r="Z2" s="209"/>
      <c r="AA2" s="179" t="s">
        <v>376</v>
      </c>
      <c r="AB2" s="209"/>
      <c r="AC2" s="87" t="s">
        <v>423</v>
      </c>
      <c r="AF2" s="87" t="s">
        <v>338</v>
      </c>
      <c r="AH2" s="87" t="s">
        <v>427</v>
      </c>
      <c r="AI2" s="87" t="s">
        <v>429</v>
      </c>
    </row>
    <row r="3" spans="2:35" x14ac:dyDescent="0.15">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F3" s="87" t="s">
        <v>337</v>
      </c>
      <c r="AH3" s="87" t="s">
        <v>347</v>
      </c>
      <c r="AI3" s="87" t="s">
        <v>430</v>
      </c>
    </row>
    <row r="4" spans="2:35" ht="16.5" x14ac:dyDescent="0.15">
      <c r="B4" s="177"/>
      <c r="C4" s="613" t="s">
        <v>244</v>
      </c>
      <c r="D4" s="613"/>
      <c r="E4" s="613"/>
      <c r="F4" s="613"/>
      <c r="G4" s="613"/>
      <c r="H4" s="613"/>
      <c r="I4" s="613"/>
      <c r="J4" s="613"/>
      <c r="K4" s="613"/>
      <c r="L4" s="613"/>
      <c r="M4" s="613"/>
      <c r="N4" s="613"/>
      <c r="O4" s="613"/>
      <c r="P4" s="613"/>
      <c r="Q4" s="613"/>
      <c r="R4" s="613"/>
      <c r="S4" s="613"/>
      <c r="T4" s="613"/>
      <c r="U4" s="613"/>
      <c r="V4" s="613"/>
      <c r="W4" s="613"/>
      <c r="X4" s="613"/>
      <c r="Y4" s="613"/>
      <c r="Z4" s="613"/>
      <c r="AA4" s="613"/>
      <c r="AB4" s="613"/>
      <c r="AC4" s="177"/>
      <c r="AF4" s="87" t="s">
        <v>339</v>
      </c>
    </row>
    <row r="5" spans="2:35" x14ac:dyDescent="0.15">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row>
    <row r="6" spans="2:35" ht="23.25" customHeight="1" x14ac:dyDescent="0.15">
      <c r="B6" s="177"/>
      <c r="C6" s="610" t="s">
        <v>245</v>
      </c>
      <c r="D6" s="611"/>
      <c r="E6" s="611"/>
      <c r="F6" s="611"/>
      <c r="G6" s="612"/>
      <c r="H6" s="614"/>
      <c r="I6" s="614"/>
      <c r="J6" s="614"/>
      <c r="K6" s="614"/>
      <c r="L6" s="614"/>
      <c r="M6" s="614"/>
      <c r="N6" s="614"/>
      <c r="O6" s="614"/>
      <c r="P6" s="614"/>
      <c r="Q6" s="614"/>
      <c r="R6" s="614"/>
      <c r="S6" s="614"/>
      <c r="T6" s="614"/>
      <c r="U6" s="614"/>
      <c r="V6" s="614"/>
      <c r="W6" s="614"/>
      <c r="X6" s="614"/>
      <c r="Y6" s="614"/>
      <c r="Z6" s="614"/>
      <c r="AA6" s="614"/>
      <c r="AB6" s="615"/>
      <c r="AC6" s="177"/>
    </row>
    <row r="7" spans="2:35" ht="23.25" customHeight="1" x14ac:dyDescent="0.15">
      <c r="B7" s="177"/>
      <c r="C7" s="610" t="s">
        <v>246</v>
      </c>
      <c r="D7" s="611"/>
      <c r="E7" s="611"/>
      <c r="F7" s="611"/>
      <c r="G7" s="612"/>
      <c r="H7" s="210"/>
      <c r="I7" s="210"/>
      <c r="J7" s="524" t="s">
        <v>340</v>
      </c>
      <c r="K7" s="524"/>
      <c r="L7" s="524"/>
      <c r="M7" s="524"/>
      <c r="N7" s="524"/>
      <c r="O7" s="524"/>
      <c r="P7" s="524"/>
      <c r="Q7" s="524"/>
      <c r="R7" s="524"/>
      <c r="S7" s="524"/>
      <c r="T7" s="524"/>
      <c r="U7" s="524"/>
      <c r="V7" s="524"/>
      <c r="W7" s="524"/>
      <c r="X7" s="524"/>
      <c r="Y7" s="524"/>
      <c r="Z7" s="524"/>
      <c r="AA7" s="210"/>
      <c r="AB7" s="211"/>
      <c r="AC7" s="177"/>
    </row>
    <row r="8" spans="2:35" ht="13.5" customHeight="1" x14ac:dyDescent="0.15">
      <c r="B8" s="177"/>
      <c r="C8" s="527"/>
      <c r="D8" s="527"/>
      <c r="E8" s="527"/>
      <c r="F8" s="527"/>
      <c r="G8" s="527"/>
      <c r="H8" s="527"/>
      <c r="I8" s="527"/>
      <c r="J8" s="527"/>
      <c r="K8" s="527"/>
      <c r="L8" s="527"/>
      <c r="M8" s="527"/>
      <c r="N8" s="527"/>
      <c r="O8" s="527"/>
      <c r="P8" s="527"/>
      <c r="Q8" s="527"/>
      <c r="R8" s="527"/>
      <c r="S8" s="527"/>
      <c r="T8" s="527"/>
      <c r="U8" s="527"/>
      <c r="V8" s="527"/>
      <c r="W8" s="527"/>
      <c r="X8" s="527"/>
      <c r="Y8" s="527"/>
      <c r="Z8" s="527"/>
      <c r="AA8" s="527"/>
      <c r="AB8" s="527"/>
      <c r="AC8" s="177"/>
    </row>
    <row r="9" spans="2:35" ht="17.25" customHeight="1" x14ac:dyDescent="0.15">
      <c r="B9" s="181"/>
      <c r="C9" s="182"/>
      <c r="D9" s="182"/>
      <c r="E9" s="182"/>
      <c r="F9" s="182"/>
      <c r="G9" s="182"/>
      <c r="H9" s="182"/>
      <c r="I9" s="182"/>
      <c r="J9" s="182"/>
      <c r="K9" s="182"/>
      <c r="L9" s="182"/>
      <c r="M9" s="182"/>
      <c r="N9" s="182"/>
      <c r="O9" s="182"/>
      <c r="P9" s="182"/>
      <c r="Q9" s="182"/>
      <c r="R9" s="182"/>
      <c r="S9" s="182"/>
      <c r="T9" s="182"/>
      <c r="U9" s="182"/>
      <c r="V9" s="182"/>
      <c r="W9" s="182"/>
      <c r="X9" s="182"/>
      <c r="Y9" s="182"/>
      <c r="Z9" s="182"/>
      <c r="AA9" s="182"/>
      <c r="AB9" s="182"/>
      <c r="AC9" s="183"/>
    </row>
    <row r="10" spans="2:35" ht="37.5" customHeight="1" x14ac:dyDescent="0.15">
      <c r="B10" s="184"/>
      <c r="C10" s="177"/>
      <c r="D10" s="528" t="s">
        <v>424</v>
      </c>
      <c r="E10" s="529"/>
      <c r="F10" s="529"/>
      <c r="G10" s="529"/>
      <c r="H10" s="529"/>
      <c r="I10" s="529"/>
      <c r="J10" s="529"/>
      <c r="K10" s="529"/>
      <c r="L10" s="529"/>
      <c r="M10" s="529"/>
      <c r="N10" s="529"/>
      <c r="O10" s="529"/>
      <c r="P10" s="529"/>
      <c r="Q10" s="529"/>
      <c r="R10" s="529"/>
      <c r="S10" s="529"/>
      <c r="T10" s="529"/>
      <c r="U10" s="529"/>
      <c r="V10" s="529"/>
      <c r="W10" s="529"/>
      <c r="X10" s="529"/>
      <c r="Y10" s="529"/>
      <c r="Z10" s="529"/>
      <c r="AA10" s="529"/>
      <c r="AB10" s="529"/>
      <c r="AC10" s="186"/>
    </row>
    <row r="11" spans="2:35" ht="9" customHeight="1" thickBot="1" x14ac:dyDescent="0.2">
      <c r="B11" s="184"/>
      <c r="C11" s="177"/>
      <c r="D11" s="185"/>
      <c r="E11" s="187"/>
      <c r="F11" s="187"/>
      <c r="G11" s="187"/>
      <c r="H11" s="187"/>
      <c r="I11" s="187"/>
      <c r="J11" s="188"/>
      <c r="K11" s="188"/>
      <c r="L11" s="188"/>
      <c r="M11" s="188"/>
      <c r="N11" s="188"/>
      <c r="O11" s="188"/>
      <c r="P11" s="188"/>
      <c r="Q11" s="188"/>
      <c r="R11" s="188"/>
      <c r="S11" s="188"/>
      <c r="T11" s="188"/>
      <c r="U11" s="188"/>
      <c r="V11" s="188"/>
      <c r="W11" s="188"/>
      <c r="X11" s="188"/>
      <c r="Y11" s="155"/>
      <c r="Z11" s="155"/>
      <c r="AA11" s="155"/>
      <c r="AB11" s="155"/>
      <c r="AC11" s="186"/>
    </row>
    <row r="12" spans="2:35" ht="17.25" customHeight="1" thickBot="1" x14ac:dyDescent="0.2">
      <c r="B12" s="184"/>
      <c r="C12" s="177"/>
      <c r="D12" s="155"/>
      <c r="E12" s="187"/>
      <c r="F12" s="187"/>
      <c r="G12" s="187"/>
      <c r="H12" s="187"/>
      <c r="I12" s="187"/>
      <c r="J12" s="188"/>
      <c r="K12" s="188"/>
      <c r="L12" s="188"/>
      <c r="M12" s="188"/>
      <c r="N12" s="188"/>
      <c r="O12" s="188"/>
      <c r="P12" s="188"/>
      <c r="Q12" s="188"/>
      <c r="R12" s="188"/>
      <c r="S12" s="188"/>
      <c r="T12" s="188"/>
      <c r="U12" s="189"/>
      <c r="V12" s="190"/>
      <c r="W12" s="188"/>
      <c r="X12" s="212" t="s">
        <v>428</v>
      </c>
      <c r="Y12" s="530" t="s">
        <v>418</v>
      </c>
      <c r="Z12" s="531"/>
      <c r="AA12" s="532"/>
      <c r="AB12" s="177"/>
      <c r="AC12" s="191"/>
    </row>
    <row r="13" spans="2:35" ht="17.25" customHeight="1" x14ac:dyDescent="0.15">
      <c r="B13" s="184"/>
      <c r="C13" s="177"/>
      <c r="D13" s="155"/>
      <c r="E13" s="187"/>
      <c r="F13" s="187"/>
      <c r="G13" s="187"/>
      <c r="H13" s="187"/>
      <c r="I13" s="187"/>
      <c r="J13" s="188"/>
      <c r="K13" s="188"/>
      <c r="L13" s="188"/>
      <c r="M13" s="188"/>
      <c r="N13" s="188"/>
      <c r="O13" s="188"/>
      <c r="P13" s="188"/>
      <c r="Q13" s="188"/>
      <c r="R13" s="188"/>
      <c r="S13" s="188"/>
      <c r="T13" s="188"/>
      <c r="U13" s="188"/>
      <c r="V13" s="188"/>
      <c r="W13" s="188"/>
      <c r="X13" s="188"/>
      <c r="Y13" s="178"/>
      <c r="Z13" s="178"/>
      <c r="AA13" s="178"/>
      <c r="AB13" s="177"/>
      <c r="AC13" s="191"/>
    </row>
    <row r="14" spans="2:35" ht="37.5" customHeight="1" x14ac:dyDescent="0.15">
      <c r="B14" s="184"/>
      <c r="C14" s="177"/>
      <c r="D14" s="528" t="s">
        <v>425</v>
      </c>
      <c r="E14" s="528"/>
      <c r="F14" s="528"/>
      <c r="G14" s="528"/>
      <c r="H14" s="528"/>
      <c r="I14" s="528"/>
      <c r="J14" s="528"/>
      <c r="K14" s="528"/>
      <c r="L14" s="528"/>
      <c r="M14" s="528"/>
      <c r="N14" s="528"/>
      <c r="O14" s="528"/>
      <c r="P14" s="528"/>
      <c r="Q14" s="528"/>
      <c r="R14" s="528"/>
      <c r="S14" s="528"/>
      <c r="T14" s="528"/>
      <c r="U14" s="528"/>
      <c r="V14" s="528"/>
      <c r="W14" s="528"/>
      <c r="X14" s="528"/>
      <c r="Y14" s="528"/>
      <c r="Z14" s="528"/>
      <c r="AA14" s="528"/>
      <c r="AB14" s="528"/>
      <c r="AC14" s="191"/>
    </row>
    <row r="15" spans="2:35" ht="20.25" customHeight="1" x14ac:dyDescent="0.15">
      <c r="B15" s="184"/>
      <c r="C15" s="177"/>
      <c r="D15" s="155"/>
      <c r="E15" s="155" t="s">
        <v>248</v>
      </c>
      <c r="F15" s="177"/>
      <c r="G15" s="177"/>
      <c r="H15" s="177"/>
      <c r="I15" s="177"/>
      <c r="J15" s="177"/>
      <c r="K15" s="177"/>
      <c r="L15" s="177"/>
      <c r="M15" s="177"/>
      <c r="N15" s="177"/>
      <c r="O15" s="177"/>
      <c r="P15" s="177"/>
      <c r="Q15" s="177"/>
      <c r="R15" s="177"/>
      <c r="S15" s="177"/>
      <c r="T15" s="177"/>
      <c r="U15" s="177"/>
      <c r="V15" s="177"/>
      <c r="W15" s="177"/>
      <c r="X15" s="177"/>
      <c r="Y15" s="177"/>
      <c r="Z15" s="177"/>
      <c r="AA15" s="192"/>
      <c r="AB15" s="177"/>
      <c r="AC15" s="191"/>
    </row>
    <row r="16" spans="2:35" ht="18.75" customHeight="1" x14ac:dyDescent="0.15">
      <c r="B16" s="184"/>
      <c r="C16" s="177"/>
      <c r="D16" s="177"/>
      <c r="E16" s="193" t="s">
        <v>249</v>
      </c>
      <c r="F16" s="193"/>
      <c r="G16" s="194"/>
      <c r="H16" s="194"/>
      <c r="I16" s="194"/>
      <c r="J16" s="525"/>
      <c r="K16" s="525"/>
      <c r="L16" s="525"/>
      <c r="M16" s="525"/>
      <c r="N16" s="525"/>
      <c r="O16" s="525"/>
      <c r="P16" s="525"/>
      <c r="Q16" s="525"/>
      <c r="R16" s="525"/>
      <c r="S16" s="525"/>
      <c r="T16" s="525"/>
      <c r="U16" s="525"/>
      <c r="V16" s="177"/>
      <c r="W16" s="177"/>
      <c r="X16" s="177"/>
      <c r="Y16" s="177"/>
      <c r="Z16" s="177"/>
      <c r="AA16" s="192"/>
      <c r="AB16" s="177"/>
      <c r="AC16" s="191"/>
    </row>
    <row r="17" spans="2:29" ht="18.75" customHeight="1" x14ac:dyDescent="0.15">
      <c r="B17" s="184"/>
      <c r="C17" s="177"/>
      <c r="D17" s="177"/>
      <c r="E17" s="155"/>
      <c r="F17" s="177"/>
      <c r="G17" s="155"/>
      <c r="H17" s="195" t="s">
        <v>250</v>
      </c>
      <c r="I17" s="195"/>
      <c r="J17" s="526"/>
      <c r="K17" s="526"/>
      <c r="L17" s="526"/>
      <c r="M17" s="526"/>
      <c r="N17" s="526"/>
      <c r="O17" s="526"/>
      <c r="P17" s="526"/>
      <c r="Q17" s="526"/>
      <c r="R17" s="526"/>
      <c r="S17" s="526"/>
      <c r="T17" s="526"/>
      <c r="U17" s="526"/>
      <c r="V17" s="177"/>
      <c r="W17" s="177"/>
      <c r="X17" s="177"/>
      <c r="Y17" s="177"/>
      <c r="Z17" s="177"/>
      <c r="AA17" s="192"/>
      <c r="AB17" s="177"/>
      <c r="AC17" s="191"/>
    </row>
    <row r="18" spans="2:29" ht="8.25" customHeight="1" x14ac:dyDescent="0.15">
      <c r="B18" s="184"/>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92"/>
      <c r="AB18" s="177"/>
      <c r="AC18" s="191"/>
    </row>
    <row r="19" spans="2:29" ht="18.75" customHeight="1" x14ac:dyDescent="0.15">
      <c r="B19" s="184"/>
      <c r="C19" s="177"/>
      <c r="D19" s="177"/>
      <c r="E19" s="193" t="s">
        <v>251</v>
      </c>
      <c r="F19" s="193"/>
      <c r="G19" s="194"/>
      <c r="H19" s="194"/>
      <c r="I19" s="194"/>
      <c r="J19" s="525"/>
      <c r="K19" s="525"/>
      <c r="L19" s="525"/>
      <c r="M19" s="525"/>
      <c r="N19" s="525"/>
      <c r="O19" s="525"/>
      <c r="P19" s="525"/>
      <c r="Q19" s="525"/>
      <c r="R19" s="525"/>
      <c r="S19" s="525"/>
      <c r="T19" s="525"/>
      <c r="U19" s="525"/>
      <c r="V19" s="177"/>
      <c r="W19" s="177"/>
      <c r="X19" s="177"/>
      <c r="Y19" s="177"/>
      <c r="Z19" s="177"/>
      <c r="AA19" s="192"/>
      <c r="AB19" s="177"/>
      <c r="AC19" s="191"/>
    </row>
    <row r="20" spans="2:29" ht="18.75" customHeight="1" x14ac:dyDescent="0.15">
      <c r="B20" s="184"/>
      <c r="C20" s="177"/>
      <c r="D20" s="177"/>
      <c r="E20" s="177"/>
      <c r="F20" s="177"/>
      <c r="G20" s="155"/>
      <c r="H20" s="195" t="s">
        <v>250</v>
      </c>
      <c r="I20" s="195"/>
      <c r="J20" s="526"/>
      <c r="K20" s="526"/>
      <c r="L20" s="526"/>
      <c r="M20" s="526"/>
      <c r="N20" s="526"/>
      <c r="O20" s="526"/>
      <c r="P20" s="526"/>
      <c r="Q20" s="526"/>
      <c r="R20" s="526"/>
      <c r="S20" s="526"/>
      <c r="T20" s="526"/>
      <c r="U20" s="526"/>
      <c r="V20" s="177"/>
      <c r="W20" s="177"/>
      <c r="X20" s="177"/>
      <c r="Y20" s="177"/>
      <c r="Z20" s="177"/>
      <c r="AA20" s="192"/>
      <c r="AB20" s="177"/>
      <c r="AC20" s="191"/>
    </row>
    <row r="21" spans="2:29" ht="13.5" customHeight="1" thickBot="1" x14ac:dyDescent="0.2">
      <c r="B21" s="184"/>
      <c r="C21" s="177"/>
      <c r="D21" s="177"/>
      <c r="E21" s="177"/>
      <c r="F21" s="177"/>
      <c r="G21" s="177"/>
      <c r="H21" s="177"/>
      <c r="I21" s="177"/>
      <c r="J21" s="177"/>
      <c r="K21" s="177"/>
      <c r="L21" s="177"/>
      <c r="M21" s="177"/>
      <c r="N21" s="177"/>
      <c r="O21" s="177"/>
      <c r="P21" s="177"/>
      <c r="Q21" s="177"/>
      <c r="R21" s="177"/>
      <c r="S21" s="177"/>
      <c r="T21" s="177"/>
      <c r="U21" s="177"/>
      <c r="V21" s="177"/>
      <c r="W21" s="177"/>
      <c r="X21" s="177"/>
      <c r="Y21" s="177"/>
      <c r="Z21" s="177"/>
      <c r="AA21" s="192"/>
      <c r="AB21" s="177"/>
      <c r="AC21" s="191"/>
    </row>
    <row r="22" spans="2:29" ht="15" customHeight="1" thickBot="1" x14ac:dyDescent="0.2">
      <c r="B22" s="184"/>
      <c r="C22" s="177"/>
      <c r="D22" s="177"/>
      <c r="E22" s="177"/>
      <c r="F22" s="177"/>
      <c r="G22" s="177"/>
      <c r="H22" s="177"/>
      <c r="I22" s="177"/>
      <c r="J22" s="582" t="s">
        <v>252</v>
      </c>
      <c r="K22" s="582"/>
      <c r="L22" s="582"/>
      <c r="M22" s="582"/>
      <c r="N22" s="582"/>
      <c r="O22" s="582"/>
      <c r="P22" s="582"/>
      <c r="Q22" s="582"/>
      <c r="R22" s="582"/>
      <c r="S22" s="582"/>
      <c r="T22" s="582"/>
      <c r="U22" s="582"/>
      <c r="V22" s="582"/>
      <c r="W22" s="177" t="s">
        <v>253</v>
      </c>
      <c r="X22" s="196" t="s">
        <v>254</v>
      </c>
      <c r="Y22" s="530"/>
      <c r="Z22" s="532"/>
      <c r="AA22" s="197" t="s">
        <v>255</v>
      </c>
      <c r="AB22" s="177"/>
      <c r="AC22" s="191"/>
    </row>
    <row r="23" spans="2:29" ht="15" customHeight="1" thickBot="1" x14ac:dyDescent="0.2">
      <c r="B23" s="184"/>
      <c r="C23" s="177"/>
      <c r="D23" s="177"/>
      <c r="E23" s="177"/>
      <c r="F23" s="177"/>
      <c r="G23" s="177"/>
      <c r="H23" s="177"/>
      <c r="I23" s="177"/>
      <c r="J23" s="177"/>
      <c r="K23" s="155"/>
      <c r="L23" s="177"/>
      <c r="M23" s="177"/>
      <c r="N23" s="177"/>
      <c r="O23" s="177"/>
      <c r="P23" s="177"/>
      <c r="Q23" s="177"/>
      <c r="R23" s="177"/>
      <c r="S23" s="177"/>
      <c r="T23" s="177"/>
      <c r="U23" s="177"/>
      <c r="V23" s="177"/>
      <c r="W23" s="177"/>
      <c r="X23" s="177"/>
      <c r="Y23" s="178"/>
      <c r="Z23" s="178"/>
      <c r="AA23" s="177"/>
      <c r="AB23" s="177"/>
      <c r="AC23" s="191"/>
    </row>
    <row r="24" spans="2:29" ht="19.5" customHeight="1" thickBot="1" x14ac:dyDescent="0.2">
      <c r="B24" s="184"/>
      <c r="C24" s="177"/>
      <c r="D24" s="155"/>
      <c r="E24" s="187"/>
      <c r="F24" s="198"/>
      <c r="G24" s="582" t="s">
        <v>256</v>
      </c>
      <c r="H24" s="582"/>
      <c r="I24" s="582"/>
      <c r="J24" s="582"/>
      <c r="K24" s="582"/>
      <c r="L24" s="582"/>
      <c r="M24" s="582"/>
      <c r="N24" s="582"/>
      <c r="O24" s="582"/>
      <c r="P24" s="582"/>
      <c r="Q24" s="582"/>
      <c r="R24" s="582"/>
      <c r="S24" s="582"/>
      <c r="T24" s="582"/>
      <c r="U24" s="582"/>
      <c r="V24" s="582"/>
      <c r="W24" s="177" t="s">
        <v>253</v>
      </c>
      <c r="X24" s="196" t="s">
        <v>257</v>
      </c>
      <c r="Y24" s="583">
        <f>Y22*100</f>
        <v>0</v>
      </c>
      <c r="Z24" s="584"/>
      <c r="AA24" s="197" t="s">
        <v>258</v>
      </c>
      <c r="AB24" s="177"/>
      <c r="AC24" s="199"/>
    </row>
    <row r="25" spans="2:29" ht="19.5" customHeight="1" x14ac:dyDescent="0.15">
      <c r="B25" s="184"/>
      <c r="C25" s="177"/>
      <c r="D25" s="155"/>
      <c r="E25" s="187"/>
      <c r="F25" s="187"/>
      <c r="G25" s="155"/>
      <c r="H25" s="187"/>
      <c r="I25" s="187"/>
      <c r="J25" s="188"/>
      <c r="K25" s="188"/>
      <c r="L25" s="188"/>
      <c r="M25" s="188"/>
      <c r="N25" s="188"/>
      <c r="O25" s="188"/>
      <c r="P25" s="188"/>
      <c r="Q25" s="188"/>
      <c r="R25" s="188"/>
      <c r="S25" s="188"/>
      <c r="T25" s="188"/>
      <c r="U25" s="188"/>
      <c r="V25" s="178"/>
      <c r="W25" s="177" t="s">
        <v>259</v>
      </c>
      <c r="X25" s="177"/>
      <c r="Y25" s="177"/>
      <c r="Z25" s="178"/>
      <c r="AA25" s="178"/>
      <c r="AB25" s="177"/>
      <c r="AC25" s="199"/>
    </row>
    <row r="26" spans="2:29" ht="19.5" customHeight="1" x14ac:dyDescent="0.15">
      <c r="B26" s="184"/>
      <c r="C26" s="177"/>
      <c r="D26" s="155"/>
      <c r="E26" s="187"/>
      <c r="F26" s="187"/>
      <c r="G26" s="155"/>
      <c r="H26" s="187"/>
      <c r="I26" s="187"/>
      <c r="J26" s="188"/>
      <c r="K26" s="188"/>
      <c r="L26" s="188"/>
      <c r="M26" s="188"/>
      <c r="N26" s="188"/>
      <c r="O26" s="188"/>
      <c r="P26" s="188"/>
      <c r="Q26" s="188"/>
      <c r="R26" s="188"/>
      <c r="S26" s="177"/>
      <c r="T26" s="188"/>
      <c r="U26" s="188"/>
      <c r="V26" s="188"/>
      <c r="W26" s="188"/>
      <c r="X26" s="188"/>
      <c r="Y26" s="178"/>
      <c r="Z26" s="178"/>
      <c r="AA26" s="178"/>
      <c r="AB26" s="177"/>
      <c r="AC26" s="199"/>
    </row>
    <row r="27" spans="2:29" ht="18.75" customHeight="1" x14ac:dyDescent="0.15">
      <c r="B27" s="184"/>
      <c r="C27" s="177"/>
      <c r="D27" s="185" t="s">
        <v>260</v>
      </c>
      <c r="E27" s="187"/>
      <c r="F27" s="187"/>
      <c r="G27" s="187"/>
      <c r="H27" s="187"/>
      <c r="I27" s="187"/>
      <c r="J27" s="188"/>
      <c r="K27" s="188"/>
      <c r="L27" s="188"/>
      <c r="M27" s="188"/>
      <c r="N27" s="188"/>
      <c r="O27" s="188"/>
      <c r="P27" s="188"/>
      <c r="Q27" s="188"/>
      <c r="R27" s="188"/>
      <c r="S27" s="188"/>
      <c r="T27" s="188"/>
      <c r="U27" s="188"/>
      <c r="V27" s="188"/>
      <c r="W27" s="188"/>
      <c r="X27" s="188"/>
      <c r="Y27" s="178"/>
      <c r="Z27" s="178"/>
      <c r="AA27" s="178"/>
      <c r="AB27" s="177"/>
      <c r="AC27" s="191"/>
    </row>
    <row r="28" spans="2:29" ht="18.75" customHeight="1" thickBot="1" x14ac:dyDescent="0.2">
      <c r="B28" s="184"/>
      <c r="C28" s="177"/>
      <c r="D28" s="185"/>
      <c r="E28" s="185" t="s">
        <v>261</v>
      </c>
      <c r="F28" s="200"/>
      <c r="G28" s="200"/>
      <c r="H28" s="200"/>
      <c r="I28" s="200"/>
      <c r="J28" s="201"/>
      <c r="K28" s="201"/>
      <c r="L28" s="201"/>
      <c r="M28" s="201"/>
      <c r="N28" s="201"/>
      <c r="O28" s="202"/>
      <c r="P28" s="202"/>
      <c r="Q28" s="201"/>
      <c r="R28" s="201"/>
      <c r="S28" s="188"/>
      <c r="T28" s="188"/>
      <c r="U28" s="188"/>
      <c r="V28" s="188"/>
      <c r="W28" s="188"/>
      <c r="X28" s="188"/>
      <c r="Y28" s="178"/>
      <c r="Z28" s="178"/>
      <c r="AA28" s="178"/>
      <c r="AB28" s="177"/>
      <c r="AC28" s="191"/>
    </row>
    <row r="29" spans="2:29" ht="21" customHeight="1" thickBot="1" x14ac:dyDescent="0.2">
      <c r="B29" s="184"/>
      <c r="C29" s="177"/>
      <c r="D29" s="185"/>
      <c r="E29" s="187"/>
      <c r="F29" s="187"/>
      <c r="G29" s="187"/>
      <c r="H29" s="187"/>
      <c r="I29" s="187"/>
      <c r="J29" s="188"/>
      <c r="K29" s="188"/>
      <c r="L29" s="202" t="s">
        <v>247</v>
      </c>
      <c r="M29" s="188"/>
      <c r="N29" s="188"/>
      <c r="O29" s="585" t="s">
        <v>418</v>
      </c>
      <c r="P29" s="586"/>
      <c r="Q29" s="586"/>
      <c r="R29" s="586"/>
      <c r="S29" s="586"/>
      <c r="T29" s="586"/>
      <c r="U29" s="586"/>
      <c r="V29" s="586"/>
      <c r="W29" s="586"/>
      <c r="X29" s="586"/>
      <c r="Y29" s="586"/>
      <c r="Z29" s="587"/>
      <c r="AA29" s="191"/>
      <c r="AB29" s="177"/>
      <c r="AC29" s="191"/>
    </row>
    <row r="30" spans="2:29" ht="12.75" customHeight="1" x14ac:dyDescent="0.15">
      <c r="B30" s="184"/>
      <c r="C30" s="177"/>
      <c r="D30" s="185"/>
      <c r="E30" s="187"/>
      <c r="F30" s="187"/>
      <c r="G30" s="187"/>
      <c r="H30" s="187"/>
      <c r="I30" s="187"/>
      <c r="J30" s="188"/>
      <c r="K30" s="188"/>
      <c r="L30" s="202"/>
      <c r="M30" s="188"/>
      <c r="N30" s="188"/>
      <c r="O30" s="188"/>
      <c r="P30" s="188"/>
      <c r="Q30" s="188"/>
      <c r="R30" s="188"/>
      <c r="S30" s="188"/>
      <c r="T30" s="188"/>
      <c r="U30" s="178"/>
      <c r="V30" s="178"/>
      <c r="W30" s="178"/>
      <c r="X30" s="177"/>
      <c r="Y30" s="188"/>
      <c r="Z30" s="178"/>
      <c r="AA30" s="177"/>
      <c r="AB30" s="177"/>
      <c r="AC30" s="191"/>
    </row>
    <row r="31" spans="2:29" ht="18.75" customHeight="1" thickBot="1" x14ac:dyDescent="0.2">
      <c r="B31" s="184"/>
      <c r="C31" s="178"/>
      <c r="D31" s="177"/>
      <c r="E31" s="185" t="s">
        <v>426</v>
      </c>
      <c r="F31" s="203"/>
      <c r="G31" s="203"/>
      <c r="H31" s="203"/>
      <c r="I31" s="203"/>
      <c r="J31" s="178"/>
      <c r="K31" s="178"/>
      <c r="L31" s="178"/>
      <c r="M31" s="178"/>
      <c r="N31" s="178"/>
      <c r="O31" s="178"/>
      <c r="P31" s="178"/>
      <c r="Q31" s="178"/>
      <c r="R31" s="178"/>
      <c r="S31" s="178"/>
      <c r="T31" s="178"/>
      <c r="U31" s="178"/>
      <c r="V31" s="178"/>
      <c r="W31" s="178"/>
      <c r="X31" s="178"/>
      <c r="Y31" s="178"/>
      <c r="Z31" s="178"/>
      <c r="AA31" s="178"/>
      <c r="AB31" s="177"/>
      <c r="AC31" s="191"/>
    </row>
    <row r="32" spans="2:29" ht="18.75" customHeight="1" x14ac:dyDescent="0.15">
      <c r="B32" s="184"/>
      <c r="C32" s="588" t="s">
        <v>262</v>
      </c>
      <c r="D32" s="589"/>
      <c r="E32" s="592" t="s">
        <v>263</v>
      </c>
      <c r="F32" s="593"/>
      <c r="G32" s="593"/>
      <c r="H32" s="593"/>
      <c r="I32" s="593"/>
      <c r="J32" s="593"/>
      <c r="K32" s="593"/>
      <c r="L32" s="593"/>
      <c r="M32" s="593"/>
      <c r="N32" s="593"/>
      <c r="O32" s="594"/>
      <c r="P32" s="598" t="s">
        <v>264</v>
      </c>
      <c r="Q32" s="599"/>
      <c r="R32" s="599"/>
      <c r="S32" s="599"/>
      <c r="T32" s="599"/>
      <c r="U32" s="599"/>
      <c r="V32" s="599"/>
      <c r="W32" s="599"/>
      <c r="X32" s="600"/>
      <c r="Y32" s="604" t="s">
        <v>431</v>
      </c>
      <c r="Z32" s="605"/>
      <c r="AA32" s="606"/>
      <c r="AB32" s="177"/>
      <c r="AC32" s="191"/>
    </row>
    <row r="33" spans="2:29" ht="18.75" customHeight="1" thickBot="1" x14ac:dyDescent="0.2">
      <c r="B33" s="184"/>
      <c r="C33" s="590"/>
      <c r="D33" s="591"/>
      <c r="E33" s="595"/>
      <c r="F33" s="596"/>
      <c r="G33" s="596"/>
      <c r="H33" s="596"/>
      <c r="I33" s="596"/>
      <c r="J33" s="596"/>
      <c r="K33" s="596"/>
      <c r="L33" s="596"/>
      <c r="M33" s="596"/>
      <c r="N33" s="596"/>
      <c r="O33" s="597"/>
      <c r="P33" s="601"/>
      <c r="Q33" s="602"/>
      <c r="R33" s="602"/>
      <c r="S33" s="602"/>
      <c r="T33" s="602"/>
      <c r="U33" s="602"/>
      <c r="V33" s="602"/>
      <c r="W33" s="602"/>
      <c r="X33" s="603"/>
      <c r="Y33" s="607"/>
      <c r="Z33" s="608"/>
      <c r="AA33" s="609"/>
      <c r="AB33" s="177"/>
      <c r="AC33" s="191"/>
    </row>
    <row r="34" spans="2:29" ht="45" customHeight="1" x14ac:dyDescent="0.15">
      <c r="B34" s="184"/>
      <c r="C34" s="565" t="b">
        <v>0</v>
      </c>
      <c r="D34" s="566"/>
      <c r="E34" s="567"/>
      <c r="F34" s="567"/>
      <c r="G34" s="567"/>
      <c r="H34" s="567"/>
      <c r="I34" s="567"/>
      <c r="J34" s="567"/>
      <c r="K34" s="567"/>
      <c r="L34" s="567"/>
      <c r="M34" s="567"/>
      <c r="N34" s="567"/>
      <c r="O34" s="568"/>
      <c r="P34" s="569" t="s">
        <v>432</v>
      </c>
      <c r="Q34" s="570"/>
      <c r="R34" s="570"/>
      <c r="S34" s="570"/>
      <c r="T34" s="570"/>
      <c r="U34" s="570"/>
      <c r="V34" s="570"/>
      <c r="W34" s="570"/>
      <c r="X34" s="571"/>
      <c r="Y34" s="572"/>
      <c r="Z34" s="573"/>
      <c r="AA34" s="574" t="s">
        <v>258</v>
      </c>
      <c r="AB34" s="177"/>
      <c r="AC34" s="191"/>
    </row>
    <row r="35" spans="2:29" ht="45" customHeight="1" x14ac:dyDescent="0.15">
      <c r="B35" s="184"/>
      <c r="C35" s="575" t="b">
        <v>0</v>
      </c>
      <c r="D35" s="576"/>
      <c r="E35" s="577"/>
      <c r="F35" s="577"/>
      <c r="G35" s="577"/>
      <c r="H35" s="577"/>
      <c r="I35" s="577"/>
      <c r="J35" s="577"/>
      <c r="K35" s="577"/>
      <c r="L35" s="577"/>
      <c r="M35" s="577"/>
      <c r="N35" s="577"/>
      <c r="O35" s="578"/>
      <c r="P35" s="579" t="s">
        <v>265</v>
      </c>
      <c r="Q35" s="580"/>
      <c r="R35" s="580"/>
      <c r="S35" s="580"/>
      <c r="T35" s="580"/>
      <c r="U35" s="580"/>
      <c r="V35" s="580"/>
      <c r="W35" s="580"/>
      <c r="X35" s="581"/>
      <c r="Y35" s="533"/>
      <c r="Z35" s="534"/>
      <c r="AA35" s="574"/>
      <c r="AB35" s="177"/>
      <c r="AC35" s="191"/>
    </row>
    <row r="36" spans="2:29" ht="45" customHeight="1" x14ac:dyDescent="0.15">
      <c r="B36" s="184"/>
      <c r="C36" s="575" t="b">
        <v>0</v>
      </c>
      <c r="D36" s="576"/>
      <c r="E36" s="577"/>
      <c r="F36" s="577"/>
      <c r="G36" s="577"/>
      <c r="H36" s="577"/>
      <c r="I36" s="577"/>
      <c r="J36" s="577"/>
      <c r="K36" s="577"/>
      <c r="L36" s="577"/>
      <c r="M36" s="577"/>
      <c r="N36" s="577"/>
      <c r="O36" s="578"/>
      <c r="P36" s="579" t="s">
        <v>266</v>
      </c>
      <c r="Q36" s="580"/>
      <c r="R36" s="580"/>
      <c r="S36" s="580"/>
      <c r="T36" s="580"/>
      <c r="U36" s="580"/>
      <c r="V36" s="580"/>
      <c r="W36" s="580"/>
      <c r="X36" s="581"/>
      <c r="Y36" s="533"/>
      <c r="Z36" s="534"/>
      <c r="AA36" s="574"/>
      <c r="AB36" s="177"/>
      <c r="AC36" s="191"/>
    </row>
    <row r="37" spans="2:29" ht="45" customHeight="1" x14ac:dyDescent="0.15">
      <c r="B37" s="184"/>
      <c r="C37" s="575" t="b">
        <v>0</v>
      </c>
      <c r="D37" s="576"/>
      <c r="E37" s="577"/>
      <c r="F37" s="577"/>
      <c r="G37" s="577"/>
      <c r="H37" s="577"/>
      <c r="I37" s="577"/>
      <c r="J37" s="577"/>
      <c r="K37" s="577"/>
      <c r="L37" s="577"/>
      <c r="M37" s="577"/>
      <c r="N37" s="577"/>
      <c r="O37" s="578"/>
      <c r="P37" s="579" t="s">
        <v>267</v>
      </c>
      <c r="Q37" s="580"/>
      <c r="R37" s="580"/>
      <c r="S37" s="580"/>
      <c r="T37" s="580"/>
      <c r="U37" s="580"/>
      <c r="V37" s="580"/>
      <c r="W37" s="580"/>
      <c r="X37" s="581"/>
      <c r="Y37" s="533"/>
      <c r="Z37" s="534"/>
      <c r="AA37" s="574"/>
      <c r="AB37" s="177"/>
      <c r="AC37" s="191"/>
    </row>
    <row r="38" spans="2:29" ht="45" customHeight="1" thickBot="1" x14ac:dyDescent="0.2">
      <c r="B38" s="184"/>
      <c r="C38" s="535" t="b">
        <v>0</v>
      </c>
      <c r="D38" s="536"/>
      <c r="E38" s="537"/>
      <c r="F38" s="537"/>
      <c r="G38" s="537"/>
      <c r="H38" s="537"/>
      <c r="I38" s="537"/>
      <c r="J38" s="537"/>
      <c r="K38" s="537"/>
      <c r="L38" s="537"/>
      <c r="M38" s="537"/>
      <c r="N38" s="537"/>
      <c r="O38" s="538"/>
      <c r="P38" s="539"/>
      <c r="Q38" s="540"/>
      <c r="R38" s="540"/>
      <c r="S38" s="540"/>
      <c r="T38" s="540"/>
      <c r="U38" s="540"/>
      <c r="V38" s="540"/>
      <c r="W38" s="540"/>
      <c r="X38" s="541"/>
      <c r="Y38" s="542"/>
      <c r="Z38" s="543"/>
      <c r="AA38" s="574"/>
      <c r="AB38" s="177"/>
      <c r="AC38" s="191"/>
    </row>
    <row r="39" spans="2:29" ht="18.75" customHeight="1" thickBot="1" x14ac:dyDescent="0.2">
      <c r="B39" s="184"/>
      <c r="C39" s="544" t="s">
        <v>268</v>
      </c>
      <c r="D39" s="545"/>
      <c r="E39" s="545"/>
      <c r="F39" s="545"/>
      <c r="G39" s="545"/>
      <c r="H39" s="545"/>
      <c r="I39" s="545"/>
      <c r="J39" s="545"/>
      <c r="K39" s="545"/>
      <c r="L39" s="545"/>
      <c r="M39" s="545"/>
      <c r="N39" s="545"/>
      <c r="O39" s="545"/>
      <c r="P39" s="545"/>
      <c r="Q39" s="545"/>
      <c r="R39" s="545"/>
      <c r="S39" s="545"/>
      <c r="T39" s="545"/>
      <c r="U39" s="545"/>
      <c r="V39" s="545"/>
      <c r="W39" s="546"/>
      <c r="X39" s="204" t="s">
        <v>269</v>
      </c>
      <c r="Y39" s="547">
        <f>SUM(Y34:Z38)</f>
        <v>0</v>
      </c>
      <c r="Z39" s="548"/>
      <c r="AA39" s="205"/>
      <c r="AB39" s="177"/>
      <c r="AC39" s="191"/>
    </row>
    <row r="40" spans="2:29" ht="18" customHeight="1" thickBot="1" x14ac:dyDescent="0.2">
      <c r="B40" s="184"/>
      <c r="C40" s="549" t="s">
        <v>270</v>
      </c>
      <c r="D40" s="550"/>
      <c r="E40" s="550"/>
      <c r="F40" s="550"/>
      <c r="G40" s="550"/>
      <c r="H40" s="550"/>
      <c r="I40" s="550"/>
      <c r="J40" s="550"/>
      <c r="K40" s="550"/>
      <c r="L40" s="550"/>
      <c r="M40" s="550"/>
      <c r="N40" s="550"/>
      <c r="O40" s="550"/>
      <c r="P40" s="550"/>
      <c r="Q40" s="550"/>
      <c r="R40" s="550"/>
      <c r="S40" s="551"/>
      <c r="T40" s="552" t="s">
        <v>271</v>
      </c>
      <c r="U40" s="553"/>
      <c r="V40" s="553"/>
      <c r="W40" s="553"/>
      <c r="X40" s="556" t="s">
        <v>272</v>
      </c>
      <c r="Y40" s="558" t="s">
        <v>273</v>
      </c>
      <c r="Z40" s="559"/>
      <c r="AA40" s="177"/>
      <c r="AB40" s="177"/>
      <c r="AC40" s="191"/>
    </row>
    <row r="41" spans="2:29" ht="24" customHeight="1" thickBot="1" x14ac:dyDescent="0.2">
      <c r="B41" s="184"/>
      <c r="C41" s="560" t="s">
        <v>274</v>
      </c>
      <c r="D41" s="561"/>
      <c r="E41" s="561"/>
      <c r="F41" s="561"/>
      <c r="G41" s="561"/>
      <c r="H41" s="561"/>
      <c r="I41" s="561"/>
      <c r="J41" s="561"/>
      <c r="K41" s="561"/>
      <c r="L41" s="561"/>
      <c r="M41" s="561"/>
      <c r="N41" s="561"/>
      <c r="O41" s="561"/>
      <c r="P41" s="561"/>
      <c r="Q41" s="561"/>
      <c r="R41" s="561"/>
      <c r="S41" s="562"/>
      <c r="T41" s="554"/>
      <c r="U41" s="555"/>
      <c r="V41" s="555"/>
      <c r="W41" s="555"/>
      <c r="X41" s="557"/>
      <c r="Y41" s="563" t="str">
        <f>IF(Y39&lt;=Y24,"OK","上限超え")</f>
        <v>OK</v>
      </c>
      <c r="Z41" s="564"/>
      <c r="AA41" s="177"/>
      <c r="AB41" s="177"/>
      <c r="AC41" s="191"/>
    </row>
    <row r="42" spans="2:29" x14ac:dyDescent="0.15">
      <c r="B42" s="184"/>
      <c r="C42" s="177"/>
      <c r="D42" s="177" t="s">
        <v>275</v>
      </c>
      <c r="E42" s="177"/>
      <c r="F42" s="177"/>
      <c r="G42" s="177"/>
      <c r="H42" s="177"/>
      <c r="I42" s="177"/>
      <c r="J42" s="177"/>
      <c r="K42" s="177"/>
      <c r="L42" s="177"/>
      <c r="M42" s="177"/>
      <c r="N42" s="177"/>
      <c r="O42" s="177"/>
      <c r="P42" s="177"/>
      <c r="Q42" s="177"/>
      <c r="R42" s="203"/>
      <c r="S42" s="203"/>
      <c r="T42" s="177"/>
      <c r="U42" s="203"/>
      <c r="V42" s="203"/>
      <c r="W42" s="203"/>
      <c r="X42" s="203"/>
      <c r="Y42" s="177"/>
      <c r="Z42" s="203"/>
      <c r="AA42" s="178"/>
      <c r="AB42" s="177"/>
      <c r="AC42" s="191"/>
    </row>
    <row r="43" spans="2:29" x14ac:dyDescent="0.15">
      <c r="B43" s="184"/>
      <c r="C43" s="177"/>
      <c r="D43" s="177" t="s">
        <v>276</v>
      </c>
      <c r="E43" s="206"/>
      <c r="F43" s="206"/>
      <c r="G43" s="177"/>
      <c r="H43" s="206"/>
      <c r="I43" s="206"/>
      <c r="J43" s="177"/>
      <c r="K43" s="206"/>
      <c r="L43" s="206"/>
      <c r="M43" s="177"/>
      <c r="N43" s="177"/>
      <c r="O43" s="206"/>
      <c r="P43" s="206"/>
      <c r="Q43" s="177"/>
      <c r="R43" s="206"/>
      <c r="S43" s="206"/>
      <c r="T43" s="177"/>
      <c r="U43" s="206"/>
      <c r="V43" s="206"/>
      <c r="W43" s="206"/>
      <c r="X43" s="206"/>
      <c r="Y43" s="177"/>
      <c r="Z43" s="206"/>
      <c r="AA43" s="177"/>
      <c r="AB43" s="177"/>
      <c r="AC43" s="191"/>
    </row>
    <row r="44" spans="2:29" ht="14.25" thickBot="1" x14ac:dyDescent="0.2">
      <c r="B44" s="184"/>
      <c r="C44" s="177"/>
      <c r="D44" s="177"/>
      <c r="E44" s="177"/>
      <c r="F44" s="177"/>
      <c r="G44" s="177"/>
      <c r="H44" s="177"/>
      <c r="I44" s="177"/>
      <c r="J44" s="177"/>
      <c r="K44" s="177"/>
      <c r="L44" s="177"/>
      <c r="M44" s="177"/>
      <c r="N44" s="177"/>
      <c r="O44" s="177"/>
      <c r="P44" s="177"/>
      <c r="Q44" s="177"/>
      <c r="R44" s="177"/>
      <c r="S44" s="177"/>
      <c r="T44" s="177"/>
      <c r="U44" s="177"/>
      <c r="V44" s="177"/>
      <c r="W44" s="177"/>
      <c r="X44" s="177"/>
      <c r="Y44" s="178"/>
      <c r="Z44" s="178"/>
      <c r="AA44" s="178"/>
      <c r="AB44" s="177"/>
      <c r="AC44" s="191"/>
    </row>
    <row r="45" spans="2:29" ht="33" customHeight="1" thickBot="1" x14ac:dyDescent="0.2">
      <c r="B45" s="184"/>
      <c r="C45" s="213" t="s">
        <v>277</v>
      </c>
      <c r="D45" s="214"/>
      <c r="E45" s="214"/>
      <c r="F45" s="214"/>
      <c r="G45" s="214"/>
      <c r="H45" s="214"/>
      <c r="I45" s="214"/>
      <c r="J45" s="214"/>
      <c r="K45" s="214"/>
      <c r="L45" s="214"/>
      <c r="M45" s="214"/>
      <c r="N45" s="214"/>
      <c r="O45" s="214"/>
      <c r="P45" s="214"/>
      <c r="Q45" s="214"/>
      <c r="R45" s="214"/>
      <c r="S45" s="214"/>
      <c r="T45" s="214"/>
      <c r="U45" s="214"/>
      <c r="V45" s="214"/>
      <c r="W45" s="214"/>
      <c r="X45" s="215"/>
      <c r="Y45" s="530" t="s">
        <v>418</v>
      </c>
      <c r="Z45" s="531"/>
      <c r="AA45" s="532"/>
      <c r="AB45" s="177"/>
      <c r="AC45" s="191"/>
    </row>
    <row r="46" spans="2:29" ht="9" customHeight="1" x14ac:dyDescent="0.15">
      <c r="B46" s="207"/>
      <c r="C46" s="180"/>
      <c r="D46" s="180"/>
      <c r="E46" s="180"/>
      <c r="F46" s="180"/>
      <c r="G46" s="180"/>
      <c r="H46" s="180"/>
      <c r="I46" s="180"/>
      <c r="J46" s="180"/>
      <c r="K46" s="180"/>
      <c r="L46" s="180"/>
      <c r="M46" s="180"/>
      <c r="N46" s="180"/>
      <c r="O46" s="180"/>
      <c r="P46" s="180"/>
      <c r="Q46" s="180"/>
      <c r="R46" s="180"/>
      <c r="S46" s="180"/>
      <c r="T46" s="180"/>
      <c r="U46" s="180"/>
      <c r="V46" s="180"/>
      <c r="W46" s="180"/>
      <c r="X46" s="180"/>
      <c r="Y46" s="180"/>
      <c r="Z46" s="180"/>
      <c r="AA46" s="180"/>
      <c r="AB46" s="180"/>
      <c r="AC46" s="208"/>
    </row>
  </sheetData>
  <mergeCells count="53">
    <mergeCell ref="J22:V22"/>
    <mergeCell ref="Y22:Z22"/>
    <mergeCell ref="J20:U20"/>
    <mergeCell ref="C7:G7"/>
    <mergeCell ref="C4:AB4"/>
    <mergeCell ref="C6:G6"/>
    <mergeCell ref="H6:AB6"/>
    <mergeCell ref="G24:V24"/>
    <mergeCell ref="Y24:Z24"/>
    <mergeCell ref="O29:Z29"/>
    <mergeCell ref="C32:D33"/>
    <mergeCell ref="E32:O33"/>
    <mergeCell ref="P32:X33"/>
    <mergeCell ref="Y32:AA33"/>
    <mergeCell ref="C34:D34"/>
    <mergeCell ref="E34:O34"/>
    <mergeCell ref="P34:X34"/>
    <mergeCell ref="Y34:Z34"/>
    <mergeCell ref="AA34:AA38"/>
    <mergeCell ref="C35:D35"/>
    <mergeCell ref="E35:O35"/>
    <mergeCell ref="P35:X35"/>
    <mergeCell ref="Y35:Z35"/>
    <mergeCell ref="C36:D36"/>
    <mergeCell ref="E36:O36"/>
    <mergeCell ref="P36:X36"/>
    <mergeCell ref="Y36:Z36"/>
    <mergeCell ref="C37:D37"/>
    <mergeCell ref="E37:O37"/>
    <mergeCell ref="P37:X37"/>
    <mergeCell ref="Y45:AA45"/>
    <mergeCell ref="Y37:Z37"/>
    <mergeCell ref="C38:D38"/>
    <mergeCell ref="E38:O38"/>
    <mergeCell ref="P38:X38"/>
    <mergeCell ref="Y38:Z38"/>
    <mergeCell ref="C39:W39"/>
    <mergeCell ref="Y39:Z39"/>
    <mergeCell ref="C40:S40"/>
    <mergeCell ref="T40:W41"/>
    <mergeCell ref="X40:X41"/>
    <mergeCell ref="Y40:Z40"/>
    <mergeCell ref="C41:S41"/>
    <mergeCell ref="Y41:Z41"/>
    <mergeCell ref="V2:X2"/>
    <mergeCell ref="J7:Z7"/>
    <mergeCell ref="J16:U16"/>
    <mergeCell ref="J17:U17"/>
    <mergeCell ref="J19:U19"/>
    <mergeCell ref="C8:AB8"/>
    <mergeCell ref="D10:AB10"/>
    <mergeCell ref="Y12:AA12"/>
    <mergeCell ref="D14:AB14"/>
  </mergeCells>
  <phoneticPr fontId="14"/>
  <dataValidations count="3">
    <dataValidation type="list" allowBlank="1" showInputMessage="1" showErrorMessage="1" sqref="J7:Z7" xr:uid="{99DFDE32-CAC0-4C13-866B-EC989D364A5D}">
      <formula1>$AF$1:$AF$4</formula1>
    </dataValidation>
    <dataValidation type="list" allowBlank="1" showInputMessage="1" showErrorMessage="1" sqref="Y12:AA12 Y45" xr:uid="{4DDC4252-F811-4730-92ED-83B313ABC616}">
      <formula1>$AH$1:$AH$3</formula1>
    </dataValidation>
    <dataValidation type="list" allowBlank="1" showInputMessage="1" showErrorMessage="1" sqref="O29:Z29" xr:uid="{A6B920A5-CFF8-4923-90FE-278B680E6710}">
      <formula1>$AI$1:$AI$3</formula1>
    </dataValidation>
  </dataValidations>
  <printOptions horizontalCentered="1"/>
  <pageMargins left="0.39370078740157483" right="0.39370078740157483" top="0.39370078740157483" bottom="0.39370078740157483" header="0.31496062992125984" footer="0.31496062992125984"/>
  <pageSetup paperSize="9" scale="88" fitToHeight="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DBA29-3E16-4A84-972D-5377616A0574}">
  <sheetPr>
    <tabColor theme="4"/>
  </sheetPr>
  <dimension ref="A1:AG61"/>
  <sheetViews>
    <sheetView showGridLines="0" view="pageBreakPreview" zoomScaleNormal="100" zoomScaleSheetLayoutView="100" workbookViewId="0">
      <selection activeCell="V2" sqref="V2:W2"/>
    </sheetView>
  </sheetViews>
  <sheetFormatPr defaultColWidth="3.75" defaultRowHeight="17.25" customHeight="1" x14ac:dyDescent="0.15"/>
  <cols>
    <col min="1" max="1" width="1.75" style="216" customWidth="1"/>
    <col min="2" max="6" width="5.375" style="216" customWidth="1"/>
    <col min="7" max="7" width="5.75" style="216" customWidth="1"/>
    <col min="8" max="11" width="3.75" style="216" customWidth="1"/>
    <col min="12" max="12" width="2.25" style="216" customWidth="1"/>
    <col min="13" max="13" width="4.25" style="216" customWidth="1"/>
    <col min="14" max="16" width="5.375" style="216" customWidth="1"/>
    <col min="17" max="28" width="3.75" style="216" customWidth="1"/>
    <col min="29" max="29" width="2.25" style="216" customWidth="1"/>
    <col min="30" max="16384" width="3.75" style="216"/>
  </cols>
  <sheetData>
    <row r="1" spans="1:33" ht="20.100000000000001" customHeight="1" x14ac:dyDescent="0.15"/>
    <row r="2" spans="1:33" ht="20.100000000000001" customHeight="1" x14ac:dyDescent="0.15">
      <c r="V2" s="669"/>
      <c r="W2" s="669"/>
      <c r="X2" s="216" t="s">
        <v>285</v>
      </c>
      <c r="Y2" s="217"/>
      <c r="Z2" s="216" t="s">
        <v>286</v>
      </c>
      <c r="AA2" s="217"/>
      <c r="AB2" s="216" t="s">
        <v>336</v>
      </c>
      <c r="AE2" s="87" t="s">
        <v>340</v>
      </c>
      <c r="AF2" s="87" t="s">
        <v>434</v>
      </c>
      <c r="AG2" s="87" t="s">
        <v>418</v>
      </c>
    </row>
    <row r="3" spans="1:33" ht="20.100000000000001" customHeight="1" x14ac:dyDescent="0.15">
      <c r="T3" s="218"/>
      <c r="U3" s="218"/>
      <c r="V3" s="218"/>
      <c r="W3" s="218"/>
      <c r="X3" s="218"/>
      <c r="Y3" s="218"/>
      <c r="Z3" s="218"/>
      <c r="AA3" s="218"/>
      <c r="AB3" s="218"/>
      <c r="AE3" s="87" t="s">
        <v>338</v>
      </c>
      <c r="AF3" s="87" t="s">
        <v>427</v>
      </c>
      <c r="AG3" s="216" t="s">
        <v>433</v>
      </c>
    </row>
    <row r="4" spans="1:33" ht="20.100000000000001" customHeight="1" x14ac:dyDescent="0.15">
      <c r="A4" s="658" t="s">
        <v>278</v>
      </c>
      <c r="B4" s="659"/>
      <c r="C4" s="659"/>
      <c r="D4" s="659"/>
      <c r="E4" s="659"/>
      <c r="F4" s="659"/>
      <c r="G4" s="659"/>
      <c r="H4" s="659"/>
      <c r="I4" s="659"/>
      <c r="J4" s="659"/>
      <c r="K4" s="659"/>
      <c r="L4" s="659"/>
      <c r="M4" s="659"/>
      <c r="N4" s="659"/>
      <c r="O4" s="659"/>
      <c r="P4" s="659"/>
      <c r="Q4" s="659"/>
      <c r="R4" s="659"/>
      <c r="S4" s="659"/>
      <c r="T4" s="659"/>
      <c r="U4" s="659"/>
      <c r="V4" s="659"/>
      <c r="W4" s="659"/>
      <c r="X4" s="659"/>
      <c r="Y4" s="659"/>
      <c r="Z4" s="659"/>
      <c r="AA4" s="659"/>
      <c r="AB4" s="659"/>
      <c r="AC4" s="659"/>
      <c r="AE4" s="87" t="s">
        <v>337</v>
      </c>
      <c r="AF4" s="87" t="s">
        <v>347</v>
      </c>
    </row>
    <row r="5" spans="1:33" ht="20.100000000000001" customHeight="1" x14ac:dyDescent="0.15">
      <c r="AE5" s="87" t="s">
        <v>339</v>
      </c>
    </row>
    <row r="6" spans="1:33" s="219" customFormat="1" ht="20.100000000000001" customHeight="1" x14ac:dyDescent="0.15">
      <c r="B6" s="219" t="s">
        <v>279</v>
      </c>
    </row>
    <row r="7" spans="1:33" ht="20.100000000000001" customHeight="1" thickBot="1" x14ac:dyDescent="0.2"/>
    <row r="8" spans="1:33" ht="30" customHeight="1" x14ac:dyDescent="0.15">
      <c r="B8" s="660" t="s">
        <v>280</v>
      </c>
      <c r="C8" s="661"/>
      <c r="D8" s="661"/>
      <c r="E8" s="661"/>
      <c r="F8" s="662"/>
      <c r="G8" s="220"/>
      <c r="H8" s="221"/>
      <c r="I8" s="670" t="s">
        <v>340</v>
      </c>
      <c r="J8" s="670"/>
      <c r="K8" s="670"/>
      <c r="L8" s="670"/>
      <c r="M8" s="670"/>
      <c r="N8" s="670"/>
      <c r="O8" s="670"/>
      <c r="P8" s="670"/>
      <c r="Q8" s="670"/>
      <c r="R8" s="670"/>
      <c r="S8" s="670"/>
      <c r="T8" s="670"/>
      <c r="U8" s="670"/>
      <c r="V8" s="670"/>
      <c r="W8" s="670"/>
      <c r="X8" s="670"/>
      <c r="Y8" s="670"/>
      <c r="Z8" s="221"/>
      <c r="AA8" s="221"/>
      <c r="AB8" s="222"/>
    </row>
    <row r="9" spans="1:33" ht="36" customHeight="1" x14ac:dyDescent="0.15">
      <c r="B9" s="663" t="s">
        <v>281</v>
      </c>
      <c r="C9" s="664"/>
      <c r="D9" s="664"/>
      <c r="E9" s="664"/>
      <c r="F9" s="665"/>
      <c r="G9" s="666"/>
      <c r="H9" s="667"/>
      <c r="I9" s="667"/>
      <c r="J9" s="667"/>
      <c r="K9" s="667"/>
      <c r="L9" s="667"/>
      <c r="M9" s="667"/>
      <c r="N9" s="667"/>
      <c r="O9" s="667"/>
      <c r="P9" s="667"/>
      <c r="Q9" s="667"/>
      <c r="R9" s="667"/>
      <c r="S9" s="667"/>
      <c r="T9" s="667"/>
      <c r="U9" s="667"/>
      <c r="V9" s="667"/>
      <c r="W9" s="667"/>
      <c r="X9" s="667"/>
      <c r="Y9" s="667"/>
      <c r="Z9" s="667"/>
      <c r="AA9" s="667"/>
      <c r="AB9" s="668"/>
    </row>
    <row r="10" spans="1:33" ht="19.5" customHeight="1" x14ac:dyDescent="0.15">
      <c r="B10" s="632" t="s">
        <v>282</v>
      </c>
      <c r="C10" s="633"/>
      <c r="D10" s="633"/>
      <c r="E10" s="633"/>
      <c r="F10" s="634"/>
      <c r="G10" s="641" t="s">
        <v>283</v>
      </c>
      <c r="H10" s="642"/>
      <c r="I10" s="642"/>
      <c r="J10" s="642"/>
      <c r="K10" s="642"/>
      <c r="L10" s="642"/>
      <c r="M10" s="642"/>
      <c r="N10" s="642"/>
      <c r="O10" s="642"/>
      <c r="P10" s="642"/>
      <c r="Q10" s="642"/>
      <c r="R10" s="642"/>
      <c r="S10" s="642"/>
      <c r="T10" s="643"/>
      <c r="U10" s="647" t="s">
        <v>434</v>
      </c>
      <c r="V10" s="648"/>
      <c r="W10" s="648"/>
      <c r="X10" s="648"/>
      <c r="Y10" s="648"/>
      <c r="Z10" s="648"/>
      <c r="AA10" s="648"/>
      <c r="AB10" s="649"/>
    </row>
    <row r="11" spans="1:33" ht="19.5" customHeight="1" x14ac:dyDescent="0.15">
      <c r="B11" s="635"/>
      <c r="C11" s="636"/>
      <c r="D11" s="636"/>
      <c r="E11" s="636"/>
      <c r="F11" s="637"/>
      <c r="G11" s="644"/>
      <c r="H11" s="645"/>
      <c r="I11" s="645"/>
      <c r="J11" s="645"/>
      <c r="K11" s="645"/>
      <c r="L11" s="645"/>
      <c r="M11" s="645"/>
      <c r="N11" s="645"/>
      <c r="O11" s="645"/>
      <c r="P11" s="645"/>
      <c r="Q11" s="645"/>
      <c r="R11" s="645"/>
      <c r="S11" s="645"/>
      <c r="T11" s="646"/>
      <c r="U11" s="650"/>
      <c r="V11" s="651"/>
      <c r="W11" s="651"/>
      <c r="X11" s="651"/>
      <c r="Y11" s="651"/>
      <c r="Z11" s="651"/>
      <c r="AA11" s="651"/>
      <c r="AB11" s="652"/>
    </row>
    <row r="12" spans="1:33" ht="24.75" customHeight="1" x14ac:dyDescent="0.15">
      <c r="B12" s="638"/>
      <c r="C12" s="639"/>
      <c r="D12" s="639"/>
      <c r="E12" s="639"/>
      <c r="F12" s="640"/>
      <c r="G12" s="624" t="s">
        <v>284</v>
      </c>
      <c r="H12" s="625"/>
      <c r="I12" s="625"/>
      <c r="J12" s="625"/>
      <c r="K12" s="625"/>
      <c r="L12" s="625"/>
      <c r="M12" s="625"/>
      <c r="N12" s="625"/>
      <c r="O12" s="625"/>
      <c r="P12" s="625"/>
      <c r="Q12" s="625"/>
      <c r="R12" s="625"/>
      <c r="S12" s="625"/>
      <c r="T12" s="653"/>
      <c r="U12" s="223"/>
      <c r="V12" s="657"/>
      <c r="W12" s="657"/>
      <c r="X12" s="224" t="s">
        <v>285</v>
      </c>
      <c r="Y12" s="225"/>
      <c r="Z12" s="224" t="s">
        <v>376</v>
      </c>
      <c r="AA12" s="225"/>
      <c r="AB12" s="226" t="s">
        <v>336</v>
      </c>
    </row>
    <row r="13" spans="1:33" ht="62.25" customHeight="1" thickBot="1" x14ac:dyDescent="0.2">
      <c r="B13" s="632" t="s">
        <v>287</v>
      </c>
      <c r="C13" s="633"/>
      <c r="D13" s="633"/>
      <c r="E13" s="633"/>
      <c r="F13" s="634"/>
      <c r="G13" s="654" t="s">
        <v>288</v>
      </c>
      <c r="H13" s="655"/>
      <c r="I13" s="655"/>
      <c r="J13" s="655"/>
      <c r="K13" s="655"/>
      <c r="L13" s="655"/>
      <c r="M13" s="655"/>
      <c r="N13" s="655"/>
      <c r="O13" s="655"/>
      <c r="P13" s="655"/>
      <c r="Q13" s="655"/>
      <c r="R13" s="655"/>
      <c r="S13" s="655"/>
      <c r="T13" s="655"/>
      <c r="U13" s="655"/>
      <c r="V13" s="655"/>
      <c r="W13" s="655"/>
      <c r="X13" s="655"/>
      <c r="Y13" s="655"/>
      <c r="Z13" s="655"/>
      <c r="AA13" s="655"/>
      <c r="AB13" s="656"/>
    </row>
    <row r="14" spans="1:33" ht="33.75" customHeight="1" x14ac:dyDescent="0.15">
      <c r="B14" s="617" t="s">
        <v>289</v>
      </c>
      <c r="C14" s="227" t="s">
        <v>418</v>
      </c>
      <c r="D14" s="620" t="s">
        <v>290</v>
      </c>
      <c r="E14" s="621"/>
      <c r="F14" s="621"/>
      <c r="G14" s="621"/>
      <c r="H14" s="621"/>
      <c r="I14" s="621"/>
      <c r="J14" s="621"/>
      <c r="K14" s="621"/>
      <c r="L14" s="621"/>
      <c r="M14" s="621"/>
      <c r="N14" s="621"/>
      <c r="O14" s="621"/>
      <c r="P14" s="621"/>
      <c r="Q14" s="622" t="s">
        <v>291</v>
      </c>
      <c r="R14" s="622"/>
      <c r="S14" s="622"/>
      <c r="T14" s="622"/>
      <c r="U14" s="622"/>
      <c r="V14" s="622"/>
      <c r="W14" s="622"/>
      <c r="X14" s="622"/>
      <c r="Y14" s="622"/>
      <c r="Z14" s="622"/>
      <c r="AA14" s="622"/>
      <c r="AB14" s="623"/>
    </row>
    <row r="15" spans="1:33" ht="33.75" customHeight="1" x14ac:dyDescent="0.15">
      <c r="B15" s="618"/>
      <c r="C15" s="228" t="s">
        <v>418</v>
      </c>
      <c r="D15" s="624" t="s">
        <v>292</v>
      </c>
      <c r="E15" s="625"/>
      <c r="F15" s="625"/>
      <c r="G15" s="625"/>
      <c r="H15" s="625"/>
      <c r="I15" s="625"/>
      <c r="J15" s="625"/>
      <c r="K15" s="625"/>
      <c r="L15" s="625"/>
      <c r="M15" s="625"/>
      <c r="N15" s="625"/>
      <c r="O15" s="625"/>
      <c r="P15" s="625"/>
      <c r="Q15" s="626" t="s">
        <v>293</v>
      </c>
      <c r="R15" s="626"/>
      <c r="S15" s="626"/>
      <c r="T15" s="626"/>
      <c r="U15" s="626"/>
      <c r="V15" s="626"/>
      <c r="W15" s="626"/>
      <c r="X15" s="626"/>
      <c r="Y15" s="626"/>
      <c r="Z15" s="626"/>
      <c r="AA15" s="626"/>
      <c r="AB15" s="627"/>
    </row>
    <row r="16" spans="1:33" ht="33.75" customHeight="1" x14ac:dyDescent="0.15">
      <c r="B16" s="618"/>
      <c r="C16" s="228" t="s">
        <v>418</v>
      </c>
      <c r="D16" s="624" t="s">
        <v>294</v>
      </c>
      <c r="E16" s="625"/>
      <c r="F16" s="625"/>
      <c r="G16" s="625"/>
      <c r="H16" s="625"/>
      <c r="I16" s="625"/>
      <c r="J16" s="625"/>
      <c r="K16" s="625"/>
      <c r="L16" s="625"/>
      <c r="M16" s="625"/>
      <c r="N16" s="625"/>
      <c r="O16" s="625"/>
      <c r="P16" s="625"/>
      <c r="Q16" s="229" t="s">
        <v>295</v>
      </c>
      <c r="R16" s="229"/>
      <c r="S16" s="229"/>
      <c r="T16" s="229"/>
      <c r="U16" s="229"/>
      <c r="V16" s="229"/>
      <c r="W16" s="229"/>
      <c r="X16" s="229"/>
      <c r="Y16" s="229"/>
      <c r="Z16" s="229"/>
      <c r="AA16" s="229"/>
      <c r="AB16" s="230"/>
    </row>
    <row r="17" spans="1:29" ht="33.75" customHeight="1" x14ac:dyDescent="0.15">
      <c r="B17" s="618"/>
      <c r="C17" s="228" t="s">
        <v>418</v>
      </c>
      <c r="D17" s="624" t="s">
        <v>296</v>
      </c>
      <c r="E17" s="625"/>
      <c r="F17" s="625"/>
      <c r="G17" s="625"/>
      <c r="H17" s="625"/>
      <c r="I17" s="625"/>
      <c r="J17" s="625"/>
      <c r="K17" s="625"/>
      <c r="L17" s="625"/>
      <c r="M17" s="625"/>
      <c r="N17" s="625"/>
      <c r="O17" s="625"/>
      <c r="P17" s="625"/>
      <c r="Q17" s="229" t="s">
        <v>297</v>
      </c>
      <c r="R17" s="229"/>
      <c r="S17" s="229"/>
      <c r="T17" s="229"/>
      <c r="U17" s="229"/>
      <c r="V17" s="229"/>
      <c r="W17" s="229"/>
      <c r="X17" s="229"/>
      <c r="Y17" s="229"/>
      <c r="Z17" s="229"/>
      <c r="AA17" s="229"/>
      <c r="AB17" s="230"/>
    </row>
    <row r="18" spans="1:29" ht="33.75" customHeight="1" x14ac:dyDescent="0.15">
      <c r="B18" s="618"/>
      <c r="C18" s="231" t="s">
        <v>418</v>
      </c>
      <c r="D18" s="624" t="s">
        <v>298</v>
      </c>
      <c r="E18" s="625"/>
      <c r="F18" s="625"/>
      <c r="G18" s="625"/>
      <c r="H18" s="625"/>
      <c r="I18" s="625"/>
      <c r="J18" s="625"/>
      <c r="K18" s="625"/>
      <c r="L18" s="625"/>
      <c r="M18" s="625"/>
      <c r="N18" s="625"/>
      <c r="O18" s="625"/>
      <c r="P18" s="625"/>
      <c r="Q18" s="229" t="s">
        <v>297</v>
      </c>
      <c r="R18" s="229"/>
      <c r="S18" s="229"/>
      <c r="T18" s="229"/>
      <c r="U18" s="229"/>
      <c r="V18" s="229"/>
      <c r="W18" s="229"/>
      <c r="X18" s="229"/>
      <c r="Y18" s="229"/>
      <c r="Z18" s="229"/>
      <c r="AA18" s="229"/>
      <c r="AB18" s="230"/>
    </row>
    <row r="19" spans="1:29" ht="33.75" customHeight="1" x14ac:dyDescent="0.15">
      <c r="B19" s="618"/>
      <c r="C19" s="232" t="s">
        <v>418</v>
      </c>
      <c r="D19" s="624" t="s">
        <v>299</v>
      </c>
      <c r="E19" s="625"/>
      <c r="F19" s="625"/>
      <c r="G19" s="625"/>
      <c r="H19" s="625"/>
      <c r="I19" s="625"/>
      <c r="J19" s="625"/>
      <c r="K19" s="625"/>
      <c r="L19" s="625"/>
      <c r="M19" s="625"/>
      <c r="N19" s="625"/>
      <c r="O19" s="625"/>
      <c r="P19" s="625"/>
      <c r="Q19" s="229" t="s">
        <v>300</v>
      </c>
      <c r="R19" s="229"/>
      <c r="S19" s="229"/>
      <c r="T19" s="229"/>
      <c r="U19" s="229"/>
      <c r="V19" s="229"/>
      <c r="W19" s="229"/>
      <c r="X19" s="229"/>
      <c r="Y19" s="229"/>
      <c r="Z19" s="229"/>
      <c r="AA19" s="229"/>
      <c r="AB19" s="230"/>
    </row>
    <row r="20" spans="1:29" ht="33.75" customHeight="1" x14ac:dyDescent="0.15">
      <c r="B20" s="618"/>
      <c r="C20" s="232" t="s">
        <v>418</v>
      </c>
      <c r="D20" s="624" t="s">
        <v>301</v>
      </c>
      <c r="E20" s="625"/>
      <c r="F20" s="625"/>
      <c r="G20" s="625"/>
      <c r="H20" s="625"/>
      <c r="I20" s="625"/>
      <c r="J20" s="625"/>
      <c r="K20" s="625"/>
      <c r="L20" s="625"/>
      <c r="M20" s="625"/>
      <c r="N20" s="625"/>
      <c r="O20" s="625"/>
      <c r="P20" s="625"/>
      <c r="Q20" s="233" t="s">
        <v>302</v>
      </c>
      <c r="R20" s="233"/>
      <c r="S20" s="233"/>
      <c r="T20" s="233"/>
      <c r="U20" s="234"/>
      <c r="V20" s="234"/>
      <c r="W20" s="233"/>
      <c r="X20" s="233"/>
      <c r="Y20" s="233"/>
      <c r="Z20" s="233"/>
      <c r="AA20" s="233"/>
      <c r="AB20" s="235"/>
    </row>
    <row r="21" spans="1:29" ht="33.75" customHeight="1" thickBot="1" x14ac:dyDescent="0.2">
      <c r="B21" s="619"/>
      <c r="C21" s="236" t="s">
        <v>418</v>
      </c>
      <c r="D21" s="628" t="s">
        <v>303</v>
      </c>
      <c r="E21" s="629"/>
      <c r="F21" s="629"/>
      <c r="G21" s="629"/>
      <c r="H21" s="629"/>
      <c r="I21" s="629"/>
      <c r="J21" s="629"/>
      <c r="K21" s="629"/>
      <c r="L21" s="629"/>
      <c r="M21" s="629"/>
      <c r="N21" s="629"/>
      <c r="O21" s="629"/>
      <c r="P21" s="629"/>
      <c r="Q21" s="237" t="s">
        <v>304</v>
      </c>
      <c r="R21" s="237"/>
      <c r="S21" s="237"/>
      <c r="T21" s="237"/>
      <c r="U21" s="237"/>
      <c r="V21" s="237"/>
      <c r="W21" s="237"/>
      <c r="X21" s="237"/>
      <c r="Y21" s="237"/>
      <c r="Z21" s="237"/>
      <c r="AA21" s="237"/>
      <c r="AB21" s="238"/>
    </row>
    <row r="22" spans="1:29" ht="6.75" customHeight="1" x14ac:dyDescent="0.15">
      <c r="B22" s="630"/>
      <c r="C22" s="630"/>
      <c r="D22" s="630"/>
      <c r="E22" s="630"/>
      <c r="F22" s="630"/>
      <c r="G22" s="630"/>
      <c r="H22" s="630"/>
      <c r="I22" s="630"/>
      <c r="J22" s="630"/>
      <c r="K22" s="630"/>
      <c r="L22" s="630"/>
      <c r="M22" s="630"/>
      <c r="N22" s="630"/>
      <c r="O22" s="630"/>
      <c r="P22" s="630"/>
      <c r="Q22" s="630"/>
      <c r="R22" s="630"/>
      <c r="S22" s="630"/>
      <c r="T22" s="630"/>
      <c r="U22" s="630"/>
      <c r="V22" s="630"/>
      <c r="W22" s="630"/>
      <c r="X22" s="630"/>
      <c r="Y22" s="630"/>
      <c r="Z22" s="630"/>
      <c r="AA22" s="630"/>
      <c r="AB22" s="630"/>
    </row>
    <row r="23" spans="1:29" ht="21" customHeight="1" x14ac:dyDescent="0.15">
      <c r="A23" s="239"/>
      <c r="B23" s="631" t="s">
        <v>305</v>
      </c>
      <c r="C23" s="631"/>
      <c r="D23" s="631"/>
      <c r="E23" s="631"/>
      <c r="F23" s="631"/>
      <c r="G23" s="631"/>
      <c r="H23" s="631"/>
      <c r="I23" s="631"/>
      <c r="J23" s="631"/>
      <c r="K23" s="631"/>
      <c r="L23" s="631"/>
      <c r="M23" s="631"/>
      <c r="N23" s="631"/>
      <c r="O23" s="631"/>
      <c r="P23" s="631"/>
      <c r="Q23" s="631"/>
      <c r="R23" s="631"/>
      <c r="S23" s="631"/>
      <c r="T23" s="631"/>
      <c r="U23" s="631"/>
      <c r="V23" s="631"/>
      <c r="W23" s="631"/>
      <c r="X23" s="631"/>
      <c r="Y23" s="631"/>
      <c r="Z23" s="631"/>
      <c r="AA23" s="631"/>
      <c r="AB23" s="631"/>
      <c r="AC23" s="240"/>
    </row>
    <row r="24" spans="1:29" ht="21" customHeight="1" x14ac:dyDescent="0.15">
      <c r="A24" s="239"/>
      <c r="B24" s="631"/>
      <c r="C24" s="631"/>
      <c r="D24" s="631"/>
      <c r="E24" s="631"/>
      <c r="F24" s="631"/>
      <c r="G24" s="631"/>
      <c r="H24" s="631"/>
      <c r="I24" s="631"/>
      <c r="J24" s="631"/>
      <c r="K24" s="631"/>
      <c r="L24" s="631"/>
      <c r="M24" s="631"/>
      <c r="N24" s="631"/>
      <c r="O24" s="631"/>
      <c r="P24" s="631"/>
      <c r="Q24" s="631"/>
      <c r="R24" s="631"/>
      <c r="S24" s="631"/>
      <c r="T24" s="631"/>
      <c r="U24" s="631"/>
      <c r="V24" s="631"/>
      <c r="W24" s="631"/>
      <c r="X24" s="631"/>
      <c r="Y24" s="631"/>
      <c r="Z24" s="631"/>
      <c r="AA24" s="631"/>
      <c r="AB24" s="631"/>
      <c r="AC24" s="240"/>
    </row>
    <row r="25" spans="1:29" ht="21" customHeight="1" x14ac:dyDescent="0.15">
      <c r="B25" s="631"/>
      <c r="C25" s="631"/>
      <c r="D25" s="631"/>
      <c r="E25" s="631"/>
      <c r="F25" s="631"/>
      <c r="G25" s="631"/>
      <c r="H25" s="631"/>
      <c r="I25" s="631"/>
      <c r="J25" s="631"/>
      <c r="K25" s="631"/>
      <c r="L25" s="631"/>
      <c r="M25" s="631"/>
      <c r="N25" s="631"/>
      <c r="O25" s="631"/>
      <c r="P25" s="631"/>
      <c r="Q25" s="631"/>
      <c r="R25" s="631"/>
      <c r="S25" s="631"/>
      <c r="T25" s="631"/>
      <c r="U25" s="631"/>
      <c r="V25" s="631"/>
      <c r="W25" s="631"/>
      <c r="X25" s="631"/>
      <c r="Y25" s="631"/>
      <c r="Z25" s="631"/>
      <c r="AA25" s="631"/>
      <c r="AB25" s="631"/>
      <c r="AC25" s="240"/>
    </row>
    <row r="26" spans="1:29" ht="16.5" customHeight="1" x14ac:dyDescent="0.15">
      <c r="A26" s="219"/>
      <c r="B26" s="631"/>
      <c r="C26" s="631"/>
      <c r="D26" s="631"/>
      <c r="E26" s="631"/>
      <c r="F26" s="631"/>
      <c r="G26" s="631"/>
      <c r="H26" s="631"/>
      <c r="I26" s="631"/>
      <c r="J26" s="631"/>
      <c r="K26" s="631"/>
      <c r="L26" s="631"/>
      <c r="M26" s="631"/>
      <c r="N26" s="631"/>
      <c r="O26" s="631"/>
      <c r="P26" s="631"/>
      <c r="Q26" s="631"/>
      <c r="R26" s="631"/>
      <c r="S26" s="631"/>
      <c r="T26" s="631"/>
      <c r="U26" s="631"/>
      <c r="V26" s="631"/>
      <c r="W26" s="631"/>
      <c r="X26" s="631"/>
      <c r="Y26" s="631"/>
      <c r="Z26" s="631"/>
      <c r="AA26" s="631"/>
      <c r="AB26" s="631"/>
      <c r="AC26" s="240"/>
    </row>
    <row r="27" spans="1:29" ht="24" customHeight="1" x14ac:dyDescent="0.15">
      <c r="A27" s="219"/>
      <c r="B27" s="631"/>
      <c r="C27" s="631"/>
      <c r="D27" s="631"/>
      <c r="E27" s="631"/>
      <c r="F27" s="631"/>
      <c r="G27" s="631"/>
      <c r="H27" s="631"/>
      <c r="I27" s="631"/>
      <c r="J27" s="631"/>
      <c r="K27" s="631"/>
      <c r="L27" s="631"/>
      <c r="M27" s="631"/>
      <c r="N27" s="631"/>
      <c r="O27" s="631"/>
      <c r="P27" s="631"/>
      <c r="Q27" s="631"/>
      <c r="R27" s="631"/>
      <c r="S27" s="631"/>
      <c r="T27" s="631"/>
      <c r="U27" s="631"/>
      <c r="V27" s="631"/>
      <c r="W27" s="631"/>
      <c r="X27" s="631"/>
      <c r="Y27" s="631"/>
      <c r="Z27" s="631"/>
      <c r="AA27" s="631"/>
      <c r="AB27" s="631"/>
      <c r="AC27" s="240"/>
    </row>
    <row r="28" spans="1:29" ht="24" customHeight="1" x14ac:dyDescent="0.15">
      <c r="A28" s="219"/>
      <c r="B28" s="631"/>
      <c r="C28" s="631"/>
      <c r="D28" s="631"/>
      <c r="E28" s="631"/>
      <c r="F28" s="631"/>
      <c r="G28" s="631"/>
      <c r="H28" s="631"/>
      <c r="I28" s="631"/>
      <c r="J28" s="631"/>
      <c r="K28" s="631"/>
      <c r="L28" s="631"/>
      <c r="M28" s="631"/>
      <c r="N28" s="631"/>
      <c r="O28" s="631"/>
      <c r="P28" s="631"/>
      <c r="Q28" s="631"/>
      <c r="R28" s="631"/>
      <c r="S28" s="631"/>
      <c r="T28" s="631"/>
      <c r="U28" s="631"/>
      <c r="V28" s="631"/>
      <c r="W28" s="631"/>
      <c r="X28" s="631"/>
      <c r="Y28" s="631"/>
      <c r="Z28" s="631"/>
      <c r="AA28" s="631"/>
      <c r="AB28" s="631"/>
      <c r="AC28" s="240"/>
    </row>
    <row r="29" spans="1:29" ht="3" customHeight="1" x14ac:dyDescent="0.15">
      <c r="A29" s="241"/>
      <c r="B29" s="242"/>
      <c r="C29" s="243"/>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row>
    <row r="30" spans="1:29" ht="24" customHeight="1" x14ac:dyDescent="0.15">
      <c r="A30" s="219"/>
      <c r="B30" s="244"/>
      <c r="C30" s="616"/>
      <c r="D30" s="616"/>
      <c r="E30" s="616"/>
      <c r="F30" s="616"/>
      <c r="G30" s="616"/>
      <c r="H30" s="616"/>
      <c r="I30" s="616"/>
      <c r="J30" s="616"/>
      <c r="K30" s="616"/>
      <c r="L30" s="616"/>
      <c r="M30" s="616"/>
      <c r="N30" s="616"/>
      <c r="O30" s="616"/>
      <c r="P30" s="616"/>
      <c r="Q30" s="616"/>
      <c r="R30" s="616"/>
      <c r="S30" s="616"/>
      <c r="T30" s="616"/>
      <c r="U30" s="616"/>
      <c r="V30" s="616"/>
      <c r="W30" s="616"/>
      <c r="X30" s="616"/>
      <c r="Y30" s="616"/>
      <c r="Z30" s="616"/>
      <c r="AA30" s="616"/>
      <c r="AB30" s="616"/>
      <c r="AC30" s="616"/>
    </row>
    <row r="31" spans="1:29" ht="24" customHeight="1" x14ac:dyDescent="0.15">
      <c r="A31" s="219"/>
      <c r="B31" s="244"/>
      <c r="C31" s="616"/>
      <c r="D31" s="616"/>
      <c r="E31" s="616"/>
      <c r="F31" s="616"/>
      <c r="G31" s="616"/>
      <c r="H31" s="616"/>
      <c r="I31" s="616"/>
      <c r="J31" s="616"/>
      <c r="K31" s="616"/>
      <c r="L31" s="616"/>
      <c r="M31" s="616"/>
      <c r="N31" s="616"/>
      <c r="O31" s="616"/>
      <c r="P31" s="616"/>
      <c r="Q31" s="616"/>
      <c r="R31" s="616"/>
      <c r="S31" s="616"/>
      <c r="T31" s="616"/>
      <c r="U31" s="616"/>
      <c r="V31" s="616"/>
      <c r="W31" s="616"/>
      <c r="X31" s="616"/>
      <c r="Y31" s="616"/>
      <c r="Z31" s="616"/>
      <c r="AA31" s="616"/>
      <c r="AB31" s="616"/>
      <c r="AC31" s="616"/>
    </row>
    <row r="32" spans="1:29" ht="24" customHeight="1" x14ac:dyDescent="0.15">
      <c r="A32" s="219"/>
      <c r="B32" s="246"/>
      <c r="C32" s="219"/>
      <c r="D32" s="219"/>
      <c r="E32" s="219"/>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row>
    <row r="33" spans="1:29" ht="24" customHeight="1" x14ac:dyDescent="0.15">
      <c r="A33" s="219"/>
      <c r="B33" s="244"/>
      <c r="C33" s="616"/>
      <c r="D33" s="616"/>
      <c r="E33" s="616"/>
      <c r="F33" s="616"/>
      <c r="G33" s="616"/>
      <c r="H33" s="616"/>
      <c r="I33" s="616"/>
      <c r="J33" s="616"/>
      <c r="K33" s="616"/>
      <c r="L33" s="616"/>
      <c r="M33" s="616"/>
      <c r="N33" s="616"/>
      <c r="O33" s="616"/>
      <c r="P33" s="616"/>
      <c r="Q33" s="616"/>
      <c r="R33" s="616"/>
      <c r="S33" s="616"/>
      <c r="T33" s="616"/>
      <c r="U33" s="616"/>
      <c r="V33" s="616"/>
      <c r="W33" s="616"/>
      <c r="X33" s="616"/>
      <c r="Y33" s="616"/>
      <c r="Z33" s="616"/>
      <c r="AA33" s="616"/>
      <c r="AB33" s="616"/>
      <c r="AC33" s="616"/>
    </row>
    <row r="34" spans="1:29" ht="24" customHeight="1" x14ac:dyDescent="0.15">
      <c r="A34" s="219"/>
      <c r="B34" s="244"/>
      <c r="C34" s="616"/>
      <c r="D34" s="616"/>
      <c r="E34" s="616"/>
      <c r="F34" s="616"/>
      <c r="G34" s="616"/>
      <c r="H34" s="616"/>
      <c r="I34" s="616"/>
      <c r="J34" s="616"/>
      <c r="K34" s="616"/>
      <c r="L34" s="616"/>
      <c r="M34" s="616"/>
      <c r="N34" s="616"/>
      <c r="O34" s="616"/>
      <c r="P34" s="616"/>
      <c r="Q34" s="616"/>
      <c r="R34" s="616"/>
      <c r="S34" s="616"/>
      <c r="T34" s="616"/>
      <c r="U34" s="616"/>
      <c r="V34" s="616"/>
      <c r="W34" s="616"/>
      <c r="X34" s="616"/>
      <c r="Y34" s="616"/>
      <c r="Z34" s="616"/>
      <c r="AA34" s="616"/>
      <c r="AB34" s="616"/>
      <c r="AC34" s="616"/>
    </row>
    <row r="35" spans="1:29" ht="24" customHeight="1" x14ac:dyDescent="0.15">
      <c r="A35" s="219"/>
      <c r="B35" s="246"/>
      <c r="C35" s="219"/>
      <c r="D35" s="219"/>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row>
    <row r="36" spans="1:29" ht="24" customHeight="1" x14ac:dyDescent="0.15">
      <c r="A36" s="219"/>
      <c r="B36" s="244"/>
      <c r="C36" s="616"/>
      <c r="D36" s="616"/>
      <c r="E36" s="616"/>
      <c r="F36" s="616"/>
      <c r="G36" s="616"/>
      <c r="H36" s="616"/>
      <c r="I36" s="616"/>
      <c r="J36" s="616"/>
      <c r="K36" s="616"/>
      <c r="L36" s="616"/>
      <c r="M36" s="616"/>
      <c r="N36" s="616"/>
      <c r="O36" s="616"/>
      <c r="P36" s="616"/>
      <c r="Q36" s="616"/>
      <c r="R36" s="616"/>
      <c r="S36" s="616"/>
      <c r="T36" s="616"/>
      <c r="U36" s="616"/>
      <c r="V36" s="616"/>
      <c r="W36" s="616"/>
      <c r="X36" s="616"/>
      <c r="Y36" s="616"/>
      <c r="Z36" s="616"/>
      <c r="AA36" s="616"/>
      <c r="AB36" s="616"/>
      <c r="AC36" s="616"/>
    </row>
    <row r="37" spans="1:29" ht="24" customHeight="1" x14ac:dyDescent="0.15">
      <c r="A37" s="219"/>
      <c r="B37" s="244"/>
      <c r="C37" s="616"/>
      <c r="D37" s="616"/>
      <c r="E37" s="616"/>
      <c r="F37" s="616"/>
      <c r="G37" s="616"/>
      <c r="H37" s="616"/>
      <c r="I37" s="616"/>
      <c r="J37" s="616"/>
      <c r="K37" s="616"/>
      <c r="L37" s="616"/>
      <c r="M37" s="616"/>
      <c r="N37" s="616"/>
      <c r="O37" s="616"/>
      <c r="P37" s="616"/>
      <c r="Q37" s="616"/>
      <c r="R37" s="616"/>
      <c r="S37" s="616"/>
      <c r="T37" s="616"/>
      <c r="U37" s="616"/>
      <c r="V37" s="616"/>
      <c r="W37" s="616"/>
      <c r="X37" s="616"/>
      <c r="Y37" s="616"/>
      <c r="Z37" s="616"/>
      <c r="AA37" s="616"/>
      <c r="AB37" s="616"/>
      <c r="AC37" s="616"/>
    </row>
    <row r="38" spans="1:29" ht="24" customHeight="1" x14ac:dyDescent="0.15">
      <c r="A38" s="219"/>
      <c r="B38" s="244"/>
      <c r="C38" s="245"/>
      <c r="D38" s="245"/>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row>
    <row r="39" spans="1:29" ht="24" customHeight="1" x14ac:dyDescent="0.15">
      <c r="A39" s="219"/>
      <c r="B39" s="244"/>
      <c r="C39" s="616"/>
      <c r="D39" s="616"/>
      <c r="E39" s="616"/>
      <c r="F39" s="616"/>
      <c r="G39" s="616"/>
      <c r="H39" s="616"/>
      <c r="I39" s="616"/>
      <c r="J39" s="616"/>
      <c r="K39" s="616"/>
      <c r="L39" s="616"/>
      <c r="M39" s="616"/>
      <c r="N39" s="616"/>
      <c r="O39" s="616"/>
      <c r="P39" s="616"/>
      <c r="Q39" s="616"/>
      <c r="R39" s="616"/>
      <c r="S39" s="616"/>
      <c r="T39" s="616"/>
      <c r="U39" s="616"/>
      <c r="V39" s="616"/>
      <c r="W39" s="616"/>
      <c r="X39" s="616"/>
      <c r="Y39" s="616"/>
      <c r="Z39" s="616"/>
      <c r="AA39" s="616"/>
      <c r="AB39" s="616"/>
      <c r="AC39" s="616"/>
    </row>
    <row r="40" spans="1:29" ht="24" customHeight="1" x14ac:dyDescent="0.15">
      <c r="A40" s="219"/>
      <c r="B40" s="244"/>
      <c r="C40" s="616"/>
      <c r="D40" s="616"/>
      <c r="E40" s="616"/>
      <c r="F40" s="616"/>
      <c r="G40" s="616"/>
      <c r="H40" s="616"/>
      <c r="I40" s="616"/>
      <c r="J40" s="616"/>
      <c r="K40" s="616"/>
      <c r="L40" s="616"/>
      <c r="M40" s="616"/>
      <c r="N40" s="616"/>
      <c r="O40" s="616"/>
      <c r="P40" s="616"/>
      <c r="Q40" s="616"/>
      <c r="R40" s="616"/>
      <c r="S40" s="616"/>
      <c r="T40" s="616"/>
      <c r="U40" s="616"/>
      <c r="V40" s="616"/>
      <c r="W40" s="616"/>
      <c r="X40" s="616"/>
      <c r="Y40" s="616"/>
      <c r="Z40" s="616"/>
      <c r="AA40" s="616"/>
      <c r="AB40" s="616"/>
      <c r="AC40" s="616"/>
    </row>
    <row r="41" spans="1:29" ht="24" customHeight="1" x14ac:dyDescent="0.15">
      <c r="A41" s="219"/>
      <c r="B41" s="219"/>
      <c r="C41" s="245"/>
      <c r="D41" s="245"/>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row>
    <row r="42" spans="1:29" ht="24" customHeight="1" x14ac:dyDescent="0.15">
      <c r="A42" s="247"/>
      <c r="C42" s="219"/>
      <c r="D42" s="219"/>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row>
    <row r="43" spans="1:29" ht="24" customHeight="1" x14ac:dyDescent="0.15">
      <c r="A43" s="219"/>
      <c r="B43" s="246"/>
      <c r="C43" s="219"/>
      <c r="D43" s="219"/>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row>
    <row r="44" spans="1:29" ht="24" customHeight="1" x14ac:dyDescent="0.15">
      <c r="A44" s="219"/>
      <c r="B44" s="244"/>
      <c r="C44" s="616"/>
      <c r="D44" s="616"/>
      <c r="E44" s="616"/>
      <c r="F44" s="616"/>
      <c r="G44" s="616"/>
      <c r="H44" s="616"/>
      <c r="I44" s="616"/>
      <c r="J44" s="616"/>
      <c r="K44" s="616"/>
      <c r="L44" s="616"/>
      <c r="M44" s="616"/>
      <c r="N44" s="616"/>
      <c r="O44" s="616"/>
      <c r="P44" s="616"/>
      <c r="Q44" s="616"/>
      <c r="R44" s="616"/>
      <c r="S44" s="616"/>
      <c r="T44" s="616"/>
      <c r="U44" s="616"/>
      <c r="V44" s="616"/>
      <c r="W44" s="616"/>
      <c r="X44" s="616"/>
      <c r="Y44" s="616"/>
      <c r="Z44" s="616"/>
      <c r="AA44" s="616"/>
      <c r="AB44" s="616"/>
      <c r="AC44" s="616"/>
    </row>
    <row r="45" spans="1:29" ht="24" customHeight="1" x14ac:dyDescent="0.15">
      <c r="A45" s="219"/>
      <c r="B45" s="244"/>
      <c r="C45" s="616"/>
      <c r="D45" s="616"/>
      <c r="E45" s="616"/>
      <c r="F45" s="616"/>
      <c r="G45" s="616"/>
      <c r="H45" s="616"/>
      <c r="I45" s="616"/>
      <c r="J45" s="616"/>
      <c r="K45" s="616"/>
      <c r="L45" s="616"/>
      <c r="M45" s="616"/>
      <c r="N45" s="616"/>
      <c r="O45" s="616"/>
      <c r="P45" s="616"/>
      <c r="Q45" s="616"/>
      <c r="R45" s="616"/>
      <c r="S45" s="616"/>
      <c r="T45" s="616"/>
      <c r="U45" s="616"/>
      <c r="V45" s="616"/>
      <c r="W45" s="616"/>
      <c r="X45" s="616"/>
      <c r="Y45" s="616"/>
      <c r="Z45" s="616"/>
      <c r="AA45" s="616"/>
      <c r="AB45" s="616"/>
      <c r="AC45" s="616"/>
    </row>
    <row r="46" spans="1:29" ht="24" customHeight="1" x14ac:dyDescent="0.15">
      <c r="A46" s="219"/>
      <c r="B46" s="246"/>
      <c r="C46" s="219"/>
      <c r="D46" s="219"/>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row>
    <row r="47" spans="1:29" ht="24" customHeight="1" x14ac:dyDescent="0.15">
      <c r="A47" s="219"/>
      <c r="B47" s="244"/>
      <c r="C47" s="616"/>
      <c r="D47" s="616"/>
      <c r="E47" s="616"/>
      <c r="F47" s="616"/>
      <c r="G47" s="616"/>
      <c r="H47" s="616"/>
      <c r="I47" s="616"/>
      <c r="J47" s="616"/>
      <c r="K47" s="616"/>
      <c r="L47" s="616"/>
      <c r="M47" s="616"/>
      <c r="N47" s="616"/>
      <c r="O47" s="616"/>
      <c r="P47" s="616"/>
      <c r="Q47" s="616"/>
      <c r="R47" s="616"/>
      <c r="S47" s="616"/>
      <c r="T47" s="616"/>
      <c r="U47" s="616"/>
      <c r="V47" s="616"/>
      <c r="W47" s="616"/>
      <c r="X47" s="616"/>
      <c r="Y47" s="616"/>
      <c r="Z47" s="616"/>
      <c r="AA47" s="616"/>
      <c r="AB47" s="616"/>
      <c r="AC47" s="616"/>
    </row>
    <row r="48" spans="1:29" ht="24" customHeight="1" x14ac:dyDescent="0.15">
      <c r="A48" s="219"/>
      <c r="B48" s="244"/>
      <c r="C48" s="616"/>
      <c r="D48" s="616"/>
      <c r="E48" s="616"/>
      <c r="F48" s="616"/>
      <c r="G48" s="616"/>
      <c r="H48" s="616"/>
      <c r="I48" s="616"/>
      <c r="J48" s="616"/>
      <c r="K48" s="616"/>
      <c r="L48" s="616"/>
      <c r="M48" s="616"/>
      <c r="N48" s="616"/>
      <c r="O48" s="616"/>
      <c r="P48" s="616"/>
      <c r="Q48" s="616"/>
      <c r="R48" s="616"/>
      <c r="S48" s="616"/>
      <c r="T48" s="616"/>
      <c r="U48" s="616"/>
      <c r="V48" s="616"/>
      <c r="W48" s="616"/>
      <c r="X48" s="616"/>
      <c r="Y48" s="616"/>
      <c r="Z48" s="616"/>
      <c r="AA48" s="616"/>
      <c r="AB48" s="616"/>
      <c r="AC48" s="616"/>
    </row>
    <row r="49" spans="1:29" ht="24" customHeight="1" x14ac:dyDescent="0.15">
      <c r="A49" s="219"/>
      <c r="B49" s="219"/>
      <c r="C49" s="245"/>
      <c r="D49" s="245"/>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row>
    <row r="50" spans="1:29" ht="24" customHeight="1" x14ac:dyDescent="0.15">
      <c r="A50" s="219"/>
      <c r="C50" s="219"/>
      <c r="D50" s="219"/>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row>
    <row r="51" spans="1:29" ht="24" customHeight="1" x14ac:dyDescent="0.15">
      <c r="A51" s="219"/>
      <c r="B51" s="246"/>
      <c r="C51" s="219"/>
      <c r="D51" s="219"/>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row>
    <row r="52" spans="1:29" ht="24" customHeight="1" x14ac:dyDescent="0.15">
      <c r="A52" s="219"/>
      <c r="B52" s="244"/>
      <c r="C52" s="616"/>
      <c r="D52" s="616"/>
      <c r="E52" s="616"/>
      <c r="F52" s="616"/>
      <c r="G52" s="616"/>
      <c r="H52" s="616"/>
      <c r="I52" s="616"/>
      <c r="J52" s="616"/>
      <c r="K52" s="616"/>
      <c r="L52" s="616"/>
      <c r="M52" s="616"/>
      <c r="N52" s="616"/>
      <c r="O52" s="616"/>
      <c r="P52" s="616"/>
      <c r="Q52" s="616"/>
      <c r="R52" s="616"/>
      <c r="S52" s="616"/>
      <c r="T52" s="616"/>
      <c r="U52" s="616"/>
      <c r="V52" s="616"/>
      <c r="W52" s="616"/>
      <c r="X52" s="616"/>
      <c r="Y52" s="616"/>
      <c r="Z52" s="616"/>
      <c r="AA52" s="616"/>
      <c r="AB52" s="616"/>
      <c r="AC52" s="616"/>
    </row>
    <row r="53" spans="1:29" ht="24" customHeight="1" x14ac:dyDescent="0.15">
      <c r="A53" s="219"/>
      <c r="B53" s="244"/>
      <c r="C53" s="616"/>
      <c r="D53" s="616"/>
      <c r="E53" s="616"/>
      <c r="F53" s="616"/>
      <c r="G53" s="616"/>
      <c r="H53" s="616"/>
      <c r="I53" s="616"/>
      <c r="J53" s="616"/>
      <c r="K53" s="616"/>
      <c r="L53" s="616"/>
      <c r="M53" s="616"/>
      <c r="N53" s="616"/>
      <c r="O53" s="616"/>
      <c r="P53" s="616"/>
      <c r="Q53" s="616"/>
      <c r="R53" s="616"/>
      <c r="S53" s="616"/>
      <c r="T53" s="616"/>
      <c r="U53" s="616"/>
      <c r="V53" s="616"/>
      <c r="W53" s="616"/>
      <c r="X53" s="616"/>
      <c r="Y53" s="616"/>
      <c r="Z53" s="616"/>
      <c r="AA53" s="616"/>
      <c r="AB53" s="616"/>
      <c r="AC53" s="616"/>
    </row>
    <row r="54" spans="1:29" ht="24" customHeight="1" x14ac:dyDescent="0.15">
      <c r="A54" s="219"/>
      <c r="B54" s="244"/>
      <c r="C54" s="616"/>
      <c r="D54" s="616"/>
      <c r="E54" s="616"/>
      <c r="F54" s="616"/>
      <c r="G54" s="616"/>
      <c r="H54" s="616"/>
      <c r="I54" s="616"/>
      <c r="J54" s="616"/>
      <c r="K54" s="616"/>
      <c r="L54" s="616"/>
      <c r="M54" s="616"/>
      <c r="N54" s="616"/>
      <c r="O54" s="616"/>
      <c r="P54" s="616"/>
      <c r="Q54" s="616"/>
      <c r="R54" s="616"/>
      <c r="S54" s="616"/>
      <c r="T54" s="616"/>
      <c r="U54" s="616"/>
      <c r="V54" s="616"/>
      <c r="W54" s="616"/>
      <c r="X54" s="616"/>
      <c r="Y54" s="616"/>
      <c r="Z54" s="616"/>
      <c r="AA54" s="616"/>
      <c r="AB54" s="616"/>
      <c r="AC54" s="616"/>
    </row>
    <row r="55" spans="1:29" ht="24" customHeight="1" x14ac:dyDescent="0.15">
      <c r="A55" s="219"/>
      <c r="B55" s="244"/>
      <c r="C55" s="245"/>
      <c r="D55" s="245"/>
      <c r="E55" s="245"/>
      <c r="F55" s="245"/>
      <c r="G55" s="245"/>
      <c r="H55" s="245"/>
      <c r="I55" s="245"/>
      <c r="J55" s="245"/>
      <c r="K55" s="245"/>
      <c r="L55" s="245"/>
      <c r="M55" s="245"/>
      <c r="N55" s="245"/>
      <c r="O55" s="245"/>
      <c r="P55" s="245"/>
      <c r="Q55" s="245"/>
      <c r="R55" s="245"/>
      <c r="S55" s="245"/>
      <c r="T55" s="245"/>
      <c r="U55" s="245"/>
      <c r="V55" s="245"/>
      <c r="W55" s="245"/>
      <c r="X55" s="245"/>
      <c r="Y55" s="245"/>
      <c r="Z55" s="245"/>
      <c r="AA55" s="245"/>
      <c r="AB55" s="245"/>
      <c r="AC55" s="245"/>
    </row>
    <row r="56" spans="1:29" ht="24" customHeight="1" x14ac:dyDescent="0.15">
      <c r="A56" s="219"/>
      <c r="B56" s="244"/>
      <c r="C56" s="245"/>
      <c r="D56" s="245"/>
      <c r="E56" s="245"/>
      <c r="F56" s="245"/>
      <c r="G56" s="245"/>
      <c r="H56" s="245"/>
      <c r="I56" s="245"/>
      <c r="J56" s="245"/>
      <c r="K56" s="245"/>
      <c r="L56" s="245"/>
      <c r="M56" s="245"/>
      <c r="N56" s="245"/>
      <c r="O56" s="245"/>
      <c r="P56" s="245"/>
      <c r="Q56" s="245"/>
      <c r="R56" s="245"/>
      <c r="S56" s="245"/>
      <c r="T56" s="245"/>
      <c r="U56" s="245"/>
      <c r="V56" s="245"/>
      <c r="W56" s="245"/>
      <c r="X56" s="245"/>
      <c r="Y56" s="245"/>
      <c r="Z56" s="245"/>
      <c r="AA56" s="245"/>
      <c r="AB56" s="245"/>
      <c r="AC56" s="245"/>
    </row>
    <row r="57" spans="1:29" ht="17.25" customHeight="1" x14ac:dyDescent="0.15">
      <c r="C57" s="219"/>
      <c r="D57" s="219"/>
      <c r="E57" s="219"/>
      <c r="F57" s="219"/>
      <c r="G57" s="219"/>
      <c r="H57" s="219"/>
      <c r="I57" s="219"/>
      <c r="J57" s="219"/>
      <c r="K57" s="219"/>
      <c r="L57" s="219"/>
      <c r="M57" s="219"/>
      <c r="N57" s="219"/>
      <c r="O57" s="219"/>
      <c r="P57" s="219"/>
      <c r="Q57" s="219"/>
      <c r="R57" s="219"/>
      <c r="S57" s="219"/>
      <c r="T57" s="219"/>
      <c r="U57" s="219"/>
      <c r="V57" s="219"/>
      <c r="W57" s="219"/>
      <c r="X57" s="219"/>
      <c r="Y57" s="219"/>
      <c r="Z57" s="219"/>
      <c r="AA57" s="219"/>
      <c r="AB57" s="219"/>
      <c r="AC57" s="219"/>
    </row>
    <row r="58" spans="1:29" ht="17.25" customHeight="1" x14ac:dyDescent="0.15">
      <c r="C58" s="219"/>
      <c r="D58" s="219"/>
      <c r="E58" s="219"/>
      <c r="F58" s="219"/>
      <c r="G58" s="219"/>
      <c r="H58" s="219"/>
      <c r="I58" s="219"/>
      <c r="J58" s="219"/>
      <c r="K58" s="219"/>
      <c r="L58" s="219"/>
      <c r="M58" s="219"/>
      <c r="N58" s="219"/>
      <c r="O58" s="219"/>
      <c r="P58" s="219"/>
      <c r="Q58" s="219"/>
      <c r="R58" s="219"/>
      <c r="S58" s="219"/>
      <c r="T58" s="219"/>
      <c r="U58" s="219"/>
      <c r="V58" s="219"/>
      <c r="W58" s="219"/>
      <c r="X58" s="219"/>
      <c r="Y58" s="219"/>
      <c r="Z58" s="219"/>
      <c r="AA58" s="219"/>
      <c r="AB58" s="219"/>
      <c r="AC58" s="219"/>
    </row>
    <row r="59" spans="1:29" ht="17.25" customHeight="1" x14ac:dyDescent="0.15">
      <c r="C59" s="219"/>
      <c r="D59" s="219"/>
      <c r="E59" s="219"/>
      <c r="F59" s="219"/>
      <c r="G59" s="219"/>
      <c r="H59" s="219"/>
      <c r="I59" s="219"/>
      <c r="J59" s="219"/>
      <c r="K59" s="219"/>
      <c r="L59" s="219"/>
      <c r="M59" s="219"/>
      <c r="N59" s="219"/>
      <c r="O59" s="219"/>
      <c r="P59" s="219"/>
      <c r="Q59" s="219"/>
      <c r="R59" s="219"/>
      <c r="S59" s="219"/>
      <c r="T59" s="219"/>
      <c r="U59" s="219"/>
      <c r="V59" s="219"/>
      <c r="W59" s="219"/>
      <c r="X59" s="219"/>
      <c r="Y59" s="219"/>
      <c r="Z59" s="219"/>
      <c r="AA59" s="219"/>
      <c r="AB59" s="219"/>
      <c r="AC59" s="219"/>
    </row>
    <row r="60" spans="1:29" ht="17.25" customHeight="1" x14ac:dyDescent="0.15">
      <c r="C60" s="219"/>
      <c r="D60" s="219"/>
      <c r="E60" s="219"/>
      <c r="F60" s="219"/>
      <c r="G60" s="219"/>
      <c r="H60" s="219"/>
      <c r="I60" s="219"/>
      <c r="J60" s="219"/>
      <c r="K60" s="219"/>
      <c r="L60" s="219"/>
      <c r="M60" s="219"/>
      <c r="N60" s="219"/>
      <c r="O60" s="219"/>
      <c r="P60" s="219"/>
      <c r="Q60" s="219"/>
      <c r="R60" s="219"/>
      <c r="S60" s="219"/>
      <c r="T60" s="219"/>
      <c r="U60" s="219"/>
      <c r="V60" s="219"/>
      <c r="W60" s="219"/>
      <c r="X60" s="219"/>
      <c r="Y60" s="219"/>
      <c r="Z60" s="219"/>
      <c r="AA60" s="219"/>
      <c r="AB60" s="219"/>
      <c r="AC60" s="219"/>
    </row>
    <row r="61" spans="1:29" ht="17.25" customHeight="1" x14ac:dyDescent="0.15">
      <c r="C61" s="219"/>
      <c r="D61" s="219"/>
      <c r="E61" s="219"/>
      <c r="F61" s="219"/>
      <c r="G61" s="219"/>
      <c r="H61" s="219"/>
      <c r="I61" s="219"/>
      <c r="J61" s="219"/>
      <c r="K61" s="219"/>
      <c r="L61" s="219"/>
      <c r="M61" s="219"/>
      <c r="N61" s="219"/>
      <c r="O61" s="219"/>
      <c r="P61" s="219"/>
      <c r="Q61" s="219"/>
      <c r="R61" s="219"/>
      <c r="S61" s="219"/>
      <c r="T61" s="219"/>
      <c r="U61" s="219"/>
      <c r="V61" s="219"/>
      <c r="W61" s="219"/>
      <c r="X61" s="219"/>
      <c r="Y61" s="219"/>
      <c r="Z61" s="219"/>
      <c r="AA61" s="219"/>
      <c r="AB61" s="219"/>
      <c r="AC61" s="219"/>
    </row>
  </sheetData>
  <mergeCells count="41">
    <mergeCell ref="A4:AC4"/>
    <mergeCell ref="B8:F8"/>
    <mergeCell ref="B9:F9"/>
    <mergeCell ref="G9:AB9"/>
    <mergeCell ref="V2:W2"/>
    <mergeCell ref="I8:Y8"/>
    <mergeCell ref="B10:F12"/>
    <mergeCell ref="G10:T11"/>
    <mergeCell ref="U10:AB11"/>
    <mergeCell ref="G12:T12"/>
    <mergeCell ref="B13:F13"/>
    <mergeCell ref="G13:AB13"/>
    <mergeCell ref="V12:W12"/>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C54:AC54"/>
    <mergeCell ref="C34:AC34"/>
    <mergeCell ref="C36:AC36"/>
    <mergeCell ref="C37:AC37"/>
    <mergeCell ref="C39:AC39"/>
    <mergeCell ref="C40:AC40"/>
    <mergeCell ref="C44:AC44"/>
    <mergeCell ref="C45:AC45"/>
    <mergeCell ref="C47:AC47"/>
    <mergeCell ref="C48:AC48"/>
    <mergeCell ref="C52:AC52"/>
    <mergeCell ref="C53:AC53"/>
  </mergeCells>
  <phoneticPr fontId="14"/>
  <dataValidations count="4">
    <dataValidation type="list" allowBlank="1" showInputMessage="1" showErrorMessage="1" sqref="C14:C21" xr:uid="{39D3238E-2530-45F5-90B0-3C7AF1EFCD0E}">
      <formula1>$AG$2:$AG$3</formula1>
    </dataValidation>
    <dataValidation type="list" allowBlank="1" showInputMessage="1" showErrorMessage="1" sqref="B52:B54 B47:B48 B44:B45 B39:B40 B36:B37 B33:B34 B30:B31" xr:uid="{80F69A90-A9FD-4474-9720-C61E749672BC}">
      <formula1>"✓"</formula1>
    </dataValidation>
    <dataValidation type="list" allowBlank="1" showInputMessage="1" showErrorMessage="1" sqref="I8:Y8" xr:uid="{5812665F-83AA-4E7C-9CE2-F7C0CEE3FED3}">
      <formula1>$AE$2:$AE$5</formula1>
    </dataValidation>
    <dataValidation type="list" allowBlank="1" showInputMessage="1" showErrorMessage="1" sqref="U10:AB11" xr:uid="{9449A6CE-8980-4488-8CA7-2D7C1A518633}">
      <formula1>$AF$2:$AF$4</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E84F1-1C92-4818-98A2-793B3EAFF8D8}">
  <sheetPr>
    <tabColor theme="4"/>
    <pageSetUpPr fitToPage="1"/>
  </sheetPr>
  <dimension ref="A1:AB23"/>
  <sheetViews>
    <sheetView showGridLines="0" view="pageBreakPreview" zoomScaleNormal="100" zoomScaleSheetLayoutView="100" workbookViewId="0">
      <selection activeCell="S2" sqref="S2:T2"/>
    </sheetView>
  </sheetViews>
  <sheetFormatPr defaultColWidth="4.375" defaultRowHeight="13.5" x14ac:dyDescent="0.15"/>
  <cols>
    <col min="1" max="1" width="2.25" style="33" customWidth="1"/>
    <col min="2" max="2" width="2.75" style="33" customWidth="1"/>
    <col min="3" max="21" width="4.375" style="33" customWidth="1"/>
    <col min="22" max="25" width="2.75" style="33" customWidth="1"/>
    <col min="26" max="26" width="2.25" style="33" customWidth="1"/>
    <col min="27" max="27" width="4.375" style="33"/>
    <col min="28" max="255" width="4.375" style="29"/>
    <col min="256" max="256" width="1.875" style="29" customWidth="1"/>
    <col min="257" max="257" width="2.25" style="29" customWidth="1"/>
    <col min="258" max="258" width="2.75" style="29" customWidth="1"/>
    <col min="259" max="277" width="4.375" style="29" customWidth="1"/>
    <col min="278" max="281" width="2.75" style="29" customWidth="1"/>
    <col min="282" max="282" width="2.25" style="29" customWidth="1"/>
    <col min="283" max="511" width="4.375" style="29"/>
    <col min="512" max="512" width="1.875" style="29" customWidth="1"/>
    <col min="513" max="513" width="2.25" style="29" customWidth="1"/>
    <col min="514" max="514" width="2.75" style="29" customWidth="1"/>
    <col min="515" max="533" width="4.375" style="29" customWidth="1"/>
    <col min="534" max="537" width="2.75" style="29" customWidth="1"/>
    <col min="538" max="538" width="2.25" style="29" customWidth="1"/>
    <col min="539" max="767" width="4.375" style="29"/>
    <col min="768" max="768" width="1.875" style="29" customWidth="1"/>
    <col min="769" max="769" width="2.25" style="29" customWidth="1"/>
    <col min="770" max="770" width="2.75" style="29" customWidth="1"/>
    <col min="771" max="789" width="4.375" style="29" customWidth="1"/>
    <col min="790" max="793" width="2.75" style="29" customWidth="1"/>
    <col min="794" max="794" width="2.25" style="29" customWidth="1"/>
    <col min="795" max="1023" width="4.375" style="29"/>
    <col min="1024" max="1024" width="1.875" style="29" customWidth="1"/>
    <col min="1025" max="1025" width="2.25" style="29" customWidth="1"/>
    <col min="1026" max="1026" width="2.75" style="29" customWidth="1"/>
    <col min="1027" max="1045" width="4.375" style="29" customWidth="1"/>
    <col min="1046" max="1049" width="2.75" style="29" customWidth="1"/>
    <col min="1050" max="1050" width="2.25" style="29" customWidth="1"/>
    <col min="1051" max="1279" width="4.375" style="29"/>
    <col min="1280" max="1280" width="1.875" style="29" customWidth="1"/>
    <col min="1281" max="1281" width="2.25" style="29" customWidth="1"/>
    <col min="1282" max="1282" width="2.75" style="29" customWidth="1"/>
    <col min="1283" max="1301" width="4.375" style="29" customWidth="1"/>
    <col min="1302" max="1305" width="2.75" style="29" customWidth="1"/>
    <col min="1306" max="1306" width="2.25" style="29" customWidth="1"/>
    <col min="1307" max="1535" width="4.375" style="29"/>
    <col min="1536" max="1536" width="1.875" style="29" customWidth="1"/>
    <col min="1537" max="1537" width="2.25" style="29" customWidth="1"/>
    <col min="1538" max="1538" width="2.75" style="29" customWidth="1"/>
    <col min="1539" max="1557" width="4.375" style="29" customWidth="1"/>
    <col min="1558" max="1561" width="2.75" style="29" customWidth="1"/>
    <col min="1562" max="1562" width="2.25" style="29" customWidth="1"/>
    <col min="1563" max="1791" width="4.375" style="29"/>
    <col min="1792" max="1792" width="1.875" style="29" customWidth="1"/>
    <col min="1793" max="1793" width="2.25" style="29" customWidth="1"/>
    <col min="1794" max="1794" width="2.75" style="29" customWidth="1"/>
    <col min="1795" max="1813" width="4.375" style="29" customWidth="1"/>
    <col min="1814" max="1817" width="2.75" style="29" customWidth="1"/>
    <col min="1818" max="1818" width="2.25" style="29" customWidth="1"/>
    <col min="1819" max="2047" width="4.375" style="29"/>
    <col min="2048" max="2048" width="1.875" style="29" customWidth="1"/>
    <col min="2049" max="2049" width="2.25" style="29" customWidth="1"/>
    <col min="2050" max="2050" width="2.75" style="29" customWidth="1"/>
    <col min="2051" max="2069" width="4.375" style="29" customWidth="1"/>
    <col min="2070" max="2073" width="2.75" style="29" customWidth="1"/>
    <col min="2074" max="2074" width="2.25" style="29" customWidth="1"/>
    <col min="2075" max="2303" width="4.375" style="29"/>
    <col min="2304" max="2304" width="1.875" style="29" customWidth="1"/>
    <col min="2305" max="2305" width="2.25" style="29" customWidth="1"/>
    <col min="2306" max="2306" width="2.75" style="29" customWidth="1"/>
    <col min="2307" max="2325" width="4.375" style="29" customWidth="1"/>
    <col min="2326" max="2329" width="2.75" style="29" customWidth="1"/>
    <col min="2330" max="2330" width="2.25" style="29" customWidth="1"/>
    <col min="2331" max="2559" width="4.375" style="29"/>
    <col min="2560" max="2560" width="1.875" style="29" customWidth="1"/>
    <col min="2561" max="2561" width="2.25" style="29" customWidth="1"/>
    <col min="2562" max="2562" width="2.75" style="29" customWidth="1"/>
    <col min="2563" max="2581" width="4.375" style="29" customWidth="1"/>
    <col min="2582" max="2585" width="2.75" style="29" customWidth="1"/>
    <col min="2586" max="2586" width="2.25" style="29" customWidth="1"/>
    <col min="2587" max="2815" width="4.375" style="29"/>
    <col min="2816" max="2816" width="1.875" style="29" customWidth="1"/>
    <col min="2817" max="2817" width="2.25" style="29" customWidth="1"/>
    <col min="2818" max="2818" width="2.75" style="29" customWidth="1"/>
    <col min="2819" max="2837" width="4.375" style="29" customWidth="1"/>
    <col min="2838" max="2841" width="2.75" style="29" customWidth="1"/>
    <col min="2842" max="2842" width="2.25" style="29" customWidth="1"/>
    <col min="2843" max="3071" width="4.375" style="29"/>
    <col min="3072" max="3072" width="1.875" style="29" customWidth="1"/>
    <col min="3073" max="3073" width="2.25" style="29" customWidth="1"/>
    <col min="3074" max="3074" width="2.75" style="29" customWidth="1"/>
    <col min="3075" max="3093" width="4.375" style="29" customWidth="1"/>
    <col min="3094" max="3097" width="2.75" style="29" customWidth="1"/>
    <col min="3098" max="3098" width="2.25" style="29" customWidth="1"/>
    <col min="3099" max="3327" width="4.375" style="29"/>
    <col min="3328" max="3328" width="1.875" style="29" customWidth="1"/>
    <col min="3329" max="3329" width="2.25" style="29" customWidth="1"/>
    <col min="3330" max="3330" width="2.75" style="29" customWidth="1"/>
    <col min="3331" max="3349" width="4.375" style="29" customWidth="1"/>
    <col min="3350" max="3353" width="2.75" style="29" customWidth="1"/>
    <col min="3354" max="3354" width="2.25" style="29" customWidth="1"/>
    <col min="3355" max="3583" width="4.375" style="29"/>
    <col min="3584" max="3584" width="1.875" style="29" customWidth="1"/>
    <col min="3585" max="3585" width="2.25" style="29" customWidth="1"/>
    <col min="3586" max="3586" width="2.75" style="29" customWidth="1"/>
    <col min="3587" max="3605" width="4.375" style="29" customWidth="1"/>
    <col min="3606" max="3609" width="2.75" style="29" customWidth="1"/>
    <col min="3610" max="3610" width="2.25" style="29" customWidth="1"/>
    <col min="3611" max="3839" width="4.375" style="29"/>
    <col min="3840" max="3840" width="1.875" style="29" customWidth="1"/>
    <col min="3841" max="3841" width="2.25" style="29" customWidth="1"/>
    <col min="3842" max="3842" width="2.75" style="29" customWidth="1"/>
    <col min="3843" max="3861" width="4.375" style="29" customWidth="1"/>
    <col min="3862" max="3865" width="2.75" style="29" customWidth="1"/>
    <col min="3866" max="3866" width="2.25" style="29" customWidth="1"/>
    <col min="3867" max="4095" width="4.375" style="29"/>
    <col min="4096" max="4096" width="1.875" style="29" customWidth="1"/>
    <col min="4097" max="4097" width="2.25" style="29" customWidth="1"/>
    <col min="4098" max="4098" width="2.75" style="29" customWidth="1"/>
    <col min="4099" max="4117" width="4.375" style="29" customWidth="1"/>
    <col min="4118" max="4121" width="2.75" style="29" customWidth="1"/>
    <col min="4122" max="4122" width="2.25" style="29" customWidth="1"/>
    <col min="4123" max="4351" width="4.375" style="29"/>
    <col min="4352" max="4352" width="1.875" style="29" customWidth="1"/>
    <col min="4353" max="4353" width="2.25" style="29" customWidth="1"/>
    <col min="4354" max="4354" width="2.75" style="29" customWidth="1"/>
    <col min="4355" max="4373" width="4.375" style="29" customWidth="1"/>
    <col min="4374" max="4377" width="2.75" style="29" customWidth="1"/>
    <col min="4378" max="4378" width="2.25" style="29" customWidth="1"/>
    <col min="4379" max="4607" width="4.375" style="29"/>
    <col min="4608" max="4608" width="1.875" style="29" customWidth="1"/>
    <col min="4609" max="4609" width="2.25" style="29" customWidth="1"/>
    <col min="4610" max="4610" width="2.75" style="29" customWidth="1"/>
    <col min="4611" max="4629" width="4.375" style="29" customWidth="1"/>
    <col min="4630" max="4633" width="2.75" style="29" customWidth="1"/>
    <col min="4634" max="4634" width="2.25" style="29" customWidth="1"/>
    <col min="4635" max="4863" width="4.375" style="29"/>
    <col min="4864" max="4864" width="1.875" style="29" customWidth="1"/>
    <col min="4865" max="4865" width="2.25" style="29" customWidth="1"/>
    <col min="4866" max="4866" width="2.75" style="29" customWidth="1"/>
    <col min="4867" max="4885" width="4.375" style="29" customWidth="1"/>
    <col min="4886" max="4889" width="2.75" style="29" customWidth="1"/>
    <col min="4890" max="4890" width="2.25" style="29" customWidth="1"/>
    <col min="4891" max="5119" width="4.375" style="29"/>
    <col min="5120" max="5120" width="1.875" style="29" customWidth="1"/>
    <col min="5121" max="5121" width="2.25" style="29" customWidth="1"/>
    <col min="5122" max="5122" width="2.75" style="29" customWidth="1"/>
    <col min="5123" max="5141" width="4.375" style="29" customWidth="1"/>
    <col min="5142" max="5145" width="2.75" style="29" customWidth="1"/>
    <col min="5146" max="5146" width="2.25" style="29" customWidth="1"/>
    <col min="5147" max="5375" width="4.375" style="29"/>
    <col min="5376" max="5376" width="1.875" style="29" customWidth="1"/>
    <col min="5377" max="5377" width="2.25" style="29" customWidth="1"/>
    <col min="5378" max="5378" width="2.75" style="29" customWidth="1"/>
    <col min="5379" max="5397" width="4.375" style="29" customWidth="1"/>
    <col min="5398" max="5401" width="2.75" style="29" customWidth="1"/>
    <col min="5402" max="5402" width="2.25" style="29" customWidth="1"/>
    <col min="5403" max="5631" width="4.375" style="29"/>
    <col min="5632" max="5632" width="1.875" style="29" customWidth="1"/>
    <col min="5633" max="5633" width="2.25" style="29" customWidth="1"/>
    <col min="5634" max="5634" width="2.75" style="29" customWidth="1"/>
    <col min="5635" max="5653" width="4.375" style="29" customWidth="1"/>
    <col min="5654" max="5657" width="2.75" style="29" customWidth="1"/>
    <col min="5658" max="5658" width="2.25" style="29" customWidth="1"/>
    <col min="5659" max="5887" width="4.375" style="29"/>
    <col min="5888" max="5888" width="1.875" style="29" customWidth="1"/>
    <col min="5889" max="5889" width="2.25" style="29" customWidth="1"/>
    <col min="5890" max="5890" width="2.75" style="29" customWidth="1"/>
    <col min="5891" max="5909" width="4.375" style="29" customWidth="1"/>
    <col min="5910" max="5913" width="2.75" style="29" customWidth="1"/>
    <col min="5914" max="5914" width="2.25" style="29" customWidth="1"/>
    <col min="5915" max="6143" width="4.375" style="29"/>
    <col min="6144" max="6144" width="1.875" style="29" customWidth="1"/>
    <col min="6145" max="6145" width="2.25" style="29" customWidth="1"/>
    <col min="6146" max="6146" width="2.75" style="29" customWidth="1"/>
    <col min="6147" max="6165" width="4.375" style="29" customWidth="1"/>
    <col min="6166" max="6169" width="2.75" style="29" customWidth="1"/>
    <col min="6170" max="6170" width="2.25" style="29" customWidth="1"/>
    <col min="6171" max="6399" width="4.375" style="29"/>
    <col min="6400" max="6400" width="1.875" style="29" customWidth="1"/>
    <col min="6401" max="6401" width="2.25" style="29" customWidth="1"/>
    <col min="6402" max="6402" width="2.75" style="29" customWidth="1"/>
    <col min="6403" max="6421" width="4.375" style="29" customWidth="1"/>
    <col min="6422" max="6425" width="2.75" style="29" customWidth="1"/>
    <col min="6426" max="6426" width="2.25" style="29" customWidth="1"/>
    <col min="6427" max="6655" width="4.375" style="29"/>
    <col min="6656" max="6656" width="1.875" style="29" customWidth="1"/>
    <col min="6657" max="6657" width="2.25" style="29" customWidth="1"/>
    <col min="6658" max="6658" width="2.75" style="29" customWidth="1"/>
    <col min="6659" max="6677" width="4.375" style="29" customWidth="1"/>
    <col min="6678" max="6681" width="2.75" style="29" customWidth="1"/>
    <col min="6682" max="6682" width="2.25" style="29" customWidth="1"/>
    <col min="6683" max="6911" width="4.375" style="29"/>
    <col min="6912" max="6912" width="1.875" style="29" customWidth="1"/>
    <col min="6913" max="6913" width="2.25" style="29" customWidth="1"/>
    <col min="6914" max="6914" width="2.75" style="29" customWidth="1"/>
    <col min="6915" max="6933" width="4.375" style="29" customWidth="1"/>
    <col min="6934" max="6937" width="2.75" style="29" customWidth="1"/>
    <col min="6938" max="6938" width="2.25" style="29" customWidth="1"/>
    <col min="6939" max="7167" width="4.375" style="29"/>
    <col min="7168" max="7168" width="1.875" style="29" customWidth="1"/>
    <col min="7169" max="7169" width="2.25" style="29" customWidth="1"/>
    <col min="7170" max="7170" width="2.75" style="29" customWidth="1"/>
    <col min="7171" max="7189" width="4.375" style="29" customWidth="1"/>
    <col min="7190" max="7193" width="2.75" style="29" customWidth="1"/>
    <col min="7194" max="7194" width="2.25" style="29" customWidth="1"/>
    <col min="7195" max="7423" width="4.375" style="29"/>
    <col min="7424" max="7424" width="1.875" style="29" customWidth="1"/>
    <col min="7425" max="7425" width="2.25" style="29" customWidth="1"/>
    <col min="7426" max="7426" width="2.75" style="29" customWidth="1"/>
    <col min="7427" max="7445" width="4.375" style="29" customWidth="1"/>
    <col min="7446" max="7449" width="2.75" style="29" customWidth="1"/>
    <col min="7450" max="7450" width="2.25" style="29" customWidth="1"/>
    <col min="7451" max="7679" width="4.375" style="29"/>
    <col min="7680" max="7680" width="1.875" style="29" customWidth="1"/>
    <col min="7681" max="7681" width="2.25" style="29" customWidth="1"/>
    <col min="7682" max="7682" width="2.75" style="29" customWidth="1"/>
    <col min="7683" max="7701" width="4.375" style="29" customWidth="1"/>
    <col min="7702" max="7705" width="2.75" style="29" customWidth="1"/>
    <col min="7706" max="7706" width="2.25" style="29" customWidth="1"/>
    <col min="7707" max="7935" width="4.375" style="29"/>
    <col min="7936" max="7936" width="1.875" style="29" customWidth="1"/>
    <col min="7937" max="7937" width="2.25" style="29" customWidth="1"/>
    <col min="7938" max="7938" width="2.75" style="29" customWidth="1"/>
    <col min="7939" max="7957" width="4.375" style="29" customWidth="1"/>
    <col min="7958" max="7961" width="2.75" style="29" customWidth="1"/>
    <col min="7962" max="7962" width="2.25" style="29" customWidth="1"/>
    <col min="7963" max="8191" width="4.375" style="29"/>
    <col min="8192" max="8192" width="1.875" style="29" customWidth="1"/>
    <col min="8193" max="8193" width="2.25" style="29" customWidth="1"/>
    <col min="8194" max="8194" width="2.75" style="29" customWidth="1"/>
    <col min="8195" max="8213" width="4.375" style="29" customWidth="1"/>
    <col min="8214" max="8217" width="2.75" style="29" customWidth="1"/>
    <col min="8218" max="8218" width="2.25" style="29" customWidth="1"/>
    <col min="8219" max="8447" width="4.375" style="29"/>
    <col min="8448" max="8448" width="1.875" style="29" customWidth="1"/>
    <col min="8449" max="8449" width="2.25" style="29" customWidth="1"/>
    <col min="8450" max="8450" width="2.75" style="29" customWidth="1"/>
    <col min="8451" max="8469" width="4.375" style="29" customWidth="1"/>
    <col min="8470" max="8473" width="2.75" style="29" customWidth="1"/>
    <col min="8474" max="8474" width="2.25" style="29" customWidth="1"/>
    <col min="8475" max="8703" width="4.375" style="29"/>
    <col min="8704" max="8704" width="1.875" style="29" customWidth="1"/>
    <col min="8705" max="8705" width="2.25" style="29" customWidth="1"/>
    <col min="8706" max="8706" width="2.75" style="29" customWidth="1"/>
    <col min="8707" max="8725" width="4.375" style="29" customWidth="1"/>
    <col min="8726" max="8729" width="2.75" style="29" customWidth="1"/>
    <col min="8730" max="8730" width="2.25" style="29" customWidth="1"/>
    <col min="8731" max="8959" width="4.375" style="29"/>
    <col min="8960" max="8960" width="1.875" style="29" customWidth="1"/>
    <col min="8961" max="8961" width="2.25" style="29" customWidth="1"/>
    <col min="8962" max="8962" width="2.75" style="29" customWidth="1"/>
    <col min="8963" max="8981" width="4.375" style="29" customWidth="1"/>
    <col min="8982" max="8985" width="2.75" style="29" customWidth="1"/>
    <col min="8986" max="8986" width="2.25" style="29" customWidth="1"/>
    <col min="8987" max="9215" width="4.375" style="29"/>
    <col min="9216" max="9216" width="1.875" style="29" customWidth="1"/>
    <col min="9217" max="9217" width="2.25" style="29" customWidth="1"/>
    <col min="9218" max="9218" width="2.75" style="29" customWidth="1"/>
    <col min="9219" max="9237" width="4.375" style="29" customWidth="1"/>
    <col min="9238" max="9241" width="2.75" style="29" customWidth="1"/>
    <col min="9242" max="9242" width="2.25" style="29" customWidth="1"/>
    <col min="9243" max="9471" width="4.375" style="29"/>
    <col min="9472" max="9472" width="1.875" style="29" customWidth="1"/>
    <col min="9473" max="9473" width="2.25" style="29" customWidth="1"/>
    <col min="9474" max="9474" width="2.75" style="29" customWidth="1"/>
    <col min="9475" max="9493" width="4.375" style="29" customWidth="1"/>
    <col min="9494" max="9497" width="2.75" style="29" customWidth="1"/>
    <col min="9498" max="9498" width="2.25" style="29" customWidth="1"/>
    <col min="9499" max="9727" width="4.375" style="29"/>
    <col min="9728" max="9728" width="1.875" style="29" customWidth="1"/>
    <col min="9729" max="9729" width="2.25" style="29" customWidth="1"/>
    <col min="9730" max="9730" width="2.75" style="29" customWidth="1"/>
    <col min="9731" max="9749" width="4.375" style="29" customWidth="1"/>
    <col min="9750" max="9753" width="2.75" style="29" customWidth="1"/>
    <col min="9754" max="9754" width="2.25" style="29" customWidth="1"/>
    <col min="9755" max="9983" width="4.375" style="29"/>
    <col min="9984" max="9984" width="1.875" style="29" customWidth="1"/>
    <col min="9985" max="9985" width="2.25" style="29" customWidth="1"/>
    <col min="9986" max="9986" width="2.75" style="29" customWidth="1"/>
    <col min="9987" max="10005" width="4.375" style="29" customWidth="1"/>
    <col min="10006" max="10009" width="2.75" style="29" customWidth="1"/>
    <col min="10010" max="10010" width="2.25" style="29" customWidth="1"/>
    <col min="10011" max="10239" width="4.375" style="29"/>
    <col min="10240" max="10240" width="1.875" style="29" customWidth="1"/>
    <col min="10241" max="10241" width="2.25" style="29" customWidth="1"/>
    <col min="10242" max="10242" width="2.75" style="29" customWidth="1"/>
    <col min="10243" max="10261" width="4.375" style="29" customWidth="1"/>
    <col min="10262" max="10265" width="2.75" style="29" customWidth="1"/>
    <col min="10266" max="10266" width="2.25" style="29" customWidth="1"/>
    <col min="10267" max="10495" width="4.375" style="29"/>
    <col min="10496" max="10496" width="1.875" style="29" customWidth="1"/>
    <col min="10497" max="10497" width="2.25" style="29" customWidth="1"/>
    <col min="10498" max="10498" width="2.75" style="29" customWidth="1"/>
    <col min="10499" max="10517" width="4.375" style="29" customWidth="1"/>
    <col min="10518" max="10521" width="2.75" style="29" customWidth="1"/>
    <col min="10522" max="10522" width="2.25" style="29" customWidth="1"/>
    <col min="10523" max="10751" width="4.375" style="29"/>
    <col min="10752" max="10752" width="1.875" style="29" customWidth="1"/>
    <col min="10753" max="10753" width="2.25" style="29" customWidth="1"/>
    <col min="10754" max="10754" width="2.75" style="29" customWidth="1"/>
    <col min="10755" max="10773" width="4.375" style="29" customWidth="1"/>
    <col min="10774" max="10777" width="2.75" style="29" customWidth="1"/>
    <col min="10778" max="10778" width="2.25" style="29" customWidth="1"/>
    <col min="10779" max="11007" width="4.375" style="29"/>
    <col min="11008" max="11008" width="1.875" style="29" customWidth="1"/>
    <col min="11009" max="11009" width="2.25" style="29" customWidth="1"/>
    <col min="11010" max="11010" width="2.75" style="29" customWidth="1"/>
    <col min="11011" max="11029" width="4.375" style="29" customWidth="1"/>
    <col min="11030" max="11033" width="2.75" style="29" customWidth="1"/>
    <col min="11034" max="11034" width="2.25" style="29" customWidth="1"/>
    <col min="11035" max="11263" width="4.375" style="29"/>
    <col min="11264" max="11264" width="1.875" style="29" customWidth="1"/>
    <col min="11265" max="11265" width="2.25" style="29" customWidth="1"/>
    <col min="11266" max="11266" width="2.75" style="29" customWidth="1"/>
    <col min="11267" max="11285" width="4.375" style="29" customWidth="1"/>
    <col min="11286" max="11289" width="2.75" style="29" customWidth="1"/>
    <col min="11290" max="11290" width="2.25" style="29" customWidth="1"/>
    <col min="11291" max="11519" width="4.375" style="29"/>
    <col min="11520" max="11520" width="1.875" style="29" customWidth="1"/>
    <col min="11521" max="11521" width="2.25" style="29" customWidth="1"/>
    <col min="11522" max="11522" width="2.75" style="29" customWidth="1"/>
    <col min="11523" max="11541" width="4.375" style="29" customWidth="1"/>
    <col min="11542" max="11545" width="2.75" style="29" customWidth="1"/>
    <col min="11546" max="11546" width="2.25" style="29" customWidth="1"/>
    <col min="11547" max="11775" width="4.375" style="29"/>
    <col min="11776" max="11776" width="1.875" style="29" customWidth="1"/>
    <col min="11777" max="11777" width="2.25" style="29" customWidth="1"/>
    <col min="11778" max="11778" width="2.75" style="29" customWidth="1"/>
    <col min="11779" max="11797" width="4.375" style="29" customWidth="1"/>
    <col min="11798" max="11801" width="2.75" style="29" customWidth="1"/>
    <col min="11802" max="11802" width="2.25" style="29" customWidth="1"/>
    <col min="11803" max="12031" width="4.375" style="29"/>
    <col min="12032" max="12032" width="1.875" style="29" customWidth="1"/>
    <col min="12033" max="12033" width="2.25" style="29" customWidth="1"/>
    <col min="12034" max="12034" width="2.75" style="29" customWidth="1"/>
    <col min="12035" max="12053" width="4.375" style="29" customWidth="1"/>
    <col min="12054" max="12057" width="2.75" style="29" customWidth="1"/>
    <col min="12058" max="12058" width="2.25" style="29" customWidth="1"/>
    <col min="12059" max="12287" width="4.375" style="29"/>
    <col min="12288" max="12288" width="1.875" style="29" customWidth="1"/>
    <col min="12289" max="12289" width="2.25" style="29" customWidth="1"/>
    <col min="12290" max="12290" width="2.75" style="29" customWidth="1"/>
    <col min="12291" max="12309" width="4.375" style="29" customWidth="1"/>
    <col min="12310" max="12313" width="2.75" style="29" customWidth="1"/>
    <col min="12314" max="12314" width="2.25" style="29" customWidth="1"/>
    <col min="12315" max="12543" width="4.375" style="29"/>
    <col min="12544" max="12544" width="1.875" style="29" customWidth="1"/>
    <col min="12545" max="12545" width="2.25" style="29" customWidth="1"/>
    <col min="12546" max="12546" width="2.75" style="29" customWidth="1"/>
    <col min="12547" max="12565" width="4.375" style="29" customWidth="1"/>
    <col min="12566" max="12569" width="2.75" style="29" customWidth="1"/>
    <col min="12570" max="12570" width="2.25" style="29" customWidth="1"/>
    <col min="12571" max="12799" width="4.375" style="29"/>
    <col min="12800" max="12800" width="1.875" style="29" customWidth="1"/>
    <col min="12801" max="12801" width="2.25" style="29" customWidth="1"/>
    <col min="12802" max="12802" width="2.75" style="29" customWidth="1"/>
    <col min="12803" max="12821" width="4.375" style="29" customWidth="1"/>
    <col min="12822" max="12825" width="2.75" style="29" customWidth="1"/>
    <col min="12826" max="12826" width="2.25" style="29" customWidth="1"/>
    <col min="12827" max="13055" width="4.375" style="29"/>
    <col min="13056" max="13056" width="1.875" style="29" customWidth="1"/>
    <col min="13057" max="13057" width="2.25" style="29" customWidth="1"/>
    <col min="13058" max="13058" width="2.75" style="29" customWidth="1"/>
    <col min="13059" max="13077" width="4.375" style="29" customWidth="1"/>
    <col min="13078" max="13081" width="2.75" style="29" customWidth="1"/>
    <col min="13082" max="13082" width="2.25" style="29" customWidth="1"/>
    <col min="13083" max="13311" width="4.375" style="29"/>
    <col min="13312" max="13312" width="1.875" style="29" customWidth="1"/>
    <col min="13313" max="13313" width="2.25" style="29" customWidth="1"/>
    <col min="13314" max="13314" width="2.75" style="29" customWidth="1"/>
    <col min="13315" max="13333" width="4.375" style="29" customWidth="1"/>
    <col min="13334" max="13337" width="2.75" style="29" customWidth="1"/>
    <col min="13338" max="13338" width="2.25" style="29" customWidth="1"/>
    <col min="13339" max="13567" width="4.375" style="29"/>
    <col min="13568" max="13568" width="1.875" style="29" customWidth="1"/>
    <col min="13569" max="13569" width="2.25" style="29" customWidth="1"/>
    <col min="13570" max="13570" width="2.75" style="29" customWidth="1"/>
    <col min="13571" max="13589" width="4.375" style="29" customWidth="1"/>
    <col min="13590" max="13593" width="2.75" style="29" customWidth="1"/>
    <col min="13594" max="13594" width="2.25" style="29" customWidth="1"/>
    <col min="13595" max="13823" width="4.375" style="29"/>
    <col min="13824" max="13824" width="1.875" style="29" customWidth="1"/>
    <col min="13825" max="13825" width="2.25" style="29" customWidth="1"/>
    <col min="13826" max="13826" width="2.75" style="29" customWidth="1"/>
    <col min="13827" max="13845" width="4.375" style="29" customWidth="1"/>
    <col min="13846" max="13849" width="2.75" style="29" customWidth="1"/>
    <col min="13850" max="13850" width="2.25" style="29" customWidth="1"/>
    <col min="13851" max="14079" width="4.375" style="29"/>
    <col min="14080" max="14080" width="1.875" style="29" customWidth="1"/>
    <col min="14081" max="14081" width="2.25" style="29" customWidth="1"/>
    <col min="14082" max="14082" width="2.75" style="29" customWidth="1"/>
    <col min="14083" max="14101" width="4.375" style="29" customWidth="1"/>
    <col min="14102" max="14105" width="2.75" style="29" customWidth="1"/>
    <col min="14106" max="14106" width="2.25" style="29" customWidth="1"/>
    <col min="14107" max="14335" width="4.375" style="29"/>
    <col min="14336" max="14336" width="1.875" style="29" customWidth="1"/>
    <col min="14337" max="14337" width="2.25" style="29" customWidth="1"/>
    <col min="14338" max="14338" width="2.75" style="29" customWidth="1"/>
    <col min="14339" max="14357" width="4.375" style="29" customWidth="1"/>
    <col min="14358" max="14361" width="2.75" style="29" customWidth="1"/>
    <col min="14362" max="14362" width="2.25" style="29" customWidth="1"/>
    <col min="14363" max="14591" width="4.375" style="29"/>
    <col min="14592" max="14592" width="1.875" style="29" customWidth="1"/>
    <col min="14593" max="14593" width="2.25" style="29" customWidth="1"/>
    <col min="14594" max="14594" width="2.75" style="29" customWidth="1"/>
    <col min="14595" max="14613" width="4.375" style="29" customWidth="1"/>
    <col min="14614" max="14617" width="2.75" style="29" customWidth="1"/>
    <col min="14618" max="14618" width="2.25" style="29" customWidth="1"/>
    <col min="14619" max="14847" width="4.375" style="29"/>
    <col min="14848" max="14848" width="1.875" style="29" customWidth="1"/>
    <col min="14849" max="14849" width="2.25" style="29" customWidth="1"/>
    <col min="14850" max="14850" width="2.75" style="29" customWidth="1"/>
    <col min="14851" max="14869" width="4.375" style="29" customWidth="1"/>
    <col min="14870" max="14873" width="2.75" style="29" customWidth="1"/>
    <col min="14874" max="14874" width="2.25" style="29" customWidth="1"/>
    <col min="14875" max="15103" width="4.375" style="29"/>
    <col min="15104" max="15104" width="1.875" style="29" customWidth="1"/>
    <col min="15105" max="15105" width="2.25" style="29" customWidth="1"/>
    <col min="15106" max="15106" width="2.75" style="29" customWidth="1"/>
    <col min="15107" max="15125" width="4.375" style="29" customWidth="1"/>
    <col min="15126" max="15129" width="2.75" style="29" customWidth="1"/>
    <col min="15130" max="15130" width="2.25" style="29" customWidth="1"/>
    <col min="15131" max="15359" width="4.375" style="29"/>
    <col min="15360" max="15360" width="1.875" style="29" customWidth="1"/>
    <col min="15361" max="15361" width="2.25" style="29" customWidth="1"/>
    <col min="15362" max="15362" width="2.75" style="29" customWidth="1"/>
    <col min="15363" max="15381" width="4.375" style="29" customWidth="1"/>
    <col min="15382" max="15385" width="2.75" style="29" customWidth="1"/>
    <col min="15386" max="15386" width="2.25" style="29" customWidth="1"/>
    <col min="15387" max="15615" width="4.375" style="29"/>
    <col min="15616" max="15616" width="1.875" style="29" customWidth="1"/>
    <col min="15617" max="15617" width="2.25" style="29" customWidth="1"/>
    <col min="15618" max="15618" width="2.75" style="29" customWidth="1"/>
    <col min="15619" max="15637" width="4.375" style="29" customWidth="1"/>
    <col min="15638" max="15641" width="2.75" style="29" customWidth="1"/>
    <col min="15642" max="15642" width="2.25" style="29" customWidth="1"/>
    <col min="15643" max="15871" width="4.375" style="29"/>
    <col min="15872" max="15872" width="1.875" style="29" customWidth="1"/>
    <col min="15873" max="15873" width="2.25" style="29" customWidth="1"/>
    <col min="15874" max="15874" width="2.75" style="29" customWidth="1"/>
    <col min="15875" max="15893" width="4.375" style="29" customWidth="1"/>
    <col min="15894" max="15897" width="2.75" style="29" customWidth="1"/>
    <col min="15898" max="15898" width="2.25" style="29" customWidth="1"/>
    <col min="15899" max="16127" width="4.375" style="29"/>
    <col min="16128" max="16128" width="1.875" style="29" customWidth="1"/>
    <col min="16129" max="16129" width="2.25" style="29" customWidth="1"/>
    <col min="16130" max="16130" width="2.75" style="29" customWidth="1"/>
    <col min="16131" max="16149" width="4.375" style="29" customWidth="1"/>
    <col min="16150" max="16153" width="2.75" style="29" customWidth="1"/>
    <col min="16154" max="16154" width="2.25" style="29" customWidth="1"/>
    <col min="16155" max="16384" width="4.375" style="29"/>
  </cols>
  <sheetData>
    <row r="1" spans="1:28" ht="20.100000000000001" customHeight="1" x14ac:dyDescent="0.15">
      <c r="A1" s="32"/>
    </row>
    <row r="2" spans="1:28" ht="20.100000000000001" customHeight="1" x14ac:dyDescent="0.15">
      <c r="A2" s="31"/>
      <c r="B2" s="29"/>
      <c r="C2" s="29"/>
      <c r="D2" s="29"/>
      <c r="E2" s="29"/>
      <c r="F2" s="29"/>
      <c r="G2" s="29"/>
      <c r="H2" s="29"/>
      <c r="I2" s="29"/>
      <c r="J2" s="29"/>
      <c r="K2" s="29"/>
      <c r="L2" s="29"/>
      <c r="M2" s="29"/>
      <c r="N2" s="29"/>
      <c r="O2" s="29"/>
      <c r="P2" s="29"/>
      <c r="Q2" s="29"/>
      <c r="R2" s="34"/>
      <c r="S2" s="698"/>
      <c r="T2" s="698"/>
      <c r="U2" s="30" t="s">
        <v>285</v>
      </c>
      <c r="V2" s="248"/>
      <c r="W2" s="30" t="s">
        <v>286</v>
      </c>
      <c r="X2" s="248"/>
      <c r="Y2" s="30" t="s">
        <v>336</v>
      </c>
      <c r="Z2" s="29"/>
      <c r="AA2" s="87" t="s">
        <v>340</v>
      </c>
      <c r="AB2" s="87" t="s">
        <v>418</v>
      </c>
    </row>
    <row r="3" spans="1:28" ht="20.100000000000001" customHeight="1" x14ac:dyDescent="0.15">
      <c r="A3" s="31"/>
      <c r="B3" s="29"/>
      <c r="C3" s="29"/>
      <c r="D3" s="29"/>
      <c r="E3" s="29"/>
      <c r="F3" s="29"/>
      <c r="G3" s="29"/>
      <c r="H3" s="29"/>
      <c r="I3" s="29"/>
      <c r="J3" s="29"/>
      <c r="K3" s="29"/>
      <c r="L3" s="29"/>
      <c r="M3" s="29"/>
      <c r="N3" s="29"/>
      <c r="O3" s="29"/>
      <c r="P3" s="29"/>
      <c r="Q3" s="29"/>
      <c r="R3" s="29"/>
      <c r="S3" s="29"/>
      <c r="T3" s="34"/>
      <c r="U3" s="29"/>
      <c r="V3" s="29"/>
      <c r="W3" s="29"/>
      <c r="X3" s="29"/>
      <c r="Y3" s="29"/>
      <c r="Z3" s="29"/>
      <c r="AA3" s="87" t="s">
        <v>338</v>
      </c>
      <c r="AB3" s="87" t="s">
        <v>427</v>
      </c>
    </row>
    <row r="4" spans="1:28" ht="20.100000000000001" customHeight="1" x14ac:dyDescent="0.15">
      <c r="A4" s="31"/>
      <c r="B4" s="692" t="s">
        <v>306</v>
      </c>
      <c r="C4" s="692"/>
      <c r="D4" s="692"/>
      <c r="E4" s="692"/>
      <c r="F4" s="692"/>
      <c r="G4" s="692"/>
      <c r="H4" s="692"/>
      <c r="I4" s="692"/>
      <c r="J4" s="692"/>
      <c r="K4" s="692"/>
      <c r="L4" s="692"/>
      <c r="M4" s="692"/>
      <c r="N4" s="692"/>
      <c r="O4" s="692"/>
      <c r="P4" s="692"/>
      <c r="Q4" s="692"/>
      <c r="R4" s="692"/>
      <c r="S4" s="692"/>
      <c r="T4" s="692"/>
      <c r="U4" s="692"/>
      <c r="V4" s="692"/>
      <c r="W4" s="692"/>
      <c r="X4" s="692"/>
      <c r="Y4" s="692"/>
      <c r="Z4" s="29"/>
      <c r="AA4" s="87" t="s">
        <v>337</v>
      </c>
      <c r="AB4" s="87" t="s">
        <v>347</v>
      </c>
    </row>
    <row r="5" spans="1:28" ht="20.100000000000001" customHeight="1" x14ac:dyDescent="0.15">
      <c r="A5" s="31"/>
      <c r="B5" s="29"/>
      <c r="C5" s="29"/>
      <c r="D5" s="29"/>
      <c r="E5" s="29"/>
      <c r="F5" s="29"/>
      <c r="G5" s="29"/>
      <c r="H5" s="29"/>
      <c r="I5" s="29"/>
      <c r="J5" s="29"/>
      <c r="K5" s="29"/>
      <c r="L5" s="29"/>
      <c r="M5" s="29"/>
      <c r="N5" s="29"/>
      <c r="O5" s="29"/>
      <c r="P5" s="29"/>
      <c r="Q5" s="29"/>
      <c r="R5" s="29"/>
      <c r="S5" s="29"/>
      <c r="T5" s="29"/>
      <c r="U5" s="29"/>
      <c r="V5" s="29"/>
      <c r="W5" s="29"/>
      <c r="X5" s="29"/>
      <c r="Y5" s="29"/>
      <c r="Z5" s="29"/>
      <c r="AA5" s="87" t="s">
        <v>339</v>
      </c>
    </row>
    <row r="6" spans="1:28" ht="39.950000000000003" customHeight="1" x14ac:dyDescent="0.15">
      <c r="A6" s="31"/>
      <c r="B6" s="693" t="s">
        <v>188</v>
      </c>
      <c r="C6" s="694"/>
      <c r="D6" s="694"/>
      <c r="E6" s="694"/>
      <c r="F6" s="695"/>
      <c r="G6" s="696"/>
      <c r="H6" s="696"/>
      <c r="I6" s="696"/>
      <c r="J6" s="696"/>
      <c r="K6" s="696"/>
      <c r="L6" s="696"/>
      <c r="M6" s="696"/>
      <c r="N6" s="696"/>
      <c r="O6" s="696"/>
      <c r="P6" s="696"/>
      <c r="Q6" s="696"/>
      <c r="R6" s="696"/>
      <c r="S6" s="696"/>
      <c r="T6" s="696"/>
      <c r="U6" s="696"/>
      <c r="V6" s="696"/>
      <c r="W6" s="696"/>
      <c r="X6" s="696"/>
      <c r="Y6" s="697"/>
      <c r="Z6" s="29"/>
      <c r="AA6" s="29"/>
    </row>
    <row r="7" spans="1:28" ht="39.950000000000003" customHeight="1" x14ac:dyDescent="0.15">
      <c r="A7" s="31"/>
      <c r="B7" s="693" t="s">
        <v>189</v>
      </c>
      <c r="C7" s="694"/>
      <c r="D7" s="694"/>
      <c r="E7" s="694"/>
      <c r="F7" s="695"/>
      <c r="G7" s="249"/>
      <c r="H7" s="249"/>
      <c r="I7" s="699" t="s">
        <v>340</v>
      </c>
      <c r="J7" s="699"/>
      <c r="K7" s="699"/>
      <c r="L7" s="699"/>
      <c r="M7" s="699"/>
      <c r="N7" s="699"/>
      <c r="O7" s="699"/>
      <c r="P7" s="699"/>
      <c r="Q7" s="699"/>
      <c r="R7" s="699"/>
      <c r="S7" s="699"/>
      <c r="T7" s="699"/>
      <c r="U7" s="699"/>
      <c r="V7" s="699"/>
      <c r="W7" s="249"/>
      <c r="X7" s="249"/>
      <c r="Y7" s="250"/>
      <c r="Z7" s="29"/>
      <c r="AA7" s="29"/>
    </row>
    <row r="8" spans="1:28" ht="20.100000000000001" customHeight="1" x14ac:dyDescent="0.15">
      <c r="A8" s="31"/>
      <c r="B8" s="29"/>
      <c r="C8" s="29"/>
      <c r="D8" s="29"/>
      <c r="E8" s="29"/>
      <c r="F8" s="29"/>
      <c r="G8" s="29"/>
      <c r="H8" s="29"/>
      <c r="I8" s="29"/>
      <c r="J8" s="29"/>
      <c r="K8" s="29"/>
      <c r="L8" s="29"/>
      <c r="M8" s="29"/>
      <c r="N8" s="29"/>
      <c r="O8" s="29"/>
      <c r="P8" s="29"/>
      <c r="Q8" s="29"/>
      <c r="R8" s="29"/>
      <c r="S8" s="29"/>
      <c r="T8" s="29"/>
      <c r="U8" s="29"/>
      <c r="V8" s="29"/>
      <c r="W8" s="29"/>
      <c r="X8" s="29"/>
      <c r="Y8" s="29"/>
      <c r="Z8" s="29"/>
      <c r="AA8" s="29"/>
    </row>
    <row r="9" spans="1:28" ht="20.100000000000001" customHeight="1" x14ac:dyDescent="0.15">
      <c r="A9" s="31"/>
      <c r="B9" s="25"/>
      <c r="C9" s="26" t="s">
        <v>368</v>
      </c>
      <c r="D9" s="682" t="s">
        <v>436</v>
      </c>
      <c r="E9" s="682"/>
      <c r="F9" s="682"/>
      <c r="G9" s="682"/>
      <c r="H9" s="682"/>
      <c r="I9" s="682"/>
      <c r="J9" s="682"/>
      <c r="K9" s="682"/>
      <c r="L9" s="682"/>
      <c r="M9" s="682"/>
      <c r="N9" s="682"/>
      <c r="O9" s="682"/>
      <c r="P9" s="682"/>
      <c r="Q9" s="682"/>
      <c r="R9" s="682"/>
      <c r="S9" s="682"/>
      <c r="T9" s="682"/>
      <c r="U9" s="683"/>
      <c r="V9" s="673" t="s">
        <v>418</v>
      </c>
      <c r="W9" s="674"/>
      <c r="X9" s="674"/>
      <c r="Y9" s="675"/>
      <c r="Z9" s="29"/>
      <c r="AA9" s="29"/>
    </row>
    <row r="10" spans="1:28" ht="20.100000000000001" customHeight="1" x14ac:dyDescent="0.15">
      <c r="A10" s="31"/>
      <c r="B10" s="27"/>
      <c r="C10" s="28" t="s">
        <v>435</v>
      </c>
      <c r="D10" s="684"/>
      <c r="E10" s="684"/>
      <c r="F10" s="684"/>
      <c r="G10" s="684"/>
      <c r="H10" s="684"/>
      <c r="I10" s="684"/>
      <c r="J10" s="684"/>
      <c r="K10" s="684"/>
      <c r="L10" s="684"/>
      <c r="M10" s="684"/>
      <c r="N10" s="684"/>
      <c r="O10" s="684"/>
      <c r="P10" s="684"/>
      <c r="Q10" s="684"/>
      <c r="R10" s="684"/>
      <c r="S10" s="684"/>
      <c r="T10" s="684"/>
      <c r="U10" s="685"/>
      <c r="V10" s="676"/>
      <c r="W10" s="677"/>
      <c r="X10" s="677"/>
      <c r="Y10" s="678"/>
      <c r="Z10" s="29"/>
      <c r="AA10" s="29"/>
    </row>
    <row r="11" spans="1:28" ht="20.100000000000001" customHeight="1" x14ac:dyDescent="0.15">
      <c r="A11" s="31"/>
      <c r="B11" s="25"/>
      <c r="C11" s="133" t="s">
        <v>353</v>
      </c>
      <c r="D11" s="686" t="s">
        <v>438</v>
      </c>
      <c r="E11" s="686"/>
      <c r="F11" s="686"/>
      <c r="G11" s="686"/>
      <c r="H11" s="686"/>
      <c r="I11" s="686"/>
      <c r="J11" s="686"/>
      <c r="K11" s="686"/>
      <c r="L11" s="686"/>
      <c r="M11" s="686"/>
      <c r="N11" s="686"/>
      <c r="O11" s="686"/>
      <c r="P11" s="686"/>
      <c r="Q11" s="686"/>
      <c r="R11" s="686"/>
      <c r="S11" s="686"/>
      <c r="T11" s="686"/>
      <c r="U11" s="687"/>
      <c r="V11" s="673" t="s">
        <v>418</v>
      </c>
      <c r="W11" s="674"/>
      <c r="X11" s="674"/>
      <c r="Y11" s="675"/>
      <c r="Z11" s="29"/>
      <c r="AA11" s="29"/>
    </row>
    <row r="12" spans="1:28" ht="20.100000000000001" customHeight="1" x14ac:dyDescent="0.15">
      <c r="A12" s="31"/>
      <c r="B12" s="23"/>
      <c r="C12" s="24" t="s">
        <v>350</v>
      </c>
      <c r="D12" s="688"/>
      <c r="E12" s="688"/>
      <c r="F12" s="688"/>
      <c r="G12" s="688"/>
      <c r="H12" s="688"/>
      <c r="I12" s="688"/>
      <c r="J12" s="688"/>
      <c r="K12" s="688"/>
      <c r="L12" s="688"/>
      <c r="M12" s="688"/>
      <c r="N12" s="688"/>
      <c r="O12" s="688"/>
      <c r="P12" s="688"/>
      <c r="Q12" s="688"/>
      <c r="R12" s="688"/>
      <c r="S12" s="688"/>
      <c r="T12" s="688"/>
      <c r="U12" s="689"/>
      <c r="V12" s="679"/>
      <c r="W12" s="680"/>
      <c r="X12" s="680"/>
      <c r="Y12" s="681"/>
      <c r="Z12" s="29"/>
      <c r="AA12" s="29"/>
    </row>
    <row r="13" spans="1:28" ht="20.100000000000001" customHeight="1" x14ac:dyDescent="0.15">
      <c r="A13" s="31"/>
      <c r="B13" s="23"/>
      <c r="C13" s="24" t="s">
        <v>350</v>
      </c>
      <c r="D13" s="688"/>
      <c r="E13" s="688"/>
      <c r="F13" s="688"/>
      <c r="G13" s="688"/>
      <c r="H13" s="688"/>
      <c r="I13" s="688"/>
      <c r="J13" s="688"/>
      <c r="K13" s="688"/>
      <c r="L13" s="688"/>
      <c r="M13" s="688"/>
      <c r="N13" s="688"/>
      <c r="O13" s="688"/>
      <c r="P13" s="688"/>
      <c r="Q13" s="688"/>
      <c r="R13" s="688"/>
      <c r="S13" s="688"/>
      <c r="T13" s="688"/>
      <c r="U13" s="689"/>
      <c r="V13" s="679"/>
      <c r="W13" s="680"/>
      <c r="X13" s="680"/>
      <c r="Y13" s="681"/>
      <c r="Z13" s="29"/>
      <c r="AA13" s="29"/>
    </row>
    <row r="14" spans="1:28" ht="20.100000000000001" customHeight="1" x14ac:dyDescent="0.15">
      <c r="A14" s="31"/>
      <c r="B14" s="23"/>
      <c r="C14" s="132" t="s">
        <v>366</v>
      </c>
      <c r="D14" s="688"/>
      <c r="E14" s="688"/>
      <c r="F14" s="688"/>
      <c r="G14" s="688"/>
      <c r="H14" s="688"/>
      <c r="I14" s="688"/>
      <c r="J14" s="688"/>
      <c r="K14" s="688"/>
      <c r="L14" s="688"/>
      <c r="M14" s="688"/>
      <c r="N14" s="688"/>
      <c r="O14" s="688"/>
      <c r="P14" s="688"/>
      <c r="Q14" s="688"/>
      <c r="R14" s="688"/>
      <c r="S14" s="688"/>
      <c r="T14" s="688"/>
      <c r="U14" s="689"/>
      <c r="V14" s="679"/>
      <c r="W14" s="680"/>
      <c r="X14" s="680"/>
      <c r="Y14" s="681"/>
      <c r="Z14" s="29"/>
      <c r="AA14" s="29"/>
    </row>
    <row r="15" spans="1:28" ht="20.100000000000001" customHeight="1" x14ac:dyDescent="0.15">
      <c r="A15" s="31"/>
      <c r="B15" s="27"/>
      <c r="C15" s="251" t="s">
        <v>437</v>
      </c>
      <c r="D15" s="690"/>
      <c r="E15" s="690"/>
      <c r="F15" s="690"/>
      <c r="G15" s="690"/>
      <c r="H15" s="690"/>
      <c r="I15" s="690"/>
      <c r="J15" s="690"/>
      <c r="K15" s="690"/>
      <c r="L15" s="690"/>
      <c r="M15" s="690"/>
      <c r="N15" s="690"/>
      <c r="O15" s="690"/>
      <c r="P15" s="690"/>
      <c r="Q15" s="690"/>
      <c r="R15" s="690"/>
      <c r="S15" s="690"/>
      <c r="T15" s="690"/>
      <c r="U15" s="691"/>
      <c r="V15" s="676"/>
      <c r="W15" s="677"/>
      <c r="X15" s="677"/>
      <c r="Y15" s="678"/>
      <c r="Z15" s="29"/>
      <c r="AA15" s="29"/>
    </row>
    <row r="16" spans="1:28" ht="20.100000000000001" customHeight="1" x14ac:dyDescent="0.15">
      <c r="A16" s="31"/>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row>
    <row r="17" spans="1:27" ht="20.100000000000001" customHeight="1" x14ac:dyDescent="0.15">
      <c r="A17" s="31"/>
      <c r="B17" s="672" t="s">
        <v>441</v>
      </c>
      <c r="C17" s="672"/>
      <c r="D17" s="671" t="s">
        <v>439</v>
      </c>
      <c r="E17" s="671"/>
      <c r="F17" s="671"/>
      <c r="G17" s="671"/>
      <c r="H17" s="671"/>
      <c r="I17" s="671"/>
      <c r="J17" s="671"/>
      <c r="K17" s="671"/>
      <c r="L17" s="671"/>
      <c r="M17" s="671"/>
      <c r="N17" s="671"/>
      <c r="O17" s="671"/>
      <c r="P17" s="671"/>
      <c r="Q17" s="671"/>
      <c r="R17" s="671"/>
      <c r="S17" s="671"/>
      <c r="T17" s="671"/>
      <c r="U17" s="671"/>
      <c r="V17" s="671"/>
      <c r="W17" s="671"/>
      <c r="X17" s="671"/>
      <c r="Y17" s="671"/>
      <c r="Z17" s="29"/>
      <c r="AA17" s="29"/>
    </row>
    <row r="18" spans="1:27" ht="20.100000000000001" customHeight="1" x14ac:dyDescent="0.15">
      <c r="A18" s="31"/>
      <c r="B18" s="29" t="s">
        <v>350</v>
      </c>
      <c r="C18" s="29"/>
      <c r="D18" s="671"/>
      <c r="E18" s="671"/>
      <c r="F18" s="671"/>
      <c r="G18" s="671"/>
      <c r="H18" s="671"/>
      <c r="I18" s="671"/>
      <c r="J18" s="671"/>
      <c r="K18" s="671"/>
      <c r="L18" s="671"/>
      <c r="M18" s="671"/>
      <c r="N18" s="671"/>
      <c r="O18" s="671"/>
      <c r="P18" s="671"/>
      <c r="Q18" s="671"/>
      <c r="R18" s="671"/>
      <c r="S18" s="671"/>
      <c r="T18" s="671"/>
      <c r="U18" s="671"/>
      <c r="V18" s="671"/>
      <c r="W18" s="671"/>
      <c r="X18" s="671"/>
      <c r="Y18" s="671"/>
      <c r="Z18" s="29"/>
      <c r="AA18" s="29"/>
    </row>
    <row r="19" spans="1:27" ht="20.100000000000001" customHeight="1" x14ac:dyDescent="0.15">
      <c r="A19" s="29"/>
      <c r="B19" s="672" t="s">
        <v>442</v>
      </c>
      <c r="C19" s="672"/>
      <c r="D19" s="29" t="s">
        <v>440</v>
      </c>
      <c r="E19" s="29"/>
      <c r="F19" s="29"/>
      <c r="G19" s="29"/>
      <c r="H19" s="29"/>
      <c r="I19" s="29"/>
      <c r="J19" s="29"/>
      <c r="K19" s="29"/>
      <c r="L19" s="29"/>
      <c r="M19" s="29"/>
      <c r="N19" s="29"/>
      <c r="O19" s="29"/>
      <c r="P19" s="29"/>
      <c r="Q19" s="29"/>
      <c r="R19" s="29"/>
      <c r="S19" s="29"/>
      <c r="T19" s="29"/>
      <c r="U19" s="29"/>
      <c r="V19" s="29"/>
      <c r="W19" s="29"/>
      <c r="X19" s="29"/>
      <c r="Y19" s="29"/>
      <c r="Z19" s="29"/>
      <c r="AA19" s="29"/>
    </row>
    <row r="20" spans="1:27" ht="20.100000000000001" customHeight="1" x14ac:dyDescent="0.15">
      <c r="A20" s="29"/>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row>
    <row r="21" spans="1:27" ht="20.100000000000001" customHeight="1" x14ac:dyDescent="0.15">
      <c r="A21" s="29"/>
      <c r="B21" s="29" t="s">
        <v>130</v>
      </c>
      <c r="C21" s="29"/>
      <c r="D21" s="29"/>
      <c r="E21" s="29"/>
      <c r="F21" s="29"/>
      <c r="G21" s="29"/>
      <c r="H21" s="29"/>
      <c r="I21" s="29"/>
      <c r="J21" s="29"/>
      <c r="K21" s="29"/>
      <c r="L21" s="29"/>
      <c r="M21" s="29"/>
      <c r="N21" s="29"/>
      <c r="O21" s="29"/>
      <c r="P21" s="29"/>
      <c r="Q21" s="29"/>
      <c r="R21" s="29"/>
      <c r="S21" s="29"/>
      <c r="T21" s="29"/>
      <c r="U21" s="29"/>
      <c r="V21" s="29"/>
      <c r="W21" s="29"/>
      <c r="X21" s="29"/>
      <c r="Y21" s="29"/>
      <c r="Z21" s="29"/>
      <c r="AA21" s="29"/>
    </row>
    <row r="22" spans="1:27" ht="20.100000000000001" customHeight="1" x14ac:dyDescent="0.15">
      <c r="A22" s="29"/>
      <c r="B22" s="29"/>
      <c r="C22" s="29" t="s">
        <v>307</v>
      </c>
      <c r="D22" s="29"/>
      <c r="E22" s="29"/>
      <c r="F22" s="29"/>
      <c r="G22" s="29"/>
      <c r="H22" s="29"/>
      <c r="I22" s="29"/>
      <c r="J22" s="29"/>
      <c r="K22" s="29"/>
      <c r="L22" s="29"/>
      <c r="M22" s="29"/>
      <c r="N22" s="29"/>
      <c r="O22" s="29"/>
      <c r="P22" s="29"/>
      <c r="Q22" s="29"/>
      <c r="R22" s="29"/>
      <c r="S22" s="29"/>
      <c r="T22" s="29"/>
      <c r="U22" s="29"/>
      <c r="V22" s="29"/>
      <c r="W22" s="29"/>
      <c r="X22" s="29"/>
      <c r="Y22" s="29"/>
      <c r="Z22" s="29"/>
      <c r="AA22" s="29"/>
    </row>
    <row r="23" spans="1:27" ht="4.5" customHeight="1" x14ac:dyDescent="0.15"/>
  </sheetData>
  <mergeCells count="13">
    <mergeCell ref="B4:Y4"/>
    <mergeCell ref="B6:F6"/>
    <mergeCell ref="G6:Y6"/>
    <mergeCell ref="B7:F7"/>
    <mergeCell ref="S2:T2"/>
    <mergeCell ref="I7:V7"/>
    <mergeCell ref="D17:Y18"/>
    <mergeCell ref="B17:C17"/>
    <mergeCell ref="B19:C19"/>
    <mergeCell ref="V9:Y10"/>
    <mergeCell ref="V11:Y15"/>
    <mergeCell ref="D9:U10"/>
    <mergeCell ref="D11:U15"/>
  </mergeCells>
  <phoneticPr fontId="14"/>
  <dataValidations count="2">
    <dataValidation type="list" allowBlank="1" showInputMessage="1" showErrorMessage="1" sqref="I7:V7" xr:uid="{BF153534-F91E-4C2E-A635-56CCC1B2BB95}">
      <formula1>$AA$2:$AA$5</formula1>
    </dataValidation>
    <dataValidation type="list" allowBlank="1" showInputMessage="1" showErrorMessage="1" sqref="V9:Y15" xr:uid="{3E699B77-908B-42C0-96D9-421DD8647D4B}">
      <formula1>$AB$2:$AB$4</formula1>
    </dataValidation>
  </dataValidations>
  <pageMargins left="0.59055118110236227" right="0.59055118110236227" top="0.74803149606299213" bottom="0.74803149606299213"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74A08-E53E-4707-A8FA-DE01733FB754}">
  <sheetPr>
    <tabColor theme="8" tint="0.79998168889431442"/>
  </sheetPr>
  <dimension ref="A1:AS73"/>
  <sheetViews>
    <sheetView showGridLines="0" view="pageBreakPreview" zoomScaleNormal="100" zoomScaleSheetLayoutView="100" workbookViewId="0">
      <selection activeCell="M2" sqref="M2:P2"/>
    </sheetView>
  </sheetViews>
  <sheetFormatPr defaultColWidth="8.125" defaultRowHeight="21" customHeight="1" x14ac:dyDescent="0.15"/>
  <cols>
    <col min="1" max="1" width="2.625" style="50" customWidth="1"/>
    <col min="2" max="2" width="12.125" style="51" customWidth="1"/>
    <col min="3" max="3" width="6.625" style="50" customWidth="1"/>
    <col min="4" max="5" width="7.625" style="50" customWidth="1"/>
    <col min="6" max="36" width="3.625" style="50" customWidth="1"/>
    <col min="37" max="37" width="6.625" style="50" customWidth="1"/>
    <col min="38" max="39" width="7.625" style="50" customWidth="1"/>
    <col min="40" max="40" width="5.625" style="50" customWidth="1"/>
    <col min="41" max="16384" width="8.125" style="50"/>
  </cols>
  <sheetData>
    <row r="1" spans="1:45" ht="20.100000000000001" customHeight="1" x14ac:dyDescent="0.15">
      <c r="A1" s="85" t="s">
        <v>40</v>
      </c>
      <c r="C1" s="84"/>
      <c r="D1" s="84"/>
      <c r="E1" s="84"/>
      <c r="F1" s="84"/>
      <c r="G1" s="84"/>
      <c r="H1" s="84"/>
      <c r="I1" s="84"/>
      <c r="J1" s="84"/>
      <c r="K1" s="84"/>
      <c r="L1" s="84"/>
      <c r="M1" s="84"/>
      <c r="N1" s="84"/>
      <c r="O1" s="84"/>
      <c r="P1" s="84"/>
      <c r="Q1" s="84"/>
      <c r="R1" s="84"/>
      <c r="S1" s="84"/>
      <c r="T1" s="84"/>
      <c r="U1" s="84"/>
      <c r="V1" s="84"/>
      <c r="W1" s="84"/>
      <c r="X1" s="56"/>
      <c r="Y1" s="56"/>
      <c r="Z1" s="58"/>
      <c r="AA1" s="58"/>
      <c r="AB1" s="58"/>
      <c r="AC1" s="58"/>
      <c r="AD1" s="80"/>
      <c r="AE1" s="80"/>
      <c r="AF1" s="80"/>
      <c r="AG1" s="80"/>
      <c r="AH1" s="80"/>
      <c r="AI1" s="83" t="s">
        <v>41</v>
      </c>
      <c r="AJ1" s="83"/>
      <c r="AK1" s="314" t="s">
        <v>42</v>
      </c>
      <c r="AL1" s="314"/>
      <c r="AM1" s="314"/>
      <c r="AN1" s="314"/>
    </row>
    <row r="2" spans="1:45" ht="18" customHeight="1" x14ac:dyDescent="0.15">
      <c r="A2" s="58"/>
      <c r="B2" s="70"/>
      <c r="C2" s="70"/>
      <c r="D2" s="70"/>
      <c r="E2" s="70"/>
      <c r="F2" s="70"/>
      <c r="G2" s="70"/>
      <c r="H2" s="70"/>
      <c r="I2" s="70"/>
      <c r="J2" s="70"/>
      <c r="K2" s="70"/>
      <c r="L2" s="70"/>
      <c r="M2" s="315">
        <v>2025</v>
      </c>
      <c r="N2" s="315"/>
      <c r="O2" s="315"/>
      <c r="P2" s="315"/>
      <c r="Q2" s="316" t="s">
        <v>43</v>
      </c>
      <c r="R2" s="316"/>
      <c r="S2" s="315"/>
      <c r="T2" s="315"/>
      <c r="U2" s="316" t="s">
        <v>44</v>
      </c>
      <c r="V2" s="316"/>
      <c r="W2" s="70"/>
      <c r="X2" s="70"/>
      <c r="Y2" s="70"/>
      <c r="Z2" s="58"/>
      <c r="AA2" s="58"/>
      <c r="AC2" s="83"/>
      <c r="AD2" s="70"/>
      <c r="AE2" s="70"/>
      <c r="AF2" s="70"/>
      <c r="AG2" s="70"/>
      <c r="AH2" s="70"/>
      <c r="AI2" s="83" t="s">
        <v>45</v>
      </c>
      <c r="AJ2" s="83"/>
      <c r="AK2" s="318"/>
      <c r="AL2" s="318"/>
      <c r="AM2" s="318"/>
      <c r="AN2" s="318"/>
      <c r="AP2" s="50" t="s">
        <v>335</v>
      </c>
      <c r="AQ2" s="50" t="s">
        <v>335</v>
      </c>
      <c r="AR2" s="50" t="s">
        <v>323</v>
      </c>
      <c r="AS2" s="50" t="s">
        <v>323</v>
      </c>
    </row>
    <row r="3" spans="1:45" ht="18" customHeight="1" x14ac:dyDescent="0.15">
      <c r="A3" s="82"/>
      <c r="B3" s="82"/>
      <c r="C3" s="82"/>
      <c r="D3" s="82"/>
      <c r="E3" s="82"/>
      <c r="F3" s="82"/>
      <c r="G3" s="82"/>
      <c r="H3" s="82"/>
      <c r="I3" s="82"/>
      <c r="J3" s="82"/>
      <c r="K3" s="82"/>
      <c r="L3" s="82"/>
      <c r="M3" s="82"/>
      <c r="N3" s="82"/>
      <c r="O3" s="82"/>
      <c r="P3" s="82"/>
      <c r="Q3" s="82"/>
      <c r="R3" s="82"/>
      <c r="S3" s="82"/>
      <c r="T3" s="82"/>
      <c r="U3" s="82"/>
      <c r="V3" s="82"/>
      <c r="W3" s="82"/>
      <c r="Y3" s="80"/>
      <c r="Z3" s="80"/>
      <c r="AA3" s="80"/>
      <c r="AB3" s="58"/>
      <c r="AC3" s="80"/>
      <c r="AD3" s="80"/>
      <c r="AE3" s="80"/>
      <c r="AF3" s="80"/>
      <c r="AG3" s="80"/>
      <c r="AH3" s="80"/>
      <c r="AI3" s="81" t="s">
        <v>46</v>
      </c>
      <c r="AJ3" s="83"/>
      <c r="AK3" s="318"/>
      <c r="AL3" s="318"/>
      <c r="AM3" s="318"/>
      <c r="AN3" s="318"/>
      <c r="AP3" s="50" t="s">
        <v>334</v>
      </c>
      <c r="AQ3" s="50" t="s">
        <v>333</v>
      </c>
      <c r="AR3" s="50" t="s">
        <v>332</v>
      </c>
      <c r="AS3" s="50" t="s">
        <v>331</v>
      </c>
    </row>
    <row r="4" spans="1:45" ht="18" customHeight="1" x14ac:dyDescent="0.15">
      <c r="A4" s="82"/>
      <c r="B4" s="82"/>
      <c r="C4" s="82"/>
      <c r="D4" s="82"/>
      <c r="E4" s="82"/>
      <c r="F4" s="82"/>
      <c r="G4" s="82"/>
      <c r="H4" s="82"/>
      <c r="I4" s="82"/>
      <c r="J4" s="82"/>
      <c r="K4" s="82"/>
      <c r="L4" s="82"/>
      <c r="M4" s="82"/>
      <c r="N4" s="82"/>
      <c r="O4" s="82"/>
      <c r="P4" s="82"/>
      <c r="Q4" s="82"/>
      <c r="R4" s="82"/>
      <c r="S4" s="82"/>
      <c r="T4" s="82"/>
      <c r="U4" s="82"/>
      <c r="V4" s="82"/>
      <c r="W4" s="82"/>
      <c r="Y4" s="80"/>
      <c r="Z4" s="80"/>
      <c r="AA4" s="80"/>
      <c r="AB4" s="58"/>
      <c r="AC4" s="80"/>
      <c r="AD4" s="80"/>
      <c r="AE4" s="80"/>
      <c r="AF4" s="80"/>
      <c r="AG4" s="80"/>
      <c r="AH4" s="80"/>
      <c r="AI4" s="81" t="s">
        <v>47</v>
      </c>
      <c r="AJ4" s="83"/>
      <c r="AK4" s="318"/>
      <c r="AL4" s="318"/>
      <c r="AM4" s="318"/>
      <c r="AN4" s="318"/>
      <c r="AP4" s="50" t="s">
        <v>330</v>
      </c>
      <c r="AQ4" s="50" t="s">
        <v>329</v>
      </c>
      <c r="AR4" s="50" t="s">
        <v>328</v>
      </c>
      <c r="AS4" s="50" t="s">
        <v>327</v>
      </c>
    </row>
    <row r="5" spans="1:45" ht="18" customHeight="1" x14ac:dyDescent="0.15">
      <c r="A5" s="82"/>
      <c r="B5" s="82"/>
      <c r="C5" s="82"/>
      <c r="D5" s="82"/>
      <c r="E5" s="82"/>
      <c r="F5" s="82"/>
      <c r="G5" s="82"/>
      <c r="H5" s="82"/>
      <c r="I5" s="82"/>
      <c r="J5" s="82"/>
      <c r="K5" s="82"/>
      <c r="L5" s="82"/>
      <c r="M5" s="82"/>
      <c r="N5" s="82"/>
      <c r="O5" s="82"/>
      <c r="P5" s="82"/>
      <c r="Q5" s="82"/>
      <c r="R5" s="82"/>
      <c r="S5" s="82"/>
      <c r="U5" s="82"/>
      <c r="V5" s="82"/>
      <c r="W5" s="82"/>
      <c r="Y5" s="80"/>
      <c r="Z5" s="80"/>
      <c r="AA5" s="80"/>
      <c r="AB5" s="58"/>
      <c r="AC5" s="80"/>
      <c r="AD5" s="80"/>
      <c r="AE5" s="80"/>
      <c r="AF5" s="80"/>
      <c r="AG5" s="81" t="s">
        <v>48</v>
      </c>
      <c r="AH5" s="320"/>
      <c r="AI5" s="320"/>
      <c r="AJ5" s="320"/>
      <c r="AK5" s="80" t="s">
        <v>49</v>
      </c>
      <c r="AL5" s="252"/>
      <c r="AM5" s="80" t="s">
        <v>50</v>
      </c>
      <c r="AN5" s="58"/>
      <c r="AR5" s="50" t="s">
        <v>326</v>
      </c>
      <c r="AS5" s="50" t="s">
        <v>325</v>
      </c>
    </row>
    <row r="6" spans="1:45" ht="9.9499999999999993" customHeight="1" x14ac:dyDescent="0.15">
      <c r="A6" s="58"/>
      <c r="B6" s="69"/>
      <c r="C6" s="69"/>
      <c r="D6" s="69"/>
      <c r="E6" s="69"/>
      <c r="F6" s="69"/>
      <c r="G6" s="69"/>
      <c r="H6" s="69"/>
      <c r="I6" s="69"/>
      <c r="J6" s="69"/>
      <c r="K6" s="69"/>
      <c r="L6" s="69"/>
      <c r="M6" s="69"/>
      <c r="N6" s="69"/>
      <c r="O6" s="69"/>
      <c r="P6" s="69"/>
      <c r="Q6" s="69"/>
      <c r="R6" s="69"/>
      <c r="S6" s="69"/>
      <c r="T6" s="69"/>
      <c r="U6" s="69"/>
      <c r="V6" s="69"/>
      <c r="W6" s="69"/>
      <c r="X6" s="70"/>
      <c r="Y6" s="70"/>
      <c r="Z6" s="70"/>
      <c r="AA6" s="70"/>
      <c r="AB6" s="70"/>
      <c r="AC6" s="70"/>
      <c r="AD6" s="70"/>
      <c r="AE6" s="70"/>
      <c r="AF6" s="70"/>
      <c r="AG6" s="70"/>
      <c r="AH6" s="70"/>
      <c r="AI6" s="70"/>
      <c r="AJ6" s="70"/>
      <c r="AK6" s="70"/>
      <c r="AL6" s="70"/>
      <c r="AM6" s="58"/>
      <c r="AN6" s="58"/>
      <c r="AR6" s="50" t="s">
        <v>324</v>
      </c>
    </row>
    <row r="7" spans="1:45" ht="15" customHeight="1" x14ac:dyDescent="0.15">
      <c r="A7" s="325" t="s">
        <v>51</v>
      </c>
      <c r="B7" s="319" t="s">
        <v>52</v>
      </c>
      <c r="C7" s="326" t="s">
        <v>53</v>
      </c>
      <c r="D7" s="319" t="s">
        <v>54</v>
      </c>
      <c r="E7" s="329" t="s">
        <v>55</v>
      </c>
      <c r="F7" s="321" t="s">
        <v>56</v>
      </c>
      <c r="G7" s="321"/>
      <c r="H7" s="321"/>
      <c r="I7" s="321"/>
      <c r="J7" s="321"/>
      <c r="K7" s="321"/>
      <c r="L7" s="321"/>
      <c r="M7" s="321"/>
      <c r="N7" s="321"/>
      <c r="O7" s="321"/>
      <c r="P7" s="321"/>
      <c r="Q7" s="321"/>
      <c r="R7" s="321"/>
      <c r="S7" s="321"/>
      <c r="T7" s="321"/>
      <c r="U7" s="321"/>
      <c r="V7" s="321"/>
      <c r="W7" s="321"/>
      <c r="X7" s="321"/>
      <c r="Y7" s="321"/>
      <c r="Z7" s="321"/>
      <c r="AA7" s="321"/>
      <c r="AB7" s="321"/>
      <c r="AC7" s="321"/>
      <c r="AD7" s="321"/>
      <c r="AE7" s="321"/>
      <c r="AF7" s="321"/>
      <c r="AG7" s="321"/>
      <c r="AH7" s="321"/>
      <c r="AI7" s="321"/>
      <c r="AJ7" s="321"/>
      <c r="AK7" s="322" t="s">
        <v>57</v>
      </c>
      <c r="AL7" s="323" t="s">
        <v>58</v>
      </c>
      <c r="AM7" s="324" t="s">
        <v>59</v>
      </c>
      <c r="AN7" s="324"/>
    </row>
    <row r="8" spans="1:45" ht="15" customHeight="1" x14ac:dyDescent="0.15">
      <c r="A8" s="325"/>
      <c r="B8" s="319"/>
      <c r="C8" s="327"/>
      <c r="D8" s="319"/>
      <c r="E8" s="329"/>
      <c r="F8" s="319" t="s">
        <v>60</v>
      </c>
      <c r="G8" s="319"/>
      <c r="H8" s="319"/>
      <c r="I8" s="319"/>
      <c r="J8" s="319"/>
      <c r="K8" s="319"/>
      <c r="L8" s="319"/>
      <c r="M8" s="319" t="s">
        <v>61</v>
      </c>
      <c r="N8" s="319"/>
      <c r="O8" s="319"/>
      <c r="P8" s="319"/>
      <c r="Q8" s="319"/>
      <c r="R8" s="319"/>
      <c r="S8" s="319"/>
      <c r="T8" s="319" t="s">
        <v>62</v>
      </c>
      <c r="U8" s="319"/>
      <c r="V8" s="319"/>
      <c r="W8" s="319"/>
      <c r="X8" s="319"/>
      <c r="Y8" s="319"/>
      <c r="Z8" s="319"/>
      <c r="AA8" s="319" t="s">
        <v>63</v>
      </c>
      <c r="AB8" s="319"/>
      <c r="AC8" s="319"/>
      <c r="AD8" s="319"/>
      <c r="AE8" s="319"/>
      <c r="AF8" s="319"/>
      <c r="AG8" s="319"/>
      <c r="AH8" s="319" t="s">
        <v>64</v>
      </c>
      <c r="AI8" s="319"/>
      <c r="AJ8" s="319"/>
      <c r="AK8" s="322"/>
      <c r="AL8" s="323"/>
      <c r="AM8" s="324"/>
      <c r="AN8" s="324"/>
    </row>
    <row r="9" spans="1:45" ht="15" customHeight="1" x14ac:dyDescent="0.15">
      <c r="A9" s="325"/>
      <c r="B9" s="319"/>
      <c r="C9" s="327"/>
      <c r="D9" s="319"/>
      <c r="E9" s="329"/>
      <c r="F9" s="79">
        <f>DATE($M$2,$S$2,1)</f>
        <v>45627</v>
      </c>
      <c r="G9" s="79">
        <f>DATE($M$2,$S$2,2)</f>
        <v>45628</v>
      </c>
      <c r="H9" s="79">
        <f>DATE($M$2,$S$2,3)</f>
        <v>45629</v>
      </c>
      <c r="I9" s="79">
        <f>DATE($M$2,$S$2,4)</f>
        <v>45630</v>
      </c>
      <c r="J9" s="79">
        <f>DATE($M$2,$S$2,5)</f>
        <v>45631</v>
      </c>
      <c r="K9" s="79">
        <f>DATE($M$2,$S$2,6)</f>
        <v>45632</v>
      </c>
      <c r="L9" s="79">
        <f>DATE($M$2,$S$2,7)</f>
        <v>45633</v>
      </c>
      <c r="M9" s="79">
        <f>DATE($M$2,$S$2,8)</f>
        <v>45634</v>
      </c>
      <c r="N9" s="79">
        <f>DATE($M$2,$S$2,9)</f>
        <v>45635</v>
      </c>
      <c r="O9" s="79">
        <f>DATE($M$2,$S$2,10)</f>
        <v>45636</v>
      </c>
      <c r="P9" s="79">
        <f>DATE($M$2,$S$2,11)</f>
        <v>45637</v>
      </c>
      <c r="Q9" s="79">
        <f>DATE($M$2,$S$2,12)</f>
        <v>45638</v>
      </c>
      <c r="R9" s="79">
        <f>DATE($M$2,$S$2,13)</f>
        <v>45639</v>
      </c>
      <c r="S9" s="79">
        <f>DATE($M$2,$S$2,14)</f>
        <v>45640</v>
      </c>
      <c r="T9" s="79">
        <f>DATE($M$2,$S$2,15)</f>
        <v>45641</v>
      </c>
      <c r="U9" s="79">
        <f>DATE($M$2,$S$2,16)</f>
        <v>45642</v>
      </c>
      <c r="V9" s="79">
        <f>DATE($M$2,$S$2,17)</f>
        <v>45643</v>
      </c>
      <c r="W9" s="79">
        <f>DATE($M$2,$S$2,18)</f>
        <v>45644</v>
      </c>
      <c r="X9" s="79">
        <f>DATE($M$2,$S$2,19)</f>
        <v>45645</v>
      </c>
      <c r="Y9" s="79">
        <f>DATE($M$2,$S$2,20)</f>
        <v>45646</v>
      </c>
      <c r="Z9" s="79">
        <f>DATE($M$2,$S$2,21)</f>
        <v>45647</v>
      </c>
      <c r="AA9" s="79">
        <f>DATE($M$2,$S$2,22)</f>
        <v>45648</v>
      </c>
      <c r="AB9" s="79">
        <f>DATE($M$2,$S$2,23)</f>
        <v>45649</v>
      </c>
      <c r="AC9" s="79">
        <f>DATE($M$2,$S$2,24)</f>
        <v>45650</v>
      </c>
      <c r="AD9" s="79">
        <f>DATE($M$2,$S$2,25)</f>
        <v>45651</v>
      </c>
      <c r="AE9" s="79">
        <f>DATE($M$2,$S$2,26)</f>
        <v>45652</v>
      </c>
      <c r="AF9" s="79">
        <f>DATE($M$2,$S$2,27)</f>
        <v>45653</v>
      </c>
      <c r="AG9" s="79">
        <f>DATE($M$2,$S$2,28)</f>
        <v>45654</v>
      </c>
      <c r="AH9" s="79">
        <f>IF(DAY(EOMONTH(F9,0))&lt;29,"",DATE($M$2,$S$2,29))</f>
        <v>45655</v>
      </c>
      <c r="AI9" s="79">
        <f>IF(DAY(EOMONTH(F9,0))&lt;30,"",DATE($M$2,$S$2,30))</f>
        <v>45656</v>
      </c>
      <c r="AJ9" s="79">
        <f>IF(DAY(EOMONTH(F9,0))&lt;31,"",DATE($M$2,$S$2,31))</f>
        <v>45657</v>
      </c>
      <c r="AK9" s="322"/>
      <c r="AL9" s="323"/>
      <c r="AM9" s="324"/>
      <c r="AN9" s="324"/>
    </row>
    <row r="10" spans="1:45" ht="15" customHeight="1" x14ac:dyDescent="0.15">
      <c r="A10" s="325"/>
      <c r="B10" s="319"/>
      <c r="C10" s="328"/>
      <c r="D10" s="319"/>
      <c r="E10" s="329"/>
      <c r="F10" s="78">
        <f>DATE($M$2,$S$2,1)</f>
        <v>45627</v>
      </c>
      <c r="G10" s="78">
        <f>DATE($M$2,$S$2,2)</f>
        <v>45628</v>
      </c>
      <c r="H10" s="78">
        <f>DATE($M$2,$S$2,3)</f>
        <v>45629</v>
      </c>
      <c r="I10" s="78">
        <f>DATE($M$2,$S$2,4)</f>
        <v>45630</v>
      </c>
      <c r="J10" s="78">
        <f>DATE($M$2,$S$2,5)</f>
        <v>45631</v>
      </c>
      <c r="K10" s="78">
        <f>DATE($M$2,$S$2,6)</f>
        <v>45632</v>
      </c>
      <c r="L10" s="78">
        <f>DATE($M$2,$S$2,7)</f>
        <v>45633</v>
      </c>
      <c r="M10" s="78">
        <f>DATE($M$2,$S$2,8)</f>
        <v>45634</v>
      </c>
      <c r="N10" s="78">
        <f>DATE($M$2,$S$2,9)</f>
        <v>45635</v>
      </c>
      <c r="O10" s="78">
        <f>DATE($M$2,$S$2,10)</f>
        <v>45636</v>
      </c>
      <c r="P10" s="78">
        <f>DATE($M$2,$S$2,11)</f>
        <v>45637</v>
      </c>
      <c r="Q10" s="78">
        <f>DATE($M$2,$S$2,12)</f>
        <v>45638</v>
      </c>
      <c r="R10" s="78">
        <f>DATE($M$2,$S$2,13)</f>
        <v>45639</v>
      </c>
      <c r="S10" s="78">
        <f>DATE($M$2,$S$2,14)</f>
        <v>45640</v>
      </c>
      <c r="T10" s="78">
        <f>DATE($M$2,$S$2,15)</f>
        <v>45641</v>
      </c>
      <c r="U10" s="78">
        <f>DATE($M$2,$S$2,16)</f>
        <v>45642</v>
      </c>
      <c r="V10" s="78">
        <f>DATE($M$2,$S$2,17)</f>
        <v>45643</v>
      </c>
      <c r="W10" s="78">
        <f>DATE($M$2,$S$2,18)</f>
        <v>45644</v>
      </c>
      <c r="X10" s="78">
        <f>DATE($M$2,$S$2,19)</f>
        <v>45645</v>
      </c>
      <c r="Y10" s="78">
        <f>DATE($M$2,$S$2,20)</f>
        <v>45646</v>
      </c>
      <c r="Z10" s="78">
        <f>DATE($M$2,$S$2,21)</f>
        <v>45647</v>
      </c>
      <c r="AA10" s="78">
        <f>DATE($M$2,$S$2,22)</f>
        <v>45648</v>
      </c>
      <c r="AB10" s="78">
        <f>DATE($M$2,$S$2,23)</f>
        <v>45649</v>
      </c>
      <c r="AC10" s="78">
        <f>DATE($M$2,$S$2,24)</f>
        <v>45650</v>
      </c>
      <c r="AD10" s="78">
        <f>DATE($M$2,$S$2,25)</f>
        <v>45651</v>
      </c>
      <c r="AE10" s="78">
        <f>DATE($M$2,$S$2,26)</f>
        <v>45652</v>
      </c>
      <c r="AF10" s="78">
        <f>DATE($M$2,$S$2,27)</f>
        <v>45653</v>
      </c>
      <c r="AG10" s="78">
        <f>DATE($M$2,$S$2,28)</f>
        <v>45654</v>
      </c>
      <c r="AH10" s="78">
        <f>IF(DAY(EOMONTH(F10,0))&lt;29,"",DATE($M$2,$S$2,29))</f>
        <v>45655</v>
      </c>
      <c r="AI10" s="78">
        <f>IF(DAY(EOMONTH(F10,0))&lt;30,"",DATE($M$2,$S$2,30))</f>
        <v>45656</v>
      </c>
      <c r="AJ10" s="78">
        <f>IF(DAY(EOMONTH(F10,0))&lt;31,"",DATE($M$2,$S$2,31))</f>
        <v>45657</v>
      </c>
      <c r="AK10" s="322"/>
      <c r="AL10" s="323"/>
      <c r="AM10" s="324"/>
      <c r="AN10" s="324"/>
    </row>
    <row r="11" spans="1:45" ht="18" customHeight="1" x14ac:dyDescent="0.15">
      <c r="A11" s="72">
        <v>1</v>
      </c>
      <c r="B11" s="253" t="s">
        <v>323</v>
      </c>
      <c r="C11" s="254" t="s">
        <v>323</v>
      </c>
      <c r="D11" s="255"/>
      <c r="E11" s="256"/>
      <c r="F11" s="257"/>
      <c r="G11" s="257"/>
      <c r="H11" s="257"/>
      <c r="I11" s="257"/>
      <c r="J11" s="257"/>
      <c r="K11" s="257"/>
      <c r="L11" s="257"/>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76">
        <f t="shared" ref="AK11:AK31" si="0">+SUM(F11:AJ11)</f>
        <v>0</v>
      </c>
      <c r="AL11" s="75">
        <f t="shared" ref="AL11:AL31" si="1">IF($AK$3="４週",AK11/4,AK11/(DAY(EOMONTH($F$9,0))/7))</f>
        <v>0</v>
      </c>
      <c r="AM11" s="317"/>
      <c r="AN11" s="317"/>
    </row>
    <row r="12" spans="1:45" ht="18" customHeight="1" x14ac:dyDescent="0.15">
      <c r="A12" s="72">
        <v>2</v>
      </c>
      <c r="B12" s="253" t="s">
        <v>323</v>
      </c>
      <c r="C12" s="254" t="s">
        <v>323</v>
      </c>
      <c r="D12" s="255"/>
      <c r="E12" s="256"/>
      <c r="F12" s="257"/>
      <c r="G12" s="257"/>
      <c r="H12" s="257"/>
      <c r="I12" s="257"/>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76">
        <f t="shared" si="0"/>
        <v>0</v>
      </c>
      <c r="AL12" s="75">
        <f t="shared" si="1"/>
        <v>0</v>
      </c>
      <c r="AM12" s="317"/>
      <c r="AN12" s="317"/>
    </row>
    <row r="13" spans="1:45" ht="18" customHeight="1" x14ac:dyDescent="0.15">
      <c r="A13" s="72">
        <v>3</v>
      </c>
      <c r="B13" s="253" t="s">
        <v>323</v>
      </c>
      <c r="C13" s="254" t="s">
        <v>323</v>
      </c>
      <c r="D13" s="255"/>
      <c r="E13" s="256"/>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76">
        <f t="shared" si="0"/>
        <v>0</v>
      </c>
      <c r="AL13" s="75">
        <f t="shared" si="1"/>
        <v>0</v>
      </c>
      <c r="AM13" s="317"/>
      <c r="AN13" s="317"/>
    </row>
    <row r="14" spans="1:45" ht="18" customHeight="1" x14ac:dyDescent="0.15">
      <c r="A14" s="72">
        <v>4</v>
      </c>
      <c r="B14" s="253" t="s">
        <v>323</v>
      </c>
      <c r="C14" s="254" t="s">
        <v>323</v>
      </c>
      <c r="D14" s="255"/>
      <c r="E14" s="256"/>
      <c r="F14" s="257"/>
      <c r="G14" s="257"/>
      <c r="H14" s="257"/>
      <c r="I14" s="257"/>
      <c r="J14" s="257"/>
      <c r="K14" s="257"/>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76">
        <f t="shared" si="0"/>
        <v>0</v>
      </c>
      <c r="AL14" s="75">
        <f t="shared" si="1"/>
        <v>0</v>
      </c>
      <c r="AM14" s="317"/>
      <c r="AN14" s="317"/>
    </row>
    <row r="15" spans="1:45" ht="18" customHeight="1" x14ac:dyDescent="0.15">
      <c r="A15" s="72">
        <v>5</v>
      </c>
      <c r="B15" s="253" t="s">
        <v>323</v>
      </c>
      <c r="C15" s="254" t="s">
        <v>323</v>
      </c>
      <c r="D15" s="255"/>
      <c r="E15" s="256"/>
      <c r="F15" s="257"/>
      <c r="G15" s="257"/>
      <c r="H15" s="257"/>
      <c r="I15" s="257"/>
      <c r="J15" s="257"/>
      <c r="K15" s="257"/>
      <c r="L15" s="257"/>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7"/>
      <c r="AK15" s="76">
        <f t="shared" si="0"/>
        <v>0</v>
      </c>
      <c r="AL15" s="75">
        <f t="shared" si="1"/>
        <v>0</v>
      </c>
      <c r="AM15" s="317"/>
      <c r="AN15" s="317"/>
    </row>
    <row r="16" spans="1:45" ht="18" customHeight="1" x14ac:dyDescent="0.15">
      <c r="A16" s="72">
        <v>6</v>
      </c>
      <c r="B16" s="253"/>
      <c r="C16" s="254"/>
      <c r="D16" s="255"/>
      <c r="E16" s="256"/>
      <c r="F16" s="257"/>
      <c r="G16" s="257"/>
      <c r="H16" s="257"/>
      <c r="I16" s="257"/>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76">
        <f t="shared" si="0"/>
        <v>0</v>
      </c>
      <c r="AL16" s="75">
        <f t="shared" si="1"/>
        <v>0</v>
      </c>
      <c r="AM16" s="317"/>
      <c r="AN16" s="317"/>
    </row>
    <row r="17" spans="1:40" ht="18" customHeight="1" x14ac:dyDescent="0.15">
      <c r="A17" s="72">
        <v>7</v>
      </c>
      <c r="B17" s="253"/>
      <c r="C17" s="254"/>
      <c r="D17" s="255"/>
      <c r="E17" s="256"/>
      <c r="F17" s="257"/>
      <c r="G17" s="257"/>
      <c r="H17" s="257"/>
      <c r="I17" s="257"/>
      <c r="J17" s="257"/>
      <c r="K17" s="257"/>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76">
        <f t="shared" si="0"/>
        <v>0</v>
      </c>
      <c r="AL17" s="75">
        <f t="shared" si="1"/>
        <v>0</v>
      </c>
      <c r="AM17" s="317"/>
      <c r="AN17" s="317"/>
    </row>
    <row r="18" spans="1:40" ht="18" customHeight="1" x14ac:dyDescent="0.15">
      <c r="A18" s="72">
        <v>8</v>
      </c>
      <c r="B18" s="253"/>
      <c r="C18" s="254"/>
      <c r="D18" s="255"/>
      <c r="E18" s="256"/>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76">
        <f t="shared" si="0"/>
        <v>0</v>
      </c>
      <c r="AL18" s="75">
        <f t="shared" si="1"/>
        <v>0</v>
      </c>
      <c r="AM18" s="317"/>
      <c r="AN18" s="317"/>
    </row>
    <row r="19" spans="1:40" ht="18" customHeight="1" x14ac:dyDescent="0.15">
      <c r="A19" s="72">
        <v>9</v>
      </c>
      <c r="B19" s="253"/>
      <c r="C19" s="254"/>
      <c r="D19" s="255"/>
      <c r="E19" s="256"/>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76">
        <f t="shared" si="0"/>
        <v>0</v>
      </c>
      <c r="AL19" s="75">
        <f t="shared" si="1"/>
        <v>0</v>
      </c>
      <c r="AM19" s="317"/>
      <c r="AN19" s="317"/>
    </row>
    <row r="20" spans="1:40" ht="18" customHeight="1" x14ac:dyDescent="0.15">
      <c r="A20" s="72">
        <v>10</v>
      </c>
      <c r="B20" s="253"/>
      <c r="C20" s="254"/>
      <c r="D20" s="255"/>
      <c r="E20" s="256"/>
      <c r="F20" s="257"/>
      <c r="G20" s="257"/>
      <c r="H20" s="257"/>
      <c r="I20" s="257"/>
      <c r="J20" s="257"/>
      <c r="K20" s="257"/>
      <c r="L20" s="257"/>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7"/>
      <c r="AK20" s="76">
        <f t="shared" si="0"/>
        <v>0</v>
      </c>
      <c r="AL20" s="75">
        <f t="shared" si="1"/>
        <v>0</v>
      </c>
      <c r="AM20" s="317"/>
      <c r="AN20" s="317"/>
    </row>
    <row r="21" spans="1:40" ht="18" customHeight="1" x14ac:dyDescent="0.15">
      <c r="A21" s="72">
        <v>11</v>
      </c>
      <c r="B21" s="253"/>
      <c r="C21" s="254"/>
      <c r="D21" s="255"/>
      <c r="E21" s="256"/>
      <c r="F21" s="257"/>
      <c r="G21" s="257"/>
      <c r="H21" s="257"/>
      <c r="I21" s="257"/>
      <c r="J21" s="257"/>
      <c r="K21" s="257"/>
      <c r="L21" s="257"/>
      <c r="M21" s="257"/>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76">
        <f t="shared" si="0"/>
        <v>0</v>
      </c>
      <c r="AL21" s="75">
        <f t="shared" si="1"/>
        <v>0</v>
      </c>
      <c r="AM21" s="317"/>
      <c r="AN21" s="317"/>
    </row>
    <row r="22" spans="1:40" ht="18" customHeight="1" x14ac:dyDescent="0.15">
      <c r="A22" s="72">
        <v>12</v>
      </c>
      <c r="B22" s="253"/>
      <c r="C22" s="254"/>
      <c r="D22" s="255"/>
      <c r="E22" s="256"/>
      <c r="F22" s="257"/>
      <c r="G22" s="257"/>
      <c r="H22" s="257"/>
      <c r="I22" s="257"/>
      <c r="J22" s="257"/>
      <c r="K22" s="257"/>
      <c r="L22" s="257"/>
      <c r="M22" s="257"/>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76">
        <f t="shared" si="0"/>
        <v>0</v>
      </c>
      <c r="AL22" s="75">
        <f t="shared" si="1"/>
        <v>0</v>
      </c>
      <c r="AM22" s="317"/>
      <c r="AN22" s="317"/>
    </row>
    <row r="23" spans="1:40" ht="18" customHeight="1" x14ac:dyDescent="0.15">
      <c r="A23" s="72">
        <v>13</v>
      </c>
      <c r="B23" s="253"/>
      <c r="C23" s="254"/>
      <c r="D23" s="255"/>
      <c r="E23" s="256"/>
      <c r="F23" s="257"/>
      <c r="G23" s="257"/>
      <c r="H23" s="257"/>
      <c r="I23" s="257"/>
      <c r="J23" s="257"/>
      <c r="K23" s="257"/>
      <c r="L23" s="257"/>
      <c r="M23" s="257"/>
      <c r="N23" s="257"/>
      <c r="O23" s="257"/>
      <c r="P23" s="257"/>
      <c r="Q23" s="257"/>
      <c r="R23" s="257"/>
      <c r="S23" s="257"/>
      <c r="T23" s="257"/>
      <c r="U23" s="257"/>
      <c r="V23" s="257"/>
      <c r="W23" s="257"/>
      <c r="X23" s="257"/>
      <c r="Y23" s="257"/>
      <c r="Z23" s="257"/>
      <c r="AA23" s="257"/>
      <c r="AB23" s="257"/>
      <c r="AC23" s="257"/>
      <c r="AD23" s="257"/>
      <c r="AE23" s="257"/>
      <c r="AF23" s="257"/>
      <c r="AG23" s="257"/>
      <c r="AH23" s="257"/>
      <c r="AI23" s="257"/>
      <c r="AJ23" s="257"/>
      <c r="AK23" s="76">
        <f t="shared" si="0"/>
        <v>0</v>
      </c>
      <c r="AL23" s="75">
        <f t="shared" si="1"/>
        <v>0</v>
      </c>
      <c r="AM23" s="317"/>
      <c r="AN23" s="317"/>
    </row>
    <row r="24" spans="1:40" ht="18" customHeight="1" x14ac:dyDescent="0.15">
      <c r="A24" s="72">
        <v>14</v>
      </c>
      <c r="B24" s="253"/>
      <c r="C24" s="254"/>
      <c r="D24" s="255"/>
      <c r="E24" s="256"/>
      <c r="F24" s="257"/>
      <c r="G24" s="257"/>
      <c r="H24" s="257"/>
      <c r="I24" s="257"/>
      <c r="J24" s="257"/>
      <c r="K24" s="257"/>
      <c r="L24" s="257"/>
      <c r="M24" s="257"/>
      <c r="N24" s="257"/>
      <c r="O24" s="257"/>
      <c r="P24" s="257"/>
      <c r="Q24" s="257"/>
      <c r="R24" s="257"/>
      <c r="S24" s="257"/>
      <c r="T24" s="257"/>
      <c r="U24" s="257"/>
      <c r="V24" s="257"/>
      <c r="W24" s="257"/>
      <c r="X24" s="257"/>
      <c r="Y24" s="257"/>
      <c r="Z24" s="257"/>
      <c r="AA24" s="257"/>
      <c r="AB24" s="257"/>
      <c r="AC24" s="257"/>
      <c r="AD24" s="257"/>
      <c r="AE24" s="257"/>
      <c r="AF24" s="257"/>
      <c r="AG24" s="257"/>
      <c r="AH24" s="257"/>
      <c r="AI24" s="257"/>
      <c r="AJ24" s="257"/>
      <c r="AK24" s="76">
        <f t="shared" si="0"/>
        <v>0</v>
      </c>
      <c r="AL24" s="75">
        <f t="shared" si="1"/>
        <v>0</v>
      </c>
      <c r="AM24" s="317"/>
      <c r="AN24" s="317"/>
    </row>
    <row r="25" spans="1:40" ht="18" customHeight="1" x14ac:dyDescent="0.15">
      <c r="A25" s="72">
        <v>15</v>
      </c>
      <c r="B25" s="253"/>
      <c r="C25" s="254"/>
      <c r="D25" s="255"/>
      <c r="E25" s="256"/>
      <c r="F25" s="257"/>
      <c r="G25" s="257"/>
      <c r="H25" s="257"/>
      <c r="I25" s="257"/>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76">
        <f t="shared" si="0"/>
        <v>0</v>
      </c>
      <c r="AL25" s="75">
        <f t="shared" si="1"/>
        <v>0</v>
      </c>
      <c r="AM25" s="317"/>
      <c r="AN25" s="317"/>
    </row>
    <row r="26" spans="1:40" ht="18" customHeight="1" x14ac:dyDescent="0.15">
      <c r="A26" s="72">
        <v>16</v>
      </c>
      <c r="B26" s="253"/>
      <c r="C26" s="254"/>
      <c r="D26" s="255"/>
      <c r="E26" s="256"/>
      <c r="F26" s="257"/>
      <c r="G26" s="257"/>
      <c r="H26" s="257"/>
      <c r="I26" s="257"/>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76">
        <f t="shared" si="0"/>
        <v>0</v>
      </c>
      <c r="AL26" s="75">
        <f t="shared" si="1"/>
        <v>0</v>
      </c>
      <c r="AM26" s="317"/>
      <c r="AN26" s="317"/>
    </row>
    <row r="27" spans="1:40" ht="18" customHeight="1" x14ac:dyDescent="0.15">
      <c r="A27" s="72">
        <v>17</v>
      </c>
      <c r="B27" s="253"/>
      <c r="C27" s="254"/>
      <c r="D27" s="255"/>
      <c r="E27" s="256"/>
      <c r="F27" s="257"/>
      <c r="G27" s="257"/>
      <c r="H27" s="257"/>
      <c r="I27" s="257"/>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76">
        <f t="shared" si="0"/>
        <v>0</v>
      </c>
      <c r="AL27" s="75">
        <f t="shared" si="1"/>
        <v>0</v>
      </c>
      <c r="AM27" s="317"/>
      <c r="AN27" s="317"/>
    </row>
    <row r="28" spans="1:40" ht="18" customHeight="1" x14ac:dyDescent="0.15">
      <c r="A28" s="72">
        <v>18</v>
      </c>
      <c r="B28" s="253"/>
      <c r="C28" s="254"/>
      <c r="D28" s="255"/>
      <c r="E28" s="256"/>
      <c r="F28" s="257"/>
      <c r="G28" s="257"/>
      <c r="H28" s="257"/>
      <c r="I28" s="257"/>
      <c r="J28" s="257"/>
      <c r="K28" s="257"/>
      <c r="L28" s="257"/>
      <c r="M28" s="257"/>
      <c r="N28" s="257"/>
      <c r="O28" s="257"/>
      <c r="P28" s="257"/>
      <c r="Q28" s="257"/>
      <c r="R28" s="257"/>
      <c r="S28" s="257"/>
      <c r="T28" s="257"/>
      <c r="U28" s="257"/>
      <c r="V28" s="257"/>
      <c r="W28" s="257"/>
      <c r="X28" s="257"/>
      <c r="Y28" s="257"/>
      <c r="Z28" s="257"/>
      <c r="AA28" s="257"/>
      <c r="AB28" s="257"/>
      <c r="AC28" s="257"/>
      <c r="AD28" s="257"/>
      <c r="AE28" s="257"/>
      <c r="AF28" s="257"/>
      <c r="AG28" s="257"/>
      <c r="AH28" s="257"/>
      <c r="AI28" s="257"/>
      <c r="AJ28" s="257"/>
      <c r="AK28" s="76">
        <f t="shared" si="0"/>
        <v>0</v>
      </c>
      <c r="AL28" s="75">
        <f t="shared" si="1"/>
        <v>0</v>
      </c>
      <c r="AM28" s="317"/>
      <c r="AN28" s="317"/>
    </row>
    <row r="29" spans="1:40" ht="18" customHeight="1" x14ac:dyDescent="0.15">
      <c r="A29" s="72">
        <v>19</v>
      </c>
      <c r="B29" s="253"/>
      <c r="C29" s="254"/>
      <c r="D29" s="255"/>
      <c r="E29" s="256"/>
      <c r="F29" s="257"/>
      <c r="G29" s="257"/>
      <c r="H29" s="257"/>
      <c r="I29" s="257"/>
      <c r="J29" s="257"/>
      <c r="K29" s="257"/>
      <c r="L29" s="257"/>
      <c r="M29" s="257"/>
      <c r="N29" s="257"/>
      <c r="O29" s="257"/>
      <c r="P29" s="257"/>
      <c r="Q29" s="257"/>
      <c r="R29" s="257"/>
      <c r="S29" s="257"/>
      <c r="T29" s="257"/>
      <c r="U29" s="257"/>
      <c r="V29" s="257"/>
      <c r="W29" s="257"/>
      <c r="X29" s="257"/>
      <c r="Y29" s="257"/>
      <c r="Z29" s="257"/>
      <c r="AA29" s="257"/>
      <c r="AB29" s="257"/>
      <c r="AC29" s="257"/>
      <c r="AD29" s="257"/>
      <c r="AE29" s="257"/>
      <c r="AF29" s="257"/>
      <c r="AG29" s="257"/>
      <c r="AH29" s="257"/>
      <c r="AI29" s="257"/>
      <c r="AJ29" s="257"/>
      <c r="AK29" s="76">
        <f t="shared" si="0"/>
        <v>0</v>
      </c>
      <c r="AL29" s="75">
        <f t="shared" si="1"/>
        <v>0</v>
      </c>
      <c r="AM29" s="317"/>
      <c r="AN29" s="317"/>
    </row>
    <row r="30" spans="1:40" ht="18" customHeight="1" x14ac:dyDescent="0.15">
      <c r="A30" s="72">
        <v>20</v>
      </c>
      <c r="B30" s="253"/>
      <c r="C30" s="254"/>
      <c r="D30" s="255"/>
      <c r="E30" s="256"/>
      <c r="F30" s="257"/>
      <c r="G30" s="257"/>
      <c r="H30" s="257"/>
      <c r="I30" s="257"/>
      <c r="J30" s="257"/>
      <c r="K30" s="257"/>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7"/>
      <c r="AK30" s="76">
        <f t="shared" si="0"/>
        <v>0</v>
      </c>
      <c r="AL30" s="75">
        <f t="shared" si="1"/>
        <v>0</v>
      </c>
      <c r="AM30" s="317"/>
      <c r="AN30" s="317"/>
    </row>
    <row r="31" spans="1:40" ht="18" customHeight="1" x14ac:dyDescent="0.15">
      <c r="A31" s="329" t="s">
        <v>69</v>
      </c>
      <c r="B31" s="336"/>
      <c r="C31" s="336"/>
      <c r="D31" s="336"/>
      <c r="E31" s="336"/>
      <c r="F31" s="77">
        <f t="shared" ref="F31:AJ31" si="2">+SUM(F11:F30)</f>
        <v>0</v>
      </c>
      <c r="G31" s="77">
        <f t="shared" si="2"/>
        <v>0</v>
      </c>
      <c r="H31" s="77">
        <f t="shared" si="2"/>
        <v>0</v>
      </c>
      <c r="I31" s="77">
        <f t="shared" si="2"/>
        <v>0</v>
      </c>
      <c r="J31" s="77">
        <f t="shared" si="2"/>
        <v>0</v>
      </c>
      <c r="K31" s="77">
        <f t="shared" si="2"/>
        <v>0</v>
      </c>
      <c r="L31" s="77">
        <f t="shared" si="2"/>
        <v>0</v>
      </c>
      <c r="M31" s="77">
        <f t="shared" si="2"/>
        <v>0</v>
      </c>
      <c r="N31" s="77">
        <f t="shared" si="2"/>
        <v>0</v>
      </c>
      <c r="O31" s="77">
        <f t="shared" si="2"/>
        <v>0</v>
      </c>
      <c r="P31" s="77">
        <f t="shared" si="2"/>
        <v>0</v>
      </c>
      <c r="Q31" s="77">
        <f t="shared" si="2"/>
        <v>0</v>
      </c>
      <c r="R31" s="77">
        <f t="shared" si="2"/>
        <v>0</v>
      </c>
      <c r="S31" s="77">
        <f t="shared" si="2"/>
        <v>0</v>
      </c>
      <c r="T31" s="77">
        <f t="shared" si="2"/>
        <v>0</v>
      </c>
      <c r="U31" s="77">
        <f t="shared" si="2"/>
        <v>0</v>
      </c>
      <c r="V31" s="77">
        <f t="shared" si="2"/>
        <v>0</v>
      </c>
      <c r="W31" s="77">
        <f t="shared" si="2"/>
        <v>0</v>
      </c>
      <c r="X31" s="77">
        <f t="shared" si="2"/>
        <v>0</v>
      </c>
      <c r="Y31" s="77">
        <f t="shared" si="2"/>
        <v>0</v>
      </c>
      <c r="Z31" s="77">
        <f t="shared" si="2"/>
        <v>0</v>
      </c>
      <c r="AA31" s="77">
        <f t="shared" si="2"/>
        <v>0</v>
      </c>
      <c r="AB31" s="77">
        <f t="shared" si="2"/>
        <v>0</v>
      </c>
      <c r="AC31" s="77">
        <f t="shared" si="2"/>
        <v>0</v>
      </c>
      <c r="AD31" s="77">
        <f t="shared" si="2"/>
        <v>0</v>
      </c>
      <c r="AE31" s="77">
        <f t="shared" si="2"/>
        <v>0</v>
      </c>
      <c r="AF31" s="77">
        <f t="shared" si="2"/>
        <v>0</v>
      </c>
      <c r="AG31" s="77">
        <f t="shared" si="2"/>
        <v>0</v>
      </c>
      <c r="AH31" s="77">
        <f t="shared" si="2"/>
        <v>0</v>
      </c>
      <c r="AI31" s="77">
        <f t="shared" si="2"/>
        <v>0</v>
      </c>
      <c r="AJ31" s="77">
        <f t="shared" si="2"/>
        <v>0</v>
      </c>
      <c r="AK31" s="76">
        <f t="shared" si="0"/>
        <v>0</v>
      </c>
      <c r="AL31" s="75">
        <f t="shared" si="1"/>
        <v>0</v>
      </c>
      <c r="AM31" s="325"/>
      <c r="AN31" s="325"/>
    </row>
    <row r="32" spans="1:40" ht="18" customHeight="1" x14ac:dyDescent="0.15">
      <c r="A32" s="336" t="s">
        <v>70</v>
      </c>
      <c r="B32" s="336"/>
      <c r="C32" s="336"/>
      <c r="D32" s="336"/>
      <c r="E32" s="337"/>
      <c r="F32" s="258"/>
      <c r="G32" s="258"/>
      <c r="H32" s="258"/>
      <c r="I32" s="258"/>
      <c r="J32" s="258"/>
      <c r="K32" s="258"/>
      <c r="L32" s="258"/>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74"/>
      <c r="AL32" s="73"/>
      <c r="AM32" s="325"/>
      <c r="AN32" s="325"/>
    </row>
    <row r="33" spans="1:40" ht="15" customHeight="1" x14ac:dyDescent="0.15">
      <c r="A33" s="69"/>
      <c r="B33" s="69"/>
      <c r="C33" s="69"/>
      <c r="D33" s="69"/>
      <c r="E33" s="69"/>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69"/>
      <c r="AL33" s="69"/>
      <c r="AM33" s="58"/>
    </row>
    <row r="34" spans="1:40" ht="15" customHeight="1" x14ac:dyDescent="0.15">
      <c r="A34" s="69"/>
      <c r="B34" s="69"/>
      <c r="C34" s="69"/>
      <c r="D34" s="69"/>
      <c r="E34" s="69"/>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69"/>
      <c r="AL34" s="69"/>
      <c r="AM34" s="58"/>
    </row>
    <row r="35" spans="1:40" ht="21" customHeight="1" x14ac:dyDescent="0.15">
      <c r="A35" s="56" t="s">
        <v>71</v>
      </c>
      <c r="B35" s="69"/>
      <c r="C35" s="69"/>
      <c r="D35" s="69"/>
      <c r="E35" s="69"/>
      <c r="F35" s="69"/>
      <c r="G35" s="52"/>
      <c r="H35" s="52"/>
      <c r="I35" s="52"/>
      <c r="J35" s="52"/>
      <c r="K35" s="52"/>
      <c r="L35" s="52"/>
      <c r="M35" s="52"/>
      <c r="N35" s="52"/>
      <c r="O35" s="52"/>
      <c r="Y35" s="56"/>
      <c r="AM35" s="69"/>
      <c r="AN35" s="58"/>
    </row>
    <row r="36" spans="1:40" ht="24.95" customHeight="1" x14ac:dyDescent="0.15">
      <c r="A36" s="319"/>
      <c r="B36" s="319"/>
      <c r="C36" s="319"/>
      <c r="D36" s="71">
        <f>IF(MONTH($F$9)&lt;7,MONTH($F$9)+6,MONTH($F$9)-6)</f>
        <v>6</v>
      </c>
      <c r="E36" s="71">
        <f>IF(MONTH($F$9)&lt;6,MONTH($F$9)+7,MONTH($F$9)-5)</f>
        <v>7</v>
      </c>
      <c r="F36" s="335">
        <f>IF(MONTH($F$9)&lt;5,MONTH($F$9)+8,MONTH($F$9)-4)</f>
        <v>8</v>
      </c>
      <c r="G36" s="335"/>
      <c r="H36" s="335"/>
      <c r="I36" s="335">
        <f>IF(MONTH($F$9)&lt;4,MONTH($F$9)+9,MONTH($F$9)-3)</f>
        <v>9</v>
      </c>
      <c r="J36" s="335"/>
      <c r="K36" s="335"/>
      <c r="L36" s="335">
        <f>IF(MONTH($F$9)&lt;3,MONTH($F$9)+10,MONTH($F$9)-2)</f>
        <v>10</v>
      </c>
      <c r="M36" s="335"/>
      <c r="N36" s="335"/>
      <c r="O36" s="335">
        <f>IF(MONTH($F$9)&lt;2,MONTH($F$9)+11,MONTH($F$9)-1)</f>
        <v>11</v>
      </c>
      <c r="P36" s="335"/>
      <c r="Q36" s="335"/>
      <c r="R36" s="319" t="s">
        <v>72</v>
      </c>
      <c r="S36" s="319"/>
      <c r="T36" s="319"/>
      <c r="U36" s="319"/>
      <c r="V36" s="323" t="s">
        <v>73</v>
      </c>
      <c r="W36" s="323"/>
      <c r="X36" s="323"/>
      <c r="Y36" s="323"/>
      <c r="Z36" s="323" t="s">
        <v>74</v>
      </c>
      <c r="AA36" s="323"/>
      <c r="AB36" s="323"/>
      <c r="AC36" s="323"/>
    </row>
    <row r="37" spans="1:40" ht="18" customHeight="1" x14ac:dyDescent="0.15">
      <c r="A37" s="339" t="s">
        <v>75</v>
      </c>
      <c r="B37" s="339"/>
      <c r="C37" s="339"/>
      <c r="D37" s="259"/>
      <c r="E37" s="259"/>
      <c r="F37" s="340"/>
      <c r="G37" s="340"/>
      <c r="H37" s="340"/>
      <c r="I37" s="340"/>
      <c r="J37" s="340"/>
      <c r="K37" s="340"/>
      <c r="L37" s="340"/>
      <c r="M37" s="340"/>
      <c r="N37" s="340"/>
      <c r="O37" s="340"/>
      <c r="P37" s="340"/>
      <c r="Q37" s="340"/>
      <c r="R37" s="338">
        <f>SUM(D37:Q37)</f>
        <v>0</v>
      </c>
      <c r="S37" s="338"/>
      <c r="T37" s="338"/>
      <c r="U37" s="338"/>
      <c r="V37" s="334">
        <f>ROUNDUP((R37+R38)/6,1)</f>
        <v>0</v>
      </c>
      <c r="W37" s="334"/>
      <c r="X37" s="334"/>
      <c r="Y37" s="334"/>
      <c r="Z37" s="334">
        <f>ROUNDDOWN(V37/35,1)</f>
        <v>0</v>
      </c>
      <c r="AA37" s="334"/>
      <c r="AB37" s="334"/>
      <c r="AC37" s="334"/>
    </row>
    <row r="38" spans="1:40" ht="18" customHeight="1" x14ac:dyDescent="0.15">
      <c r="A38" s="339" t="s">
        <v>76</v>
      </c>
      <c r="B38" s="339"/>
      <c r="C38" s="339"/>
      <c r="D38" s="259"/>
      <c r="E38" s="259"/>
      <c r="F38" s="340"/>
      <c r="G38" s="340"/>
      <c r="H38" s="340"/>
      <c r="I38" s="340"/>
      <c r="J38" s="340"/>
      <c r="K38" s="340"/>
      <c r="L38" s="340"/>
      <c r="M38" s="340"/>
      <c r="N38" s="340"/>
      <c r="O38" s="340"/>
      <c r="P38" s="340"/>
      <c r="Q38" s="340"/>
      <c r="R38" s="338">
        <f>+SUM(D38:Q38)</f>
        <v>0</v>
      </c>
      <c r="S38" s="338"/>
      <c r="T38" s="338"/>
      <c r="U38" s="338"/>
      <c r="V38" s="334"/>
      <c r="W38" s="334"/>
      <c r="X38" s="334"/>
      <c r="Y38" s="334"/>
      <c r="Z38" s="334"/>
      <c r="AA38" s="334"/>
      <c r="AB38" s="334"/>
      <c r="AC38" s="334"/>
    </row>
    <row r="39" spans="1:40" ht="21" customHeight="1" x14ac:dyDescent="0.15">
      <c r="A39" s="56" t="s">
        <v>77</v>
      </c>
      <c r="B39" s="50"/>
      <c r="C39" s="70"/>
      <c r="D39" s="70"/>
      <c r="E39" s="70"/>
      <c r="F39" s="70"/>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70"/>
      <c r="AM39" s="70"/>
      <c r="AN39" s="58"/>
    </row>
    <row r="40" spans="1:40" ht="24.95" customHeight="1" x14ac:dyDescent="0.15">
      <c r="A40" s="58"/>
      <c r="B40" s="69"/>
      <c r="C40" s="331" t="s">
        <v>78</v>
      </c>
      <c r="D40" s="332"/>
      <c r="E40" s="330" t="s">
        <v>79</v>
      </c>
      <c r="F40" s="330"/>
      <c r="G40" s="330"/>
      <c r="H40" s="330"/>
      <c r="I40" s="331" t="s">
        <v>80</v>
      </c>
      <c r="J40" s="332"/>
      <c r="K40" s="332"/>
      <c r="L40" s="332"/>
      <c r="M40" s="332"/>
      <c r="N40" s="333"/>
      <c r="O40" s="331" t="s">
        <v>81</v>
      </c>
      <c r="P40" s="332"/>
      <c r="Q40" s="332"/>
      <c r="R40" s="332"/>
      <c r="S40" s="332"/>
      <c r="T40" s="333"/>
      <c r="U40" s="331" t="s">
        <v>81</v>
      </c>
      <c r="V40" s="332"/>
      <c r="W40" s="332"/>
      <c r="X40" s="332"/>
      <c r="Y40" s="332"/>
      <c r="Z40" s="333"/>
      <c r="AA40" s="331" t="s">
        <v>81</v>
      </c>
      <c r="AB40" s="332"/>
      <c r="AC40" s="332"/>
      <c r="AD40" s="332"/>
      <c r="AE40" s="332"/>
      <c r="AF40" s="333"/>
      <c r="AG40" s="330" t="s">
        <v>81</v>
      </c>
      <c r="AH40" s="330"/>
      <c r="AI40" s="330"/>
      <c r="AJ40" s="330"/>
      <c r="AK40" s="330"/>
      <c r="AL40" s="330" t="s">
        <v>81</v>
      </c>
      <c r="AM40" s="330"/>
      <c r="AN40" s="58"/>
    </row>
    <row r="41" spans="1:40" ht="18" customHeight="1" x14ac:dyDescent="0.15">
      <c r="A41" s="58"/>
      <c r="B41" s="69"/>
      <c r="C41" s="68" t="s">
        <v>82</v>
      </c>
      <c r="D41" s="68" t="s">
        <v>83</v>
      </c>
      <c r="E41" s="67" t="s">
        <v>82</v>
      </c>
      <c r="F41" s="344" t="s">
        <v>83</v>
      </c>
      <c r="G41" s="344"/>
      <c r="H41" s="344"/>
      <c r="I41" s="341" t="s">
        <v>82</v>
      </c>
      <c r="J41" s="343"/>
      <c r="K41" s="342"/>
      <c r="L41" s="341" t="s">
        <v>83</v>
      </c>
      <c r="M41" s="343"/>
      <c r="N41" s="342"/>
      <c r="O41" s="341" t="s">
        <v>82</v>
      </c>
      <c r="P41" s="343"/>
      <c r="Q41" s="342"/>
      <c r="R41" s="341" t="s">
        <v>83</v>
      </c>
      <c r="S41" s="343"/>
      <c r="T41" s="342"/>
      <c r="U41" s="341" t="s">
        <v>82</v>
      </c>
      <c r="V41" s="343"/>
      <c r="W41" s="342"/>
      <c r="X41" s="341" t="s">
        <v>83</v>
      </c>
      <c r="Y41" s="343"/>
      <c r="Z41" s="342"/>
      <c r="AA41" s="341" t="s">
        <v>82</v>
      </c>
      <c r="AB41" s="343"/>
      <c r="AC41" s="342"/>
      <c r="AD41" s="341" t="s">
        <v>83</v>
      </c>
      <c r="AE41" s="343"/>
      <c r="AF41" s="342"/>
      <c r="AG41" s="341" t="s">
        <v>82</v>
      </c>
      <c r="AH41" s="343"/>
      <c r="AI41" s="342"/>
      <c r="AJ41" s="341" t="s">
        <v>83</v>
      </c>
      <c r="AK41" s="342"/>
      <c r="AL41" s="67" t="s">
        <v>84</v>
      </c>
      <c r="AM41" s="67" t="s">
        <v>85</v>
      </c>
      <c r="AN41" s="58"/>
    </row>
    <row r="42" spans="1:40" ht="18" customHeight="1" x14ac:dyDescent="0.15">
      <c r="A42" s="58"/>
      <c r="B42" s="55" t="s">
        <v>86</v>
      </c>
      <c r="C42" s="67">
        <f>COUNTIFS($B$11:$B$30,C$40,$C$11:$C$30,"A",$E$11:$E$30,"*")</f>
        <v>0</v>
      </c>
      <c r="D42" s="67">
        <f>COUNTIFS($B$11:$B$30,C$40,$C$11:$C$30,"B",$E$11:$E$30,"*")</f>
        <v>0</v>
      </c>
      <c r="E42" s="67">
        <f>COUNTIFS($B$11:$B$30,E$40,$C$11:$C$30,"A",$E$11:$E$30,"*")</f>
        <v>0</v>
      </c>
      <c r="F42" s="341">
        <f>COUNTIFS($B$11:$B$30,E$40,$C$11:$C$30,"B",$E$11:$E$30,"*")</f>
        <v>0</v>
      </c>
      <c r="G42" s="343"/>
      <c r="H42" s="342"/>
      <c r="I42" s="341">
        <f>COUNTIFS($B$11:$B$30,I$40,$C$11:$C$30,"A",$E$11:$E$30,"*")</f>
        <v>0</v>
      </c>
      <c r="J42" s="343"/>
      <c r="K42" s="342"/>
      <c r="L42" s="341">
        <f>COUNTIFS($B$11:$B$30,I$40,$C$11:$C$30,"B",$E$11:$E$30,"*")</f>
        <v>0</v>
      </c>
      <c r="M42" s="343"/>
      <c r="N42" s="342"/>
      <c r="O42" s="341">
        <f>COUNTIFS($B$11:$B$30,O$40,$C$11:$C$30,"A",$E$11:$E$30,"*")</f>
        <v>0</v>
      </c>
      <c r="P42" s="343"/>
      <c r="Q42" s="342"/>
      <c r="R42" s="341">
        <f>COUNTIFS($B$11:$B$30,O$40,$C$11:$C$30,"B",$E$11:$E$30,"*")</f>
        <v>0</v>
      </c>
      <c r="S42" s="343"/>
      <c r="T42" s="342"/>
      <c r="U42" s="341">
        <f>COUNTIFS($B$11:$B$30,U$40,$C$11:$C$30,"A",$E$11:$E$30,"*")</f>
        <v>0</v>
      </c>
      <c r="V42" s="343"/>
      <c r="W42" s="342"/>
      <c r="X42" s="341">
        <f>COUNTIFS($B$11:$B$30,U$40,$C$11:$C$30,"B",$E$11:$E$30,"*")</f>
        <v>0</v>
      </c>
      <c r="Y42" s="343"/>
      <c r="Z42" s="342"/>
      <c r="AA42" s="341">
        <f>COUNTIFS($B$11:$B$30,AA$40,$C$11:$C$30,"A",$E$11:$E$30,"*")</f>
        <v>0</v>
      </c>
      <c r="AB42" s="343"/>
      <c r="AC42" s="342"/>
      <c r="AD42" s="341">
        <f>COUNTIFS($B$11:$B$30,AA$40,$C$11:$C$30,"B",$E$11:$E$30,"*")</f>
        <v>0</v>
      </c>
      <c r="AE42" s="343"/>
      <c r="AF42" s="342"/>
      <c r="AG42" s="341">
        <f>COUNTIFS($B$11:$B$30,AG$40,$C$11:$C$30,"A",$E$11:$E$30,"*")</f>
        <v>0</v>
      </c>
      <c r="AH42" s="343"/>
      <c r="AI42" s="342"/>
      <c r="AJ42" s="341">
        <f>COUNTIFS($B$11:$B$30,AG$40,$C$11:$C$30,"B",$E$11:$E$30,"*")</f>
        <v>0</v>
      </c>
      <c r="AK42" s="342"/>
      <c r="AL42" s="67">
        <f>COUNTIFS($B$11:$B$30,AL$40,$C$11:$C$30,"A",$E$11:$E$30,"*")</f>
        <v>0</v>
      </c>
      <c r="AM42" s="67">
        <f>COUNTIFS($B$11:$B$30,AL$40,$C$11:$C$30,"B",$E$11:$E$30,"*")</f>
        <v>0</v>
      </c>
      <c r="AN42" s="58"/>
    </row>
    <row r="43" spans="1:40" ht="18" customHeight="1" x14ac:dyDescent="0.15">
      <c r="A43" s="58"/>
      <c r="B43" s="66" t="s">
        <v>87</v>
      </c>
      <c r="C43" s="67">
        <f>COUNTIFS($B$11:$B$30,C$40,$C$11:$C$30,"C",$E$11:$E$30,"*")</f>
        <v>0</v>
      </c>
      <c r="D43" s="67">
        <f>COUNTIFS($B$11:$B$30,C$40,$C$11:$C$30,"D",$E$11:$E$30,"*")</f>
        <v>0</v>
      </c>
      <c r="E43" s="67">
        <f>COUNTIFS($B$11:$B$30,E$40,$C$11:$C$30,"C",$E$11:$E$30,"*")</f>
        <v>0</v>
      </c>
      <c r="F43" s="341">
        <f>COUNTIFS($B$11:$B$30,E$40,$C$11:$C$30,"D",$E$11:$E$30,"*")</f>
        <v>0</v>
      </c>
      <c r="G43" s="343"/>
      <c r="H43" s="342"/>
      <c r="I43" s="341">
        <f>COUNTIFS($B$11:$B$30,I$40,$C$11:$C$30,"C",$E$11:$E$30,"*")</f>
        <v>0</v>
      </c>
      <c r="J43" s="343"/>
      <c r="K43" s="342"/>
      <c r="L43" s="341">
        <f>COUNTIFS($B$11:$B$30,I$40,$C$11:$C$30,"D",$E$11:$E$30,"*")</f>
        <v>0</v>
      </c>
      <c r="M43" s="343"/>
      <c r="N43" s="342"/>
      <c r="O43" s="341">
        <f>COUNTIFS($B$11:$B$30,O$40,$C$11:$C$30,"C",$E$11:$E$30,"*")</f>
        <v>0</v>
      </c>
      <c r="P43" s="343"/>
      <c r="Q43" s="342"/>
      <c r="R43" s="341">
        <f>COUNTIFS($B$11:$B$30,O$40,$C$11:$C$30,"D",$E$11:$E$30,"*")</f>
        <v>0</v>
      </c>
      <c r="S43" s="343"/>
      <c r="T43" s="342"/>
      <c r="U43" s="341">
        <f>COUNTIFS($B$11:$B$30,U$40,$C$11:$C$30,"C",$E$11:$E$30,"*")</f>
        <v>0</v>
      </c>
      <c r="V43" s="343"/>
      <c r="W43" s="342"/>
      <c r="X43" s="341">
        <f>COUNTIFS($B$11:$B$30,U$40,$C$11:$C$30,"D",$E$11:$E$30,"*")</f>
        <v>0</v>
      </c>
      <c r="Y43" s="343"/>
      <c r="Z43" s="342"/>
      <c r="AA43" s="341">
        <f>COUNTIFS($B$11:$B$30,AA$40,$C$11:$C$30,"C",$E$11:$E$30,"*")</f>
        <v>0</v>
      </c>
      <c r="AB43" s="343"/>
      <c r="AC43" s="342"/>
      <c r="AD43" s="341">
        <f>COUNTIFS($B$11:$B$30,AA$40,$C$11:$C$30,"D",$E$11:$E$30,"*")</f>
        <v>0</v>
      </c>
      <c r="AE43" s="343"/>
      <c r="AF43" s="342"/>
      <c r="AG43" s="341">
        <f>COUNTIFS($B$11:$B$30,AG$40,$C$11:$C$30,"C",$E$11:$E$30,"*")</f>
        <v>0</v>
      </c>
      <c r="AH43" s="343"/>
      <c r="AI43" s="342"/>
      <c r="AJ43" s="341">
        <f>COUNTIFS($B$11:$B$30,AG$40,$C$11:$C$30,"D",$E$11:$E$30,"*")</f>
        <v>0</v>
      </c>
      <c r="AK43" s="342"/>
      <c r="AL43" s="67">
        <f>COUNTIFS($B$11:$B$30,AL$40,$C$11:$C$30,"C",$E$11:$E$30,"*")</f>
        <v>0</v>
      </c>
      <c r="AM43" s="67">
        <f>COUNTIFS($B$11:$B$30,AL$40,$C$11:$C$30,"D",$E$11:$E$30,"*")</f>
        <v>0</v>
      </c>
      <c r="AN43" s="58"/>
    </row>
    <row r="44" spans="1:40" ht="24.95" customHeight="1" x14ac:dyDescent="0.15">
      <c r="A44" s="58"/>
      <c r="B44" s="66" t="s">
        <v>88</v>
      </c>
      <c r="C44" s="331" t="str">
        <f>IF($AK$3="４週",SUMIFS($AK$11:$AK$30,$B$11:$B$30,C40)/4/$AH$5,IF($AK$3="歴月",SUMIFS($AK$11:$AK$30,$B$11:$B$30,C40)/$AL$5,"記載する期間を選択してください"))</f>
        <v>記載する期間を選択してください</v>
      </c>
      <c r="D44" s="333"/>
      <c r="E44" s="331" t="str">
        <f>IF($AK$3="４週",SUMIFS($AK$11:$AK$30,$B$11:$B$30,E40)/4/$AH$5,IF($AK$3="歴月",SUMIFS($AK$11:$AK$30,$B$11:$B$30,E40)/$AL$5,"記載する期間を選択してください"))</f>
        <v>記載する期間を選択してください</v>
      </c>
      <c r="F44" s="332"/>
      <c r="G44" s="332"/>
      <c r="H44" s="333"/>
      <c r="I44" s="331" t="str">
        <f>IF($AK$3="４週",SUMIFS($AK$11:$AK$30,$B$11:$B$30,I40)/4/$AH$5,IF($AK$3="歴月",SUMIFS($AK$11:$AK$30,$B$11:$B$30,I40)/$AL$5,"記載する期間を選択してください"))</f>
        <v>記載する期間を選択してください</v>
      </c>
      <c r="J44" s="332"/>
      <c r="K44" s="332"/>
      <c r="L44" s="332"/>
      <c r="M44" s="332"/>
      <c r="N44" s="333"/>
      <c r="O44" s="331" t="str">
        <f>IF($AK$3="４週",SUMIFS($AK$11:$AK$30,$B$11:$B$30,O40)/4/$AH$5,IF($AK$3="歴月",SUMIFS($AK$11:$AK$30,$B$11:$B$30,O40)/$AL$5,"記載する期間を選択してください"))</f>
        <v>記載する期間を選択してください</v>
      </c>
      <c r="P44" s="332"/>
      <c r="Q44" s="332"/>
      <c r="R44" s="332"/>
      <c r="S44" s="332"/>
      <c r="T44" s="333"/>
      <c r="U44" s="331" t="str">
        <f>IF($AK$3="４週",SUMIFS($AK$11:$AK$30,$B$11:$B$30,U40)/4/$AH$5,IF($AK$3="歴月",SUMIFS($AK$11:$AK$30,$B$11:$B$30,U40)/$AL$5,"記載する期間を選択してください"))</f>
        <v>記載する期間を選択してください</v>
      </c>
      <c r="V44" s="332"/>
      <c r="W44" s="332"/>
      <c r="X44" s="332"/>
      <c r="Y44" s="332"/>
      <c r="Z44" s="333"/>
      <c r="AA44" s="331" t="str">
        <f>IF($AK$3="４週",SUMIFS($AK$11:$AK$30,$B$11:$B$30,AA40)/4/$AH$5,IF($AK$3="歴月",SUMIFS($AK$11:$AK$30,$B$11:$B$30,AA40)/$AL$5,"記載する期間を選択してください"))</f>
        <v>記載する期間を選択してください</v>
      </c>
      <c r="AB44" s="332"/>
      <c r="AC44" s="332"/>
      <c r="AD44" s="332"/>
      <c r="AE44" s="332"/>
      <c r="AF44" s="333"/>
      <c r="AG44" s="331" t="str">
        <f>IF($AK$3="４週",SUMIFS($AK$11:$AK$30,$B$11:$B$30,AG40)/4/$AH$5,IF($AK$3="歴月",SUMIFS($AK$11:$AK$30,$B$11:$B$30,AG40)/$AL$5,"記載する期間を選択してください"))</f>
        <v>記載する期間を選択してください</v>
      </c>
      <c r="AH44" s="332"/>
      <c r="AI44" s="332"/>
      <c r="AJ44" s="332"/>
      <c r="AK44" s="333"/>
      <c r="AL44" s="331" t="str">
        <f>IF($AK$3="４週",SUMIFS($AK$11:$AK$30,$B$11:$B$30,AL40)/4/$AH$5,IF($AK$3="歴月",SUMIFS($AK$11:$AK$30,$B$11:$B$30,AL40)/$AL$5,"記載する期間を選択してください"))</f>
        <v>記載する期間を選択してください</v>
      </c>
      <c r="AM44" s="333"/>
      <c r="AN44" s="58"/>
    </row>
    <row r="45" spans="1:40" ht="5.0999999999999996" customHeight="1" x14ac:dyDescent="0.15">
      <c r="A45" s="58"/>
      <c r="B45" s="50"/>
      <c r="C45" s="61">
        <v>2</v>
      </c>
      <c r="D45" s="61"/>
      <c r="E45" s="61">
        <v>3</v>
      </c>
      <c r="F45" s="61"/>
      <c r="G45" s="61"/>
      <c r="H45" s="61"/>
      <c r="I45" s="61">
        <v>4</v>
      </c>
      <c r="J45" s="61"/>
      <c r="K45" s="61"/>
      <c r="L45" s="61"/>
      <c r="M45" s="61"/>
      <c r="N45" s="61"/>
      <c r="O45" s="61">
        <v>5</v>
      </c>
      <c r="P45" s="61"/>
      <c r="Q45" s="61"/>
      <c r="R45" s="61"/>
      <c r="S45" s="61"/>
      <c r="T45" s="61"/>
      <c r="U45" s="61">
        <v>6</v>
      </c>
      <c r="V45" s="61"/>
      <c r="W45" s="61"/>
      <c r="X45" s="61"/>
      <c r="Y45" s="61"/>
      <c r="Z45" s="61"/>
      <c r="AA45" s="61">
        <v>7</v>
      </c>
      <c r="AB45" s="61"/>
      <c r="AC45" s="61"/>
      <c r="AD45" s="61"/>
      <c r="AE45" s="61"/>
      <c r="AF45" s="61"/>
      <c r="AG45" s="61">
        <v>8</v>
      </c>
      <c r="AH45" s="61"/>
      <c r="AI45" s="61"/>
      <c r="AJ45" s="61"/>
      <c r="AK45" s="61"/>
      <c r="AL45" s="61">
        <v>9</v>
      </c>
      <c r="AM45" s="65"/>
      <c r="AN45" s="58"/>
    </row>
    <row r="46" spans="1:40" ht="15" customHeight="1" x14ac:dyDescent="0.15">
      <c r="A46" s="52" t="s">
        <v>89</v>
      </c>
      <c r="B46" s="64"/>
      <c r="C46" s="62"/>
      <c r="D46" s="62"/>
      <c r="E46" s="62"/>
      <c r="F46" s="63"/>
      <c r="G46" s="62"/>
      <c r="H46" s="61"/>
      <c r="I46" s="61"/>
      <c r="J46" s="61"/>
      <c r="K46" s="61"/>
      <c r="L46" s="61"/>
      <c r="M46" s="61"/>
      <c r="N46" s="61"/>
      <c r="O46" s="61"/>
      <c r="P46" s="61"/>
      <c r="Q46" s="61"/>
      <c r="R46" s="61">
        <v>6</v>
      </c>
      <c r="S46" s="61"/>
      <c r="T46" s="61"/>
      <c r="U46" s="61"/>
      <c r="V46" s="61"/>
      <c r="W46" s="61"/>
      <c r="X46" s="61">
        <v>7</v>
      </c>
      <c r="Y46" s="61"/>
      <c r="Z46" s="61"/>
      <c r="AA46" s="61"/>
      <c r="AB46" s="61"/>
      <c r="AC46" s="61"/>
      <c r="AD46" s="61">
        <v>8</v>
      </c>
      <c r="AE46" s="61"/>
      <c r="AF46" s="61"/>
      <c r="AG46" s="60"/>
      <c r="AH46" s="60"/>
      <c r="AI46" s="60"/>
      <c r="AJ46" s="60">
        <v>9</v>
      </c>
      <c r="AK46" s="59"/>
      <c r="AL46" s="59"/>
      <c r="AM46" s="58"/>
    </row>
    <row r="47" spans="1:40" s="52" customFormat="1" ht="15" customHeight="1" x14ac:dyDescent="0.15">
      <c r="A47" s="52" t="s">
        <v>90</v>
      </c>
      <c r="B47" s="57"/>
      <c r="C47" s="57"/>
      <c r="D47" s="57"/>
      <c r="E47" s="57"/>
      <c r="F47" s="57"/>
      <c r="G47" s="57"/>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row>
    <row r="48" spans="1:40" s="52" customFormat="1" ht="15" customHeight="1" x14ac:dyDescent="0.15">
      <c r="A48" s="52" t="s">
        <v>91</v>
      </c>
      <c r="B48" s="57"/>
      <c r="C48" s="57"/>
      <c r="D48" s="57"/>
      <c r="E48" s="57"/>
      <c r="F48" s="57"/>
      <c r="G48" s="57"/>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row>
    <row r="49" spans="1:39" s="52" customFormat="1" ht="15" customHeight="1" x14ac:dyDescent="0.15">
      <c r="A49" s="52" t="s">
        <v>92</v>
      </c>
      <c r="B49" s="57"/>
      <c r="C49" s="57"/>
      <c r="D49" s="57"/>
      <c r="E49" s="57"/>
      <c r="F49" s="57"/>
      <c r="G49" s="57"/>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row>
    <row r="50" spans="1:39" s="52" customFormat="1" ht="15" customHeight="1" x14ac:dyDescent="0.15">
      <c r="A50" s="52" t="s">
        <v>93</v>
      </c>
      <c r="B50" s="57"/>
      <c r="C50" s="57"/>
      <c r="D50" s="57"/>
      <c r="E50" s="57"/>
      <c r="F50" s="57"/>
      <c r="G50" s="57"/>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row>
    <row r="51" spans="1:39" ht="15" customHeight="1" x14ac:dyDescent="0.15">
      <c r="A51" s="52" t="s">
        <v>94</v>
      </c>
      <c r="B51" s="53"/>
      <c r="C51" s="52"/>
      <c r="D51" s="52"/>
      <c r="E51" s="52"/>
      <c r="F51" s="52"/>
      <c r="G51" s="52"/>
    </row>
    <row r="52" spans="1:39" ht="15" customHeight="1" x14ac:dyDescent="0.15">
      <c r="A52" s="52" t="s">
        <v>95</v>
      </c>
      <c r="B52" s="53"/>
      <c r="C52" s="52"/>
      <c r="D52" s="52"/>
      <c r="E52" s="52"/>
      <c r="F52" s="52"/>
      <c r="G52" s="52"/>
    </row>
    <row r="53" spans="1:39" ht="15" customHeight="1" x14ac:dyDescent="0.15">
      <c r="A53" s="52"/>
      <c r="B53" s="55" t="s">
        <v>96</v>
      </c>
      <c r="C53" s="319" t="s">
        <v>97</v>
      </c>
      <c r="D53" s="319"/>
      <c r="E53" s="319"/>
      <c r="F53" s="52"/>
      <c r="G53" s="52"/>
    </row>
    <row r="54" spans="1:39" ht="15" customHeight="1" x14ac:dyDescent="0.15">
      <c r="A54" s="52"/>
      <c r="B54" s="54" t="s">
        <v>65</v>
      </c>
      <c r="C54" s="338" t="s">
        <v>98</v>
      </c>
      <c r="D54" s="338"/>
      <c r="E54" s="338"/>
      <c r="F54" s="52"/>
      <c r="G54" s="52"/>
    </row>
    <row r="55" spans="1:39" ht="15" customHeight="1" x14ac:dyDescent="0.15">
      <c r="A55" s="52"/>
      <c r="B55" s="54" t="s">
        <v>66</v>
      </c>
      <c r="C55" s="338" t="s">
        <v>99</v>
      </c>
      <c r="D55" s="338"/>
      <c r="E55" s="338"/>
      <c r="F55" s="52"/>
      <c r="G55" s="52"/>
    </row>
    <row r="56" spans="1:39" ht="15" customHeight="1" x14ac:dyDescent="0.15">
      <c r="A56" s="52"/>
      <c r="B56" s="54" t="s">
        <v>67</v>
      </c>
      <c r="C56" s="338" t="s">
        <v>100</v>
      </c>
      <c r="D56" s="338"/>
      <c r="E56" s="338"/>
      <c r="F56" s="52"/>
      <c r="G56" s="52"/>
    </row>
    <row r="57" spans="1:39" ht="15" customHeight="1" x14ac:dyDescent="0.15">
      <c r="A57" s="52"/>
      <c r="B57" s="54" t="s">
        <v>68</v>
      </c>
      <c r="C57" s="338" t="s">
        <v>101</v>
      </c>
      <c r="D57" s="338"/>
      <c r="E57" s="338"/>
      <c r="F57" s="52"/>
      <c r="G57" s="52"/>
    </row>
    <row r="58" spans="1:39" ht="15" customHeight="1" x14ac:dyDescent="0.15">
      <c r="A58" s="52"/>
      <c r="B58" s="52" t="s">
        <v>102</v>
      </c>
      <c r="C58" s="52"/>
      <c r="D58" s="52"/>
      <c r="E58" s="52"/>
      <c r="F58" s="52"/>
      <c r="G58" s="52"/>
    </row>
    <row r="59" spans="1:39" ht="15" customHeight="1" x14ac:dyDescent="0.15">
      <c r="A59" s="52"/>
      <c r="B59" s="52" t="s">
        <v>322</v>
      </c>
      <c r="C59" s="52"/>
      <c r="D59" s="52"/>
      <c r="E59" s="52"/>
      <c r="F59" s="52"/>
      <c r="G59" s="52"/>
    </row>
    <row r="60" spans="1:39" ht="15" customHeight="1" x14ac:dyDescent="0.15">
      <c r="A60" s="52"/>
      <c r="B60" s="52" t="s">
        <v>103</v>
      </c>
      <c r="C60" s="52"/>
      <c r="D60" s="52"/>
      <c r="E60" s="52"/>
      <c r="F60" s="52"/>
      <c r="G60" s="52"/>
    </row>
    <row r="61" spans="1:39" ht="15" customHeight="1" x14ac:dyDescent="0.15">
      <c r="A61" s="52" t="s">
        <v>104</v>
      </c>
      <c r="B61" s="53"/>
      <c r="C61" s="52"/>
      <c r="D61" s="52"/>
      <c r="E61" s="52"/>
      <c r="F61" s="52"/>
      <c r="G61" s="52"/>
    </row>
    <row r="62" spans="1:39" ht="15" customHeight="1" x14ac:dyDescent="0.15">
      <c r="A62" s="52" t="s">
        <v>105</v>
      </c>
      <c r="B62" s="53"/>
      <c r="C62" s="52"/>
      <c r="D62" s="52"/>
      <c r="E62" s="52"/>
      <c r="F62" s="52"/>
      <c r="G62" s="52"/>
    </row>
    <row r="63" spans="1:39" ht="15" customHeight="1" x14ac:dyDescent="0.15">
      <c r="A63" s="52" t="s">
        <v>321</v>
      </c>
      <c r="B63" s="53"/>
      <c r="C63" s="52"/>
      <c r="D63" s="52"/>
      <c r="E63" s="52"/>
      <c r="F63" s="52"/>
      <c r="G63" s="52"/>
    </row>
    <row r="64" spans="1:39" ht="15" customHeight="1" x14ac:dyDescent="0.15">
      <c r="A64" s="52" t="s">
        <v>106</v>
      </c>
      <c r="B64" s="53"/>
      <c r="C64" s="52"/>
      <c r="D64" s="52"/>
      <c r="E64" s="52"/>
      <c r="F64" s="52"/>
      <c r="G64" s="52"/>
    </row>
    <row r="65" spans="1:7" ht="15" customHeight="1" x14ac:dyDescent="0.15">
      <c r="A65" s="52" t="s">
        <v>107</v>
      </c>
      <c r="B65" s="53"/>
      <c r="C65" s="52"/>
      <c r="D65" s="52"/>
      <c r="E65" s="52"/>
      <c r="F65" s="52"/>
      <c r="G65" s="52"/>
    </row>
    <row r="66" spans="1:7" ht="15" customHeight="1" x14ac:dyDescent="0.15">
      <c r="A66" s="52" t="s">
        <v>108</v>
      </c>
      <c r="B66" s="53"/>
      <c r="C66" s="52"/>
      <c r="D66" s="52"/>
      <c r="E66" s="52"/>
      <c r="F66" s="52"/>
      <c r="G66" s="52"/>
    </row>
    <row r="67" spans="1:7" ht="15" customHeight="1" x14ac:dyDescent="0.15">
      <c r="A67" s="52" t="s">
        <v>109</v>
      </c>
      <c r="B67" s="53"/>
      <c r="C67" s="52"/>
      <c r="D67" s="52"/>
      <c r="E67" s="52"/>
      <c r="F67" s="52"/>
      <c r="G67" s="52"/>
    </row>
    <row r="68" spans="1:7" ht="15" customHeight="1" x14ac:dyDescent="0.15">
      <c r="A68" s="52" t="s">
        <v>110</v>
      </c>
      <c r="B68" s="53"/>
      <c r="C68" s="52"/>
      <c r="D68" s="52"/>
      <c r="E68" s="52"/>
      <c r="F68" s="52"/>
      <c r="G68" s="52"/>
    </row>
    <row r="69" spans="1:7" ht="15" customHeight="1" x14ac:dyDescent="0.15">
      <c r="A69" s="52" t="s">
        <v>111</v>
      </c>
      <c r="B69" s="53"/>
      <c r="C69" s="52"/>
      <c r="D69" s="52"/>
      <c r="E69" s="52"/>
      <c r="F69" s="52"/>
      <c r="G69" s="52"/>
    </row>
    <row r="70" spans="1:7" ht="15" customHeight="1" x14ac:dyDescent="0.15">
      <c r="A70" s="52" t="s">
        <v>112</v>
      </c>
      <c r="B70" s="53"/>
      <c r="C70" s="52"/>
      <c r="D70" s="52"/>
      <c r="E70" s="52"/>
      <c r="F70" s="52"/>
      <c r="G70" s="52"/>
    </row>
    <row r="71" spans="1:7" ht="15" customHeight="1" x14ac:dyDescent="0.15">
      <c r="A71" s="52" t="s">
        <v>113</v>
      </c>
      <c r="B71" s="53"/>
      <c r="C71" s="52"/>
      <c r="D71" s="52"/>
      <c r="E71" s="52"/>
      <c r="F71" s="52"/>
      <c r="G71" s="52"/>
    </row>
    <row r="72" spans="1:7" ht="15" customHeight="1" x14ac:dyDescent="0.15">
      <c r="A72" s="52" t="s">
        <v>114</v>
      </c>
      <c r="B72" s="53"/>
      <c r="C72" s="52"/>
      <c r="D72" s="52"/>
      <c r="E72" s="52"/>
      <c r="F72" s="52"/>
      <c r="G72" s="52"/>
    </row>
    <row r="73" spans="1:7" ht="15" customHeight="1" x14ac:dyDescent="0.15">
      <c r="A73" s="52" t="s">
        <v>115</v>
      </c>
      <c r="B73" s="53"/>
      <c r="C73" s="52"/>
      <c r="D73" s="52"/>
      <c r="E73" s="52"/>
      <c r="F73" s="52"/>
      <c r="G73" s="52"/>
    </row>
  </sheetData>
  <mergeCells count="122">
    <mergeCell ref="AL44:AM44"/>
    <mergeCell ref="C53:E53"/>
    <mergeCell ref="C54:E54"/>
    <mergeCell ref="C55:E55"/>
    <mergeCell ref="C56:E56"/>
    <mergeCell ref="C44:D44"/>
    <mergeCell ref="E44:H44"/>
    <mergeCell ref="I44:N44"/>
    <mergeCell ref="O44:T44"/>
    <mergeCell ref="U44:Z44"/>
    <mergeCell ref="F43:H43"/>
    <mergeCell ref="C57:E57"/>
    <mergeCell ref="AA44:AF44"/>
    <mergeCell ref="AG44:AK44"/>
    <mergeCell ref="X43:Z43"/>
    <mergeCell ref="AD42:AF42"/>
    <mergeCell ref="AL40:AM40"/>
    <mergeCell ref="F41:H41"/>
    <mergeCell ref="I41:K41"/>
    <mergeCell ref="L41:N41"/>
    <mergeCell ref="O41:Q41"/>
    <mergeCell ref="R41:T41"/>
    <mergeCell ref="U41:W41"/>
    <mergeCell ref="X41:Z41"/>
    <mergeCell ref="I43:K43"/>
    <mergeCell ref="L43:N43"/>
    <mergeCell ref="O43:Q43"/>
    <mergeCell ref="R43:T43"/>
    <mergeCell ref="U43:W43"/>
    <mergeCell ref="F42:H42"/>
    <mergeCell ref="I42:K42"/>
    <mergeCell ref="AA43:AC43"/>
    <mergeCell ref="AD43:AF43"/>
    <mergeCell ref="AG43:AI43"/>
    <mergeCell ref="AJ43:AK43"/>
    <mergeCell ref="AG42:AI42"/>
    <mergeCell ref="AJ42:AK42"/>
    <mergeCell ref="AD41:AF41"/>
    <mergeCell ref="AG41:AI41"/>
    <mergeCell ref="AJ41:AK41"/>
    <mergeCell ref="AA40:AF40"/>
    <mergeCell ref="AA41:AC41"/>
    <mergeCell ref="L42:N42"/>
    <mergeCell ref="O42:Q42"/>
    <mergeCell ref="R42:T42"/>
    <mergeCell ref="U42:W42"/>
    <mergeCell ref="X42:Z42"/>
    <mergeCell ref="AA42:AC42"/>
    <mergeCell ref="C40:D40"/>
    <mergeCell ref="F36:H36"/>
    <mergeCell ref="I36:K36"/>
    <mergeCell ref="L36:N36"/>
    <mergeCell ref="O36:Q36"/>
    <mergeCell ref="R36:U36"/>
    <mergeCell ref="A31:E31"/>
    <mergeCell ref="AM31:AN32"/>
    <mergeCell ref="A32:E32"/>
    <mergeCell ref="A36:C36"/>
    <mergeCell ref="R38:U38"/>
    <mergeCell ref="AG40:AK40"/>
    <mergeCell ref="A37:C37"/>
    <mergeCell ref="F37:H37"/>
    <mergeCell ref="I37:K37"/>
    <mergeCell ref="L37:N37"/>
    <mergeCell ref="Z37:AC38"/>
    <mergeCell ref="A38:C38"/>
    <mergeCell ref="F38:H38"/>
    <mergeCell ref="I38:K38"/>
    <mergeCell ref="L38:N38"/>
    <mergeCell ref="O38:Q38"/>
    <mergeCell ref="O37:Q37"/>
    <mergeCell ref="R37:U37"/>
    <mergeCell ref="V36:Y36"/>
    <mergeCell ref="E40:H40"/>
    <mergeCell ref="I40:N40"/>
    <mergeCell ref="O40:T40"/>
    <mergeCell ref="U40:Z40"/>
    <mergeCell ref="AM17:AN17"/>
    <mergeCell ref="AM18:AN18"/>
    <mergeCell ref="AM19:AN19"/>
    <mergeCell ref="AM20:AN20"/>
    <mergeCell ref="AM21:AN21"/>
    <mergeCell ref="V37:Y38"/>
    <mergeCell ref="AM22:AN22"/>
    <mergeCell ref="Z36:AC36"/>
    <mergeCell ref="AM23:AN23"/>
    <mergeCell ref="AM24:AN24"/>
    <mergeCell ref="AM25:AN25"/>
    <mergeCell ref="AM26:AN26"/>
    <mergeCell ref="AM27:AN27"/>
    <mergeCell ref="AM28:AN28"/>
    <mergeCell ref="AM29:AN29"/>
    <mergeCell ref="AM30:AN30"/>
    <mergeCell ref="AM16:AN16"/>
    <mergeCell ref="AL7:AL10"/>
    <mergeCell ref="AM7:AN10"/>
    <mergeCell ref="AK3:AN3"/>
    <mergeCell ref="AK4:AN4"/>
    <mergeCell ref="A7:A10"/>
    <mergeCell ref="B7:B10"/>
    <mergeCell ref="C7:C10"/>
    <mergeCell ref="D7:D10"/>
    <mergeCell ref="E7:E10"/>
    <mergeCell ref="AM13:AN13"/>
    <mergeCell ref="AM11:AN11"/>
    <mergeCell ref="AM12:AN12"/>
    <mergeCell ref="AK1:AN1"/>
    <mergeCell ref="M2:P2"/>
    <mergeCell ref="Q2:R2"/>
    <mergeCell ref="S2:T2"/>
    <mergeCell ref="U2:V2"/>
    <mergeCell ref="AM14:AN14"/>
    <mergeCell ref="AM15:AN15"/>
    <mergeCell ref="AK2:AN2"/>
    <mergeCell ref="F8:L8"/>
    <mergeCell ref="M8:S8"/>
    <mergeCell ref="T8:Z8"/>
    <mergeCell ref="AA8:AG8"/>
    <mergeCell ref="AH8:AJ8"/>
    <mergeCell ref="AH5:AJ5"/>
    <mergeCell ref="F7:AJ7"/>
    <mergeCell ref="AK7:AK10"/>
  </mergeCells>
  <phoneticPr fontId="14"/>
  <dataValidations count="6">
    <dataValidation type="list" allowBlank="1" showInputMessage="1" showErrorMessage="1" sqref="B11:B30" xr:uid="{41A9FB40-4B08-49FB-B215-BA12D84AA3CA}">
      <formula1>$AS$2:$AS$5</formula1>
    </dataValidation>
    <dataValidation operator="greaterThanOrEqual" allowBlank="1" showInputMessage="1" showErrorMessage="1" sqref="R37:R38 V37 Z37" xr:uid="{4E632C48-CEA9-41E0-9BD1-F584199F1528}"/>
    <dataValidation type="whole" operator="greaterThanOrEqual" allowBlank="1" showInputMessage="1" showErrorMessage="1" sqref="I37:I38 D37:F38 O37:O38 L37:L38" xr:uid="{E15CB064-EB79-42F0-B82C-214E827FDDEE}">
      <formula1>0</formula1>
    </dataValidation>
    <dataValidation type="list" allowBlank="1" showInputMessage="1" showErrorMessage="1" sqref="C11:C30" xr:uid="{46287BD4-229B-4491-B510-F320C24D8A86}">
      <formula1>$AR$2:$AR$6</formula1>
    </dataValidation>
    <dataValidation type="list" allowBlank="1" showInputMessage="1" showErrorMessage="1" sqref="AK4:AN4" xr:uid="{16CF729D-D154-447F-A317-07B3C1189400}">
      <formula1>$AQ$2:$AQ$4</formula1>
    </dataValidation>
    <dataValidation type="list" allowBlank="1" showInputMessage="1" showErrorMessage="1" sqref="AK3:AN3" xr:uid="{54710487-A80D-48C3-B789-2B46D887D162}">
      <formula1>$AP$2:$AP$4</formula1>
    </dataValidation>
  </dataValidations>
  <printOptions horizontalCentered="1" verticalCentered="1"/>
  <pageMargins left="0.19685039370078741" right="0.19685039370078741" top="0.39370078740157483" bottom="0.19685039370078741" header="0.19685039370078741" footer="0.39370078740157483"/>
  <pageSetup paperSize="9" scale="75" fitToWidth="0" fitToHeight="0" orientation="landscape" r:id="rId1"/>
  <headerFooter alignWithMargins="0">
    <oddHeader>&amp;L&amp;"ＭＳ ゴシック,標準"&amp;10（参考様式）</oddHeader>
  </headerFooter>
  <rowBreaks count="1" manualBreakCount="1">
    <brk id="34" max="3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FEFB4-4FA7-409E-A765-EF9E078976A7}">
  <sheetPr>
    <tabColor theme="4"/>
    <pageSetUpPr fitToPage="1"/>
  </sheetPr>
  <dimension ref="A1:AD50"/>
  <sheetViews>
    <sheetView showGridLines="0" view="pageBreakPreview" zoomScaleNormal="100" zoomScaleSheetLayoutView="100" workbookViewId="0">
      <selection activeCell="Q2" sqref="Q2:S2"/>
    </sheetView>
  </sheetViews>
  <sheetFormatPr defaultColWidth="4" defaultRowHeight="13.5" x14ac:dyDescent="0.15"/>
  <cols>
    <col min="1" max="1" width="2.125" style="102" customWidth="1"/>
    <col min="2" max="2" width="2.25" style="102" customWidth="1"/>
    <col min="3" max="3" width="5.75" style="102" customWidth="1"/>
    <col min="4" max="21" width="4" style="102" customWidth="1"/>
    <col min="22" max="25" width="2.25" style="102" customWidth="1"/>
    <col min="26" max="26" width="2.125" style="102" customWidth="1"/>
    <col min="27" max="255" width="4" style="102"/>
    <col min="256" max="256" width="1.75" style="102" customWidth="1"/>
    <col min="257" max="257" width="2.125" style="102" customWidth="1"/>
    <col min="258" max="258" width="2.25" style="102" customWidth="1"/>
    <col min="259" max="277" width="4" style="102" customWidth="1"/>
    <col min="278" max="281" width="2.25" style="102" customWidth="1"/>
    <col min="282" max="282" width="2.125" style="102" customWidth="1"/>
    <col min="283" max="511" width="4" style="102"/>
    <col min="512" max="512" width="1.75" style="102" customWidth="1"/>
    <col min="513" max="513" width="2.125" style="102" customWidth="1"/>
    <col min="514" max="514" width="2.25" style="102" customWidth="1"/>
    <col min="515" max="533" width="4" style="102" customWidth="1"/>
    <col min="534" max="537" width="2.25" style="102" customWidth="1"/>
    <col min="538" max="538" width="2.125" style="102" customWidth="1"/>
    <col min="539" max="767" width="4" style="102"/>
    <col min="768" max="768" width="1.75" style="102" customWidth="1"/>
    <col min="769" max="769" width="2.125" style="102" customWidth="1"/>
    <col min="770" max="770" width="2.25" style="102" customWidth="1"/>
    <col min="771" max="789" width="4" style="102" customWidth="1"/>
    <col min="790" max="793" width="2.25" style="102" customWidth="1"/>
    <col min="794" max="794" width="2.125" style="102" customWidth="1"/>
    <col min="795" max="1023" width="4" style="102"/>
    <col min="1024" max="1024" width="1.75" style="102" customWidth="1"/>
    <col min="1025" max="1025" width="2.125" style="102" customWidth="1"/>
    <col min="1026" max="1026" width="2.25" style="102" customWidth="1"/>
    <col min="1027" max="1045" width="4" style="102" customWidth="1"/>
    <col min="1046" max="1049" width="2.25" style="102" customWidth="1"/>
    <col min="1050" max="1050" width="2.125" style="102" customWidth="1"/>
    <col min="1051" max="1279" width="4" style="102"/>
    <col min="1280" max="1280" width="1.75" style="102" customWidth="1"/>
    <col min="1281" max="1281" width="2.125" style="102" customWidth="1"/>
    <col min="1282" max="1282" width="2.25" style="102" customWidth="1"/>
    <col min="1283" max="1301" width="4" style="102" customWidth="1"/>
    <col min="1302" max="1305" width="2.25" style="102" customWidth="1"/>
    <col min="1306" max="1306" width="2.125" style="102" customWidth="1"/>
    <col min="1307" max="1535" width="4" style="102"/>
    <col min="1536" max="1536" width="1.75" style="102" customWidth="1"/>
    <col min="1537" max="1537" width="2.125" style="102" customWidth="1"/>
    <col min="1538" max="1538" width="2.25" style="102" customWidth="1"/>
    <col min="1539" max="1557" width="4" style="102" customWidth="1"/>
    <col min="1558" max="1561" width="2.25" style="102" customWidth="1"/>
    <col min="1562" max="1562" width="2.125" style="102" customWidth="1"/>
    <col min="1563" max="1791" width="4" style="102"/>
    <col min="1792" max="1792" width="1.75" style="102" customWidth="1"/>
    <col min="1793" max="1793" width="2.125" style="102" customWidth="1"/>
    <col min="1794" max="1794" width="2.25" style="102" customWidth="1"/>
    <col min="1795" max="1813" width="4" style="102" customWidth="1"/>
    <col min="1814" max="1817" width="2.25" style="102" customWidth="1"/>
    <col min="1818" max="1818" width="2.125" style="102" customWidth="1"/>
    <col min="1819" max="2047" width="4" style="102"/>
    <col min="2048" max="2048" width="1.75" style="102" customWidth="1"/>
    <col min="2049" max="2049" width="2.125" style="102" customWidth="1"/>
    <col min="2050" max="2050" width="2.25" style="102" customWidth="1"/>
    <col min="2051" max="2069" width="4" style="102" customWidth="1"/>
    <col min="2070" max="2073" width="2.25" style="102" customWidth="1"/>
    <col min="2074" max="2074" width="2.125" style="102" customWidth="1"/>
    <col min="2075" max="2303" width="4" style="102"/>
    <col min="2304" max="2304" width="1.75" style="102" customWidth="1"/>
    <col min="2305" max="2305" width="2.125" style="102" customWidth="1"/>
    <col min="2306" max="2306" width="2.25" style="102" customWidth="1"/>
    <col min="2307" max="2325" width="4" style="102" customWidth="1"/>
    <col min="2326" max="2329" width="2.25" style="102" customWidth="1"/>
    <col min="2330" max="2330" width="2.125" style="102" customWidth="1"/>
    <col min="2331" max="2559" width="4" style="102"/>
    <col min="2560" max="2560" width="1.75" style="102" customWidth="1"/>
    <col min="2561" max="2561" width="2.125" style="102" customWidth="1"/>
    <col min="2562" max="2562" width="2.25" style="102" customWidth="1"/>
    <col min="2563" max="2581" width="4" style="102" customWidth="1"/>
    <col min="2582" max="2585" width="2.25" style="102" customWidth="1"/>
    <col min="2586" max="2586" width="2.125" style="102" customWidth="1"/>
    <col min="2587" max="2815" width="4" style="102"/>
    <col min="2816" max="2816" width="1.75" style="102" customWidth="1"/>
    <col min="2817" max="2817" width="2.125" style="102" customWidth="1"/>
    <col min="2818" max="2818" width="2.25" style="102" customWidth="1"/>
    <col min="2819" max="2837" width="4" style="102" customWidth="1"/>
    <col min="2838" max="2841" width="2.25" style="102" customWidth="1"/>
    <col min="2842" max="2842" width="2.125" style="102" customWidth="1"/>
    <col min="2843" max="3071" width="4" style="102"/>
    <col min="3072" max="3072" width="1.75" style="102" customWidth="1"/>
    <col min="3073" max="3073" width="2.125" style="102" customWidth="1"/>
    <col min="3074" max="3074" width="2.25" style="102" customWidth="1"/>
    <col min="3075" max="3093" width="4" style="102" customWidth="1"/>
    <col min="3094" max="3097" width="2.25" style="102" customWidth="1"/>
    <col min="3098" max="3098" width="2.125" style="102" customWidth="1"/>
    <col min="3099" max="3327" width="4" style="102"/>
    <col min="3328" max="3328" width="1.75" style="102" customWidth="1"/>
    <col min="3329" max="3329" width="2.125" style="102" customWidth="1"/>
    <col min="3330" max="3330" width="2.25" style="102" customWidth="1"/>
    <col min="3331" max="3349" width="4" style="102" customWidth="1"/>
    <col min="3350" max="3353" width="2.25" style="102" customWidth="1"/>
    <col min="3354" max="3354" width="2.125" style="102" customWidth="1"/>
    <col min="3355" max="3583" width="4" style="102"/>
    <col min="3584" max="3584" width="1.75" style="102" customWidth="1"/>
    <col min="3585" max="3585" width="2.125" style="102" customWidth="1"/>
    <col min="3586" max="3586" width="2.25" style="102" customWidth="1"/>
    <col min="3587" max="3605" width="4" style="102" customWidth="1"/>
    <col min="3606" max="3609" width="2.25" style="102" customWidth="1"/>
    <col min="3610" max="3610" width="2.125" style="102" customWidth="1"/>
    <col min="3611" max="3839" width="4" style="102"/>
    <col min="3840" max="3840" width="1.75" style="102" customWidth="1"/>
    <col min="3841" max="3841" width="2.125" style="102" customWidth="1"/>
    <col min="3842" max="3842" width="2.25" style="102" customWidth="1"/>
    <col min="3843" max="3861" width="4" style="102" customWidth="1"/>
    <col min="3862" max="3865" width="2.25" style="102" customWidth="1"/>
    <col min="3866" max="3866" width="2.125" style="102" customWidth="1"/>
    <col min="3867" max="4095" width="4" style="102"/>
    <col min="4096" max="4096" width="1.75" style="102" customWidth="1"/>
    <col min="4097" max="4097" width="2.125" style="102" customWidth="1"/>
    <col min="4098" max="4098" width="2.25" style="102" customWidth="1"/>
    <col min="4099" max="4117" width="4" style="102" customWidth="1"/>
    <col min="4118" max="4121" width="2.25" style="102" customWidth="1"/>
    <col min="4122" max="4122" width="2.125" style="102" customWidth="1"/>
    <col min="4123" max="4351" width="4" style="102"/>
    <col min="4352" max="4352" width="1.75" style="102" customWidth="1"/>
    <col min="4353" max="4353" width="2.125" style="102" customWidth="1"/>
    <col min="4354" max="4354" width="2.25" style="102" customWidth="1"/>
    <col min="4355" max="4373" width="4" style="102" customWidth="1"/>
    <col min="4374" max="4377" width="2.25" style="102" customWidth="1"/>
    <col min="4378" max="4378" width="2.125" style="102" customWidth="1"/>
    <col min="4379" max="4607" width="4" style="102"/>
    <col min="4608" max="4608" width="1.75" style="102" customWidth="1"/>
    <col min="4609" max="4609" width="2.125" style="102" customWidth="1"/>
    <col min="4610" max="4610" width="2.25" style="102" customWidth="1"/>
    <col min="4611" max="4629" width="4" style="102" customWidth="1"/>
    <col min="4630" max="4633" width="2.25" style="102" customWidth="1"/>
    <col min="4634" max="4634" width="2.125" style="102" customWidth="1"/>
    <col min="4635" max="4863" width="4" style="102"/>
    <col min="4864" max="4864" width="1.75" style="102" customWidth="1"/>
    <col min="4865" max="4865" width="2.125" style="102" customWidth="1"/>
    <col min="4866" max="4866" width="2.25" style="102" customWidth="1"/>
    <col min="4867" max="4885" width="4" style="102" customWidth="1"/>
    <col min="4886" max="4889" width="2.25" style="102" customWidth="1"/>
    <col min="4890" max="4890" width="2.125" style="102" customWidth="1"/>
    <col min="4891" max="5119" width="4" style="102"/>
    <col min="5120" max="5120" width="1.75" style="102" customWidth="1"/>
    <col min="5121" max="5121" width="2.125" style="102" customWidth="1"/>
    <col min="5122" max="5122" width="2.25" style="102" customWidth="1"/>
    <col min="5123" max="5141" width="4" style="102" customWidth="1"/>
    <col min="5142" max="5145" width="2.25" style="102" customWidth="1"/>
    <col min="5146" max="5146" width="2.125" style="102" customWidth="1"/>
    <col min="5147" max="5375" width="4" style="102"/>
    <col min="5376" max="5376" width="1.75" style="102" customWidth="1"/>
    <col min="5377" max="5377" width="2.125" style="102" customWidth="1"/>
    <col min="5378" max="5378" width="2.25" style="102" customWidth="1"/>
    <col min="5379" max="5397" width="4" style="102" customWidth="1"/>
    <col min="5398" max="5401" width="2.25" style="102" customWidth="1"/>
    <col min="5402" max="5402" width="2.125" style="102" customWidth="1"/>
    <col min="5403" max="5631" width="4" style="102"/>
    <col min="5632" max="5632" width="1.75" style="102" customWidth="1"/>
    <col min="5633" max="5633" width="2.125" style="102" customWidth="1"/>
    <col min="5634" max="5634" width="2.25" style="102" customWidth="1"/>
    <col min="5635" max="5653" width="4" style="102" customWidth="1"/>
    <col min="5654" max="5657" width="2.25" style="102" customWidth="1"/>
    <col min="5658" max="5658" width="2.125" style="102" customWidth="1"/>
    <col min="5659" max="5887" width="4" style="102"/>
    <col min="5888" max="5888" width="1.75" style="102" customWidth="1"/>
    <col min="5889" max="5889" width="2.125" style="102" customWidth="1"/>
    <col min="5890" max="5890" width="2.25" style="102" customWidth="1"/>
    <col min="5891" max="5909" width="4" style="102" customWidth="1"/>
    <col min="5910" max="5913" width="2.25" style="102" customWidth="1"/>
    <col min="5914" max="5914" width="2.125" style="102" customWidth="1"/>
    <col min="5915" max="6143" width="4" style="102"/>
    <col min="6144" max="6144" width="1.75" style="102" customWidth="1"/>
    <col min="6145" max="6145" width="2.125" style="102" customWidth="1"/>
    <col min="6146" max="6146" width="2.25" style="102" customWidth="1"/>
    <col min="6147" max="6165" width="4" style="102" customWidth="1"/>
    <col min="6166" max="6169" width="2.25" style="102" customWidth="1"/>
    <col min="6170" max="6170" width="2.125" style="102" customWidth="1"/>
    <col min="6171" max="6399" width="4" style="102"/>
    <col min="6400" max="6400" width="1.75" style="102" customWidth="1"/>
    <col min="6401" max="6401" width="2.125" style="102" customWidth="1"/>
    <col min="6402" max="6402" width="2.25" style="102" customWidth="1"/>
    <col min="6403" max="6421" width="4" style="102" customWidth="1"/>
    <col min="6422" max="6425" width="2.25" style="102" customWidth="1"/>
    <col min="6426" max="6426" width="2.125" style="102" customWidth="1"/>
    <col min="6427" max="6655" width="4" style="102"/>
    <col min="6656" max="6656" width="1.75" style="102" customWidth="1"/>
    <col min="6657" max="6657" width="2.125" style="102" customWidth="1"/>
    <col min="6658" max="6658" width="2.25" style="102" customWidth="1"/>
    <col min="6659" max="6677" width="4" style="102" customWidth="1"/>
    <col min="6678" max="6681" width="2.25" style="102" customWidth="1"/>
    <col min="6682" max="6682" width="2.125" style="102" customWidth="1"/>
    <col min="6683" max="6911" width="4" style="102"/>
    <col min="6912" max="6912" width="1.75" style="102" customWidth="1"/>
    <col min="6913" max="6913" width="2.125" style="102" customWidth="1"/>
    <col min="6914" max="6914" width="2.25" style="102" customWidth="1"/>
    <col min="6915" max="6933" width="4" style="102" customWidth="1"/>
    <col min="6934" max="6937" width="2.25" style="102" customWidth="1"/>
    <col min="6938" max="6938" width="2.125" style="102" customWidth="1"/>
    <col min="6939" max="7167" width="4" style="102"/>
    <col min="7168" max="7168" width="1.75" style="102" customWidth="1"/>
    <col min="7169" max="7169" width="2.125" style="102" customWidth="1"/>
    <col min="7170" max="7170" width="2.25" style="102" customWidth="1"/>
    <col min="7171" max="7189" width="4" style="102" customWidth="1"/>
    <col min="7190" max="7193" width="2.25" style="102" customWidth="1"/>
    <col min="7194" max="7194" width="2.125" style="102" customWidth="1"/>
    <col min="7195" max="7423" width="4" style="102"/>
    <col min="7424" max="7424" width="1.75" style="102" customWidth="1"/>
    <col min="7425" max="7425" width="2.125" style="102" customWidth="1"/>
    <col min="7426" max="7426" width="2.25" style="102" customWidth="1"/>
    <col min="7427" max="7445" width="4" style="102" customWidth="1"/>
    <col min="7446" max="7449" width="2.25" style="102" customWidth="1"/>
    <col min="7450" max="7450" width="2.125" style="102" customWidth="1"/>
    <col min="7451" max="7679" width="4" style="102"/>
    <col min="7680" max="7680" width="1.75" style="102" customWidth="1"/>
    <col min="7681" max="7681" width="2.125" style="102" customWidth="1"/>
    <col min="7682" max="7682" width="2.25" style="102" customWidth="1"/>
    <col min="7683" max="7701" width="4" style="102" customWidth="1"/>
    <col min="7702" max="7705" width="2.25" style="102" customWidth="1"/>
    <col min="7706" max="7706" width="2.125" style="102" customWidth="1"/>
    <col min="7707" max="7935" width="4" style="102"/>
    <col min="7936" max="7936" width="1.75" style="102" customWidth="1"/>
    <col min="7937" max="7937" width="2.125" style="102" customWidth="1"/>
    <col min="7938" max="7938" width="2.25" style="102" customWidth="1"/>
    <col min="7939" max="7957" width="4" style="102" customWidth="1"/>
    <col min="7958" max="7961" width="2.25" style="102" customWidth="1"/>
    <col min="7962" max="7962" width="2.125" style="102" customWidth="1"/>
    <col min="7963" max="8191" width="4" style="102"/>
    <col min="8192" max="8192" width="1.75" style="102" customWidth="1"/>
    <col min="8193" max="8193" width="2.125" style="102" customWidth="1"/>
    <col min="8194" max="8194" width="2.25" style="102" customWidth="1"/>
    <col min="8195" max="8213" width="4" style="102" customWidth="1"/>
    <col min="8214" max="8217" width="2.25" style="102" customWidth="1"/>
    <col min="8218" max="8218" width="2.125" style="102" customWidth="1"/>
    <col min="8219" max="8447" width="4" style="102"/>
    <col min="8448" max="8448" width="1.75" style="102" customWidth="1"/>
    <col min="8449" max="8449" width="2.125" style="102" customWidth="1"/>
    <col min="8450" max="8450" width="2.25" style="102" customWidth="1"/>
    <col min="8451" max="8469" width="4" style="102" customWidth="1"/>
    <col min="8470" max="8473" width="2.25" style="102" customWidth="1"/>
    <col min="8474" max="8474" width="2.125" style="102" customWidth="1"/>
    <col min="8475" max="8703" width="4" style="102"/>
    <col min="8704" max="8704" width="1.75" style="102" customWidth="1"/>
    <col min="8705" max="8705" width="2.125" style="102" customWidth="1"/>
    <col min="8706" max="8706" width="2.25" style="102" customWidth="1"/>
    <col min="8707" max="8725" width="4" style="102" customWidth="1"/>
    <col min="8726" max="8729" width="2.25" style="102" customWidth="1"/>
    <col min="8730" max="8730" width="2.125" style="102" customWidth="1"/>
    <col min="8731" max="8959" width="4" style="102"/>
    <col min="8960" max="8960" width="1.75" style="102" customWidth="1"/>
    <col min="8961" max="8961" width="2.125" style="102" customWidth="1"/>
    <col min="8962" max="8962" width="2.25" style="102" customWidth="1"/>
    <col min="8963" max="8981" width="4" style="102" customWidth="1"/>
    <col min="8982" max="8985" width="2.25" style="102" customWidth="1"/>
    <col min="8986" max="8986" width="2.125" style="102" customWidth="1"/>
    <col min="8987" max="9215" width="4" style="102"/>
    <col min="9216" max="9216" width="1.75" style="102" customWidth="1"/>
    <col min="9217" max="9217" width="2.125" style="102" customWidth="1"/>
    <col min="9218" max="9218" width="2.25" style="102" customWidth="1"/>
    <col min="9219" max="9237" width="4" style="102" customWidth="1"/>
    <col min="9238" max="9241" width="2.25" style="102" customWidth="1"/>
    <col min="9242" max="9242" width="2.125" style="102" customWidth="1"/>
    <col min="9243" max="9471" width="4" style="102"/>
    <col min="9472" max="9472" width="1.75" style="102" customWidth="1"/>
    <col min="9473" max="9473" width="2.125" style="102" customWidth="1"/>
    <col min="9474" max="9474" width="2.25" style="102" customWidth="1"/>
    <col min="9475" max="9493" width="4" style="102" customWidth="1"/>
    <col min="9494" max="9497" width="2.25" style="102" customWidth="1"/>
    <col min="9498" max="9498" width="2.125" style="102" customWidth="1"/>
    <col min="9499" max="9727" width="4" style="102"/>
    <col min="9728" max="9728" width="1.75" style="102" customWidth="1"/>
    <col min="9729" max="9729" width="2.125" style="102" customWidth="1"/>
    <col min="9730" max="9730" width="2.25" style="102" customWidth="1"/>
    <col min="9731" max="9749" width="4" style="102" customWidth="1"/>
    <col min="9750" max="9753" width="2.25" style="102" customWidth="1"/>
    <col min="9754" max="9754" width="2.125" style="102" customWidth="1"/>
    <col min="9755" max="9983" width="4" style="102"/>
    <col min="9984" max="9984" width="1.75" style="102" customWidth="1"/>
    <col min="9985" max="9985" width="2.125" style="102" customWidth="1"/>
    <col min="9986" max="9986" width="2.25" style="102" customWidth="1"/>
    <col min="9987" max="10005" width="4" style="102" customWidth="1"/>
    <col min="10006" max="10009" width="2.25" style="102" customWidth="1"/>
    <col min="10010" max="10010" width="2.125" style="102" customWidth="1"/>
    <col min="10011" max="10239" width="4" style="102"/>
    <col min="10240" max="10240" width="1.75" style="102" customWidth="1"/>
    <col min="10241" max="10241" width="2.125" style="102" customWidth="1"/>
    <col min="10242" max="10242" width="2.25" style="102" customWidth="1"/>
    <col min="10243" max="10261" width="4" style="102" customWidth="1"/>
    <col min="10262" max="10265" width="2.25" style="102" customWidth="1"/>
    <col min="10266" max="10266" width="2.125" style="102" customWidth="1"/>
    <col min="10267" max="10495" width="4" style="102"/>
    <col min="10496" max="10496" width="1.75" style="102" customWidth="1"/>
    <col min="10497" max="10497" width="2.125" style="102" customWidth="1"/>
    <col min="10498" max="10498" width="2.25" style="102" customWidth="1"/>
    <col min="10499" max="10517" width="4" style="102" customWidth="1"/>
    <col min="10518" max="10521" width="2.25" style="102" customWidth="1"/>
    <col min="10522" max="10522" width="2.125" style="102" customWidth="1"/>
    <col min="10523" max="10751" width="4" style="102"/>
    <col min="10752" max="10752" width="1.75" style="102" customWidth="1"/>
    <col min="10753" max="10753" width="2.125" style="102" customWidth="1"/>
    <col min="10754" max="10754" width="2.25" style="102" customWidth="1"/>
    <col min="10755" max="10773" width="4" style="102" customWidth="1"/>
    <col min="10774" max="10777" width="2.25" style="102" customWidth="1"/>
    <col min="10778" max="10778" width="2.125" style="102" customWidth="1"/>
    <col min="10779" max="11007" width="4" style="102"/>
    <col min="11008" max="11008" width="1.75" style="102" customWidth="1"/>
    <col min="11009" max="11009" width="2.125" style="102" customWidth="1"/>
    <col min="11010" max="11010" width="2.25" style="102" customWidth="1"/>
    <col min="11011" max="11029" width="4" style="102" customWidth="1"/>
    <col min="11030" max="11033" width="2.25" style="102" customWidth="1"/>
    <col min="11034" max="11034" width="2.125" style="102" customWidth="1"/>
    <col min="11035" max="11263" width="4" style="102"/>
    <col min="11264" max="11264" width="1.75" style="102" customWidth="1"/>
    <col min="11265" max="11265" width="2.125" style="102" customWidth="1"/>
    <col min="11266" max="11266" width="2.25" style="102" customWidth="1"/>
    <col min="11267" max="11285" width="4" style="102" customWidth="1"/>
    <col min="11286" max="11289" width="2.25" style="102" customWidth="1"/>
    <col min="11290" max="11290" width="2.125" style="102" customWidth="1"/>
    <col min="11291" max="11519" width="4" style="102"/>
    <col min="11520" max="11520" width="1.75" style="102" customWidth="1"/>
    <col min="11521" max="11521" width="2.125" style="102" customWidth="1"/>
    <col min="11522" max="11522" width="2.25" style="102" customWidth="1"/>
    <col min="11523" max="11541" width="4" style="102" customWidth="1"/>
    <col min="11542" max="11545" width="2.25" style="102" customWidth="1"/>
    <col min="11546" max="11546" width="2.125" style="102" customWidth="1"/>
    <col min="11547" max="11775" width="4" style="102"/>
    <col min="11776" max="11776" width="1.75" style="102" customWidth="1"/>
    <col min="11777" max="11777" width="2.125" style="102" customWidth="1"/>
    <col min="11778" max="11778" width="2.25" style="102" customWidth="1"/>
    <col min="11779" max="11797" width="4" style="102" customWidth="1"/>
    <col min="11798" max="11801" width="2.25" style="102" customWidth="1"/>
    <col min="11802" max="11802" width="2.125" style="102" customWidth="1"/>
    <col min="11803" max="12031" width="4" style="102"/>
    <col min="12032" max="12032" width="1.75" style="102" customWidth="1"/>
    <col min="12033" max="12033" width="2.125" style="102" customWidth="1"/>
    <col min="12034" max="12034" width="2.25" style="102" customWidth="1"/>
    <col min="12035" max="12053" width="4" style="102" customWidth="1"/>
    <col min="12054" max="12057" width="2.25" style="102" customWidth="1"/>
    <col min="12058" max="12058" width="2.125" style="102" customWidth="1"/>
    <col min="12059" max="12287" width="4" style="102"/>
    <col min="12288" max="12288" width="1.75" style="102" customWidth="1"/>
    <col min="12289" max="12289" width="2.125" style="102" customWidth="1"/>
    <col min="12290" max="12290" width="2.25" style="102" customWidth="1"/>
    <col min="12291" max="12309" width="4" style="102" customWidth="1"/>
    <col min="12310" max="12313" width="2.25" style="102" customWidth="1"/>
    <col min="12314" max="12314" width="2.125" style="102" customWidth="1"/>
    <col min="12315" max="12543" width="4" style="102"/>
    <col min="12544" max="12544" width="1.75" style="102" customWidth="1"/>
    <col min="12545" max="12545" width="2.125" style="102" customWidth="1"/>
    <col min="12546" max="12546" width="2.25" style="102" customWidth="1"/>
    <col min="12547" max="12565" width="4" style="102" customWidth="1"/>
    <col min="12566" max="12569" width="2.25" style="102" customWidth="1"/>
    <col min="12570" max="12570" width="2.125" style="102" customWidth="1"/>
    <col min="12571" max="12799" width="4" style="102"/>
    <col min="12800" max="12800" width="1.75" style="102" customWidth="1"/>
    <col min="12801" max="12801" width="2.125" style="102" customWidth="1"/>
    <col min="12802" max="12802" width="2.25" style="102" customWidth="1"/>
    <col min="12803" max="12821" width="4" style="102" customWidth="1"/>
    <col min="12822" max="12825" width="2.25" style="102" customWidth="1"/>
    <col min="12826" max="12826" width="2.125" style="102" customWidth="1"/>
    <col min="12827" max="13055" width="4" style="102"/>
    <col min="13056" max="13056" width="1.75" style="102" customWidth="1"/>
    <col min="13057" max="13057" width="2.125" style="102" customWidth="1"/>
    <col min="13058" max="13058" width="2.25" style="102" customWidth="1"/>
    <col min="13059" max="13077" width="4" style="102" customWidth="1"/>
    <col min="13078" max="13081" width="2.25" style="102" customWidth="1"/>
    <col min="13082" max="13082" width="2.125" style="102" customWidth="1"/>
    <col min="13083" max="13311" width="4" style="102"/>
    <col min="13312" max="13312" width="1.75" style="102" customWidth="1"/>
    <col min="13313" max="13313" width="2.125" style="102" customWidth="1"/>
    <col min="13314" max="13314" width="2.25" style="102" customWidth="1"/>
    <col min="13315" max="13333" width="4" style="102" customWidth="1"/>
    <col min="13334" max="13337" width="2.25" style="102" customWidth="1"/>
    <col min="13338" max="13338" width="2.125" style="102" customWidth="1"/>
    <col min="13339" max="13567" width="4" style="102"/>
    <col min="13568" max="13568" width="1.75" style="102" customWidth="1"/>
    <col min="13569" max="13569" width="2.125" style="102" customWidth="1"/>
    <col min="13570" max="13570" width="2.25" style="102" customWidth="1"/>
    <col min="13571" max="13589" width="4" style="102" customWidth="1"/>
    <col min="13590" max="13593" width="2.25" style="102" customWidth="1"/>
    <col min="13594" max="13594" width="2.125" style="102" customWidth="1"/>
    <col min="13595" max="13823" width="4" style="102"/>
    <col min="13824" max="13824" width="1.75" style="102" customWidth="1"/>
    <col min="13825" max="13825" width="2.125" style="102" customWidth="1"/>
    <col min="13826" max="13826" width="2.25" style="102" customWidth="1"/>
    <col min="13827" max="13845" width="4" style="102" customWidth="1"/>
    <col min="13846" max="13849" width="2.25" style="102" customWidth="1"/>
    <col min="13850" max="13850" width="2.125" style="102" customWidth="1"/>
    <col min="13851" max="14079" width="4" style="102"/>
    <col min="14080" max="14080" width="1.75" style="102" customWidth="1"/>
    <col min="14081" max="14081" width="2.125" style="102" customWidth="1"/>
    <col min="14082" max="14082" width="2.25" style="102" customWidth="1"/>
    <col min="14083" max="14101" width="4" style="102" customWidth="1"/>
    <col min="14102" max="14105" width="2.25" style="102" customWidth="1"/>
    <col min="14106" max="14106" width="2.125" style="102" customWidth="1"/>
    <col min="14107" max="14335" width="4" style="102"/>
    <col min="14336" max="14336" width="1.75" style="102" customWidth="1"/>
    <col min="14337" max="14337" width="2.125" style="102" customWidth="1"/>
    <col min="14338" max="14338" width="2.25" style="102" customWidth="1"/>
    <col min="14339" max="14357" width="4" style="102" customWidth="1"/>
    <col min="14358" max="14361" width="2.25" style="102" customWidth="1"/>
    <col min="14362" max="14362" width="2.125" style="102" customWidth="1"/>
    <col min="14363" max="14591" width="4" style="102"/>
    <col min="14592" max="14592" width="1.75" style="102" customWidth="1"/>
    <col min="14593" max="14593" width="2.125" style="102" customWidth="1"/>
    <col min="14594" max="14594" width="2.25" style="102" customWidth="1"/>
    <col min="14595" max="14613" width="4" style="102" customWidth="1"/>
    <col min="14614" max="14617" width="2.25" style="102" customWidth="1"/>
    <col min="14618" max="14618" width="2.125" style="102" customWidth="1"/>
    <col min="14619" max="14847" width="4" style="102"/>
    <col min="14848" max="14848" width="1.75" style="102" customWidth="1"/>
    <col min="14849" max="14849" width="2.125" style="102" customWidth="1"/>
    <col min="14850" max="14850" width="2.25" style="102" customWidth="1"/>
    <col min="14851" max="14869" width="4" style="102" customWidth="1"/>
    <col min="14870" max="14873" width="2.25" style="102" customWidth="1"/>
    <col min="14874" max="14874" width="2.125" style="102" customWidth="1"/>
    <col min="14875" max="15103" width="4" style="102"/>
    <col min="15104" max="15104" width="1.75" style="102" customWidth="1"/>
    <col min="15105" max="15105" width="2.125" style="102" customWidth="1"/>
    <col min="15106" max="15106" width="2.25" style="102" customWidth="1"/>
    <col min="15107" max="15125" width="4" style="102" customWidth="1"/>
    <col min="15126" max="15129" width="2.25" style="102" customWidth="1"/>
    <col min="15130" max="15130" width="2.125" style="102" customWidth="1"/>
    <col min="15131" max="15359" width="4" style="102"/>
    <col min="15360" max="15360" width="1.75" style="102" customWidth="1"/>
    <col min="15361" max="15361" width="2.125" style="102" customWidth="1"/>
    <col min="15362" max="15362" width="2.25" style="102" customWidth="1"/>
    <col min="15363" max="15381" width="4" style="102" customWidth="1"/>
    <col min="15382" max="15385" width="2.25" style="102" customWidth="1"/>
    <col min="15386" max="15386" width="2.125" style="102" customWidth="1"/>
    <col min="15387" max="15615" width="4" style="102"/>
    <col min="15616" max="15616" width="1.75" style="102" customWidth="1"/>
    <col min="15617" max="15617" width="2.125" style="102" customWidth="1"/>
    <col min="15618" max="15618" width="2.25" style="102" customWidth="1"/>
    <col min="15619" max="15637" width="4" style="102" customWidth="1"/>
    <col min="15638" max="15641" width="2.25" style="102" customWidth="1"/>
    <col min="15642" max="15642" width="2.125" style="102" customWidth="1"/>
    <col min="15643" max="15871" width="4" style="102"/>
    <col min="15872" max="15872" width="1.75" style="102" customWidth="1"/>
    <col min="15873" max="15873" width="2.125" style="102" customWidth="1"/>
    <col min="15874" max="15874" width="2.25" style="102" customWidth="1"/>
    <col min="15875" max="15893" width="4" style="102" customWidth="1"/>
    <col min="15894" max="15897" width="2.25" style="102" customWidth="1"/>
    <col min="15898" max="15898" width="2.125" style="102" customWidth="1"/>
    <col min="15899" max="16127" width="4" style="102"/>
    <col min="16128" max="16128" width="1.75" style="102" customWidth="1"/>
    <col min="16129" max="16129" width="2.125" style="102" customWidth="1"/>
    <col min="16130" max="16130" width="2.25" style="102" customWidth="1"/>
    <col min="16131" max="16149" width="4" style="102" customWidth="1"/>
    <col min="16150" max="16153" width="2.25" style="102" customWidth="1"/>
    <col min="16154" max="16154" width="2.125" style="102" customWidth="1"/>
    <col min="16155" max="16384" width="4" style="102"/>
  </cols>
  <sheetData>
    <row r="1" spans="1:30" ht="20.100000000000001" customHeight="1" x14ac:dyDescent="0.15">
      <c r="A1" s="101"/>
    </row>
    <row r="2" spans="1:30" ht="20.100000000000001" customHeight="1" x14ac:dyDescent="0.15">
      <c r="A2" s="101"/>
      <c r="Q2" s="391"/>
      <c r="R2" s="391"/>
      <c r="S2" s="391"/>
      <c r="T2" s="119" t="s">
        <v>285</v>
      </c>
      <c r="U2" s="120"/>
      <c r="V2" s="119" t="s">
        <v>286</v>
      </c>
      <c r="W2" s="390"/>
      <c r="X2" s="390"/>
      <c r="Y2" s="103" t="s">
        <v>336</v>
      </c>
      <c r="AB2" s="102" t="s">
        <v>340</v>
      </c>
      <c r="AC2" s="102" t="s">
        <v>340</v>
      </c>
      <c r="AD2" s="102" t="s">
        <v>348</v>
      </c>
    </row>
    <row r="3" spans="1:30" ht="20.100000000000001" customHeight="1" x14ac:dyDescent="0.15">
      <c r="A3" s="101"/>
      <c r="T3" s="103"/>
      <c r="AB3" s="102" t="s">
        <v>338</v>
      </c>
      <c r="AC3" s="102" t="s">
        <v>342</v>
      </c>
      <c r="AD3" s="102" t="s">
        <v>346</v>
      </c>
    </row>
    <row r="4" spans="1:30" ht="20.100000000000001" customHeight="1" x14ac:dyDescent="0.15">
      <c r="A4" s="101"/>
      <c r="B4" s="387" t="s">
        <v>116</v>
      </c>
      <c r="C4" s="387"/>
      <c r="D4" s="387"/>
      <c r="E4" s="387"/>
      <c r="F4" s="387"/>
      <c r="G4" s="387"/>
      <c r="H4" s="387"/>
      <c r="I4" s="387"/>
      <c r="J4" s="387"/>
      <c r="K4" s="387"/>
      <c r="L4" s="387"/>
      <c r="M4" s="387"/>
      <c r="N4" s="387"/>
      <c r="O4" s="387"/>
      <c r="P4" s="387"/>
      <c r="Q4" s="387"/>
      <c r="R4" s="387"/>
      <c r="S4" s="387"/>
      <c r="T4" s="387"/>
      <c r="U4" s="387"/>
      <c r="V4" s="387"/>
      <c r="W4" s="387"/>
      <c r="X4" s="387"/>
      <c r="Y4" s="387"/>
      <c r="AB4" s="102" t="s">
        <v>337</v>
      </c>
      <c r="AC4" s="102" t="s">
        <v>343</v>
      </c>
      <c r="AD4" s="102" t="s">
        <v>347</v>
      </c>
    </row>
    <row r="5" spans="1:30" ht="20.100000000000001" customHeight="1" x14ac:dyDescent="0.15">
      <c r="A5" s="101"/>
      <c r="AB5" s="102" t="s">
        <v>339</v>
      </c>
      <c r="AC5" s="102" t="s">
        <v>341</v>
      </c>
    </row>
    <row r="6" spans="1:30" ht="23.25" customHeight="1" x14ac:dyDescent="0.15">
      <c r="A6" s="101"/>
      <c r="B6" s="367" t="s">
        <v>117</v>
      </c>
      <c r="C6" s="368"/>
      <c r="D6" s="368"/>
      <c r="E6" s="368"/>
      <c r="F6" s="369"/>
      <c r="G6" s="388"/>
      <c r="H6" s="388"/>
      <c r="I6" s="388"/>
      <c r="J6" s="388"/>
      <c r="K6" s="388"/>
      <c r="L6" s="388"/>
      <c r="M6" s="388"/>
      <c r="N6" s="388"/>
      <c r="O6" s="388"/>
      <c r="P6" s="388"/>
      <c r="Q6" s="388"/>
      <c r="R6" s="388"/>
      <c r="S6" s="388"/>
      <c r="T6" s="388"/>
      <c r="U6" s="388"/>
      <c r="V6" s="388"/>
      <c r="W6" s="388"/>
      <c r="X6" s="388"/>
      <c r="Y6" s="389"/>
      <c r="AC6" s="102" t="s">
        <v>344</v>
      </c>
    </row>
    <row r="7" spans="1:30" ht="23.25" customHeight="1" x14ac:dyDescent="0.15">
      <c r="A7" s="101"/>
      <c r="B7" s="367" t="s">
        <v>118</v>
      </c>
      <c r="C7" s="368"/>
      <c r="D7" s="368"/>
      <c r="E7" s="368"/>
      <c r="F7" s="369"/>
      <c r="G7" s="122"/>
      <c r="H7" s="382" t="s">
        <v>340</v>
      </c>
      <c r="I7" s="382"/>
      <c r="J7" s="382"/>
      <c r="K7" s="382"/>
      <c r="L7" s="382"/>
      <c r="M7" s="382"/>
      <c r="N7" s="382"/>
      <c r="O7" s="382"/>
      <c r="P7" s="382"/>
      <c r="Q7" s="382"/>
      <c r="R7" s="382"/>
      <c r="S7" s="382"/>
      <c r="T7" s="382"/>
      <c r="U7" s="382"/>
      <c r="V7" s="382"/>
      <c r="W7" s="382"/>
      <c r="X7" s="122"/>
      <c r="Y7" s="123"/>
    </row>
    <row r="8" spans="1:30" ht="23.25" customHeight="1" x14ac:dyDescent="0.15">
      <c r="A8" s="101"/>
      <c r="B8" s="367" t="s">
        <v>119</v>
      </c>
      <c r="C8" s="368"/>
      <c r="D8" s="368"/>
      <c r="E8" s="368"/>
      <c r="F8" s="369"/>
      <c r="G8" s="124"/>
      <c r="H8" s="382" t="s">
        <v>340</v>
      </c>
      <c r="I8" s="382"/>
      <c r="J8" s="382"/>
      <c r="K8" s="382"/>
      <c r="L8" s="382"/>
      <c r="M8" s="382"/>
      <c r="N8" s="382"/>
      <c r="O8" s="382"/>
      <c r="P8" s="382"/>
      <c r="Q8" s="382"/>
      <c r="R8" s="382"/>
      <c r="S8" s="382"/>
      <c r="T8" s="382"/>
      <c r="U8" s="382"/>
      <c r="V8" s="382"/>
      <c r="W8" s="382"/>
      <c r="X8" s="383" t="s">
        <v>345</v>
      </c>
      <c r="Y8" s="384"/>
      <c r="AC8" s="103"/>
    </row>
    <row r="9" spans="1:30" ht="3" customHeight="1" x14ac:dyDescent="0.15">
      <c r="A9" s="101"/>
      <c r="B9" s="108"/>
      <c r="C9" s="108"/>
      <c r="D9" s="108"/>
      <c r="E9" s="108"/>
      <c r="F9" s="108"/>
      <c r="G9" s="109"/>
      <c r="H9" s="109"/>
      <c r="I9" s="109"/>
      <c r="J9" s="109"/>
      <c r="K9" s="109"/>
      <c r="L9" s="109"/>
      <c r="M9" s="109"/>
      <c r="N9" s="109"/>
      <c r="O9" s="109"/>
      <c r="P9" s="109"/>
      <c r="Q9" s="109"/>
      <c r="R9" s="109"/>
      <c r="S9" s="109"/>
      <c r="T9" s="109"/>
      <c r="U9" s="109"/>
      <c r="V9" s="109"/>
      <c r="W9" s="109"/>
      <c r="X9" s="109"/>
      <c r="Y9" s="109"/>
      <c r="AC9" s="103"/>
    </row>
    <row r="10" spans="1:30" ht="13.5" customHeight="1" x14ac:dyDescent="0.15">
      <c r="A10" s="101"/>
      <c r="B10" s="364" t="s">
        <v>120</v>
      </c>
      <c r="C10" s="364"/>
      <c r="D10" s="364"/>
      <c r="E10" s="364"/>
      <c r="F10" s="364"/>
      <c r="G10" s="364"/>
      <c r="H10" s="364"/>
      <c r="I10" s="364"/>
      <c r="J10" s="364"/>
      <c r="K10" s="364"/>
      <c r="L10" s="364"/>
      <c r="M10" s="364"/>
      <c r="N10" s="364"/>
      <c r="O10" s="364"/>
      <c r="P10" s="364"/>
      <c r="Q10" s="364"/>
      <c r="R10" s="364"/>
      <c r="S10" s="364"/>
      <c r="T10" s="364"/>
      <c r="U10" s="364"/>
      <c r="V10" s="364"/>
      <c r="W10" s="364"/>
      <c r="X10" s="364"/>
      <c r="Y10" s="364"/>
      <c r="AC10" s="103"/>
    </row>
    <row r="11" spans="1:30" ht="6" customHeight="1" x14ac:dyDescent="0.15">
      <c r="A11" s="101"/>
    </row>
    <row r="12" spans="1:30" ht="8.25" customHeight="1" x14ac:dyDescent="0.15">
      <c r="A12" s="101"/>
      <c r="B12" s="110"/>
      <c r="C12" s="111"/>
      <c r="D12" s="111"/>
      <c r="E12" s="111"/>
      <c r="F12" s="111"/>
      <c r="G12" s="111"/>
      <c r="H12" s="111"/>
      <c r="I12" s="111"/>
      <c r="J12" s="111"/>
      <c r="K12" s="111"/>
      <c r="L12" s="111"/>
      <c r="M12" s="111"/>
      <c r="N12" s="111"/>
      <c r="O12" s="111"/>
      <c r="P12" s="111"/>
      <c r="Q12" s="111"/>
      <c r="R12" s="111"/>
      <c r="S12" s="111"/>
      <c r="T12" s="111"/>
      <c r="U12" s="111"/>
      <c r="V12" s="351" t="s">
        <v>348</v>
      </c>
      <c r="W12" s="352"/>
      <c r="X12" s="352"/>
      <c r="Y12" s="353"/>
    </row>
    <row r="13" spans="1:30" ht="18.75" customHeight="1" x14ac:dyDescent="0.15">
      <c r="A13" s="101"/>
      <c r="B13" s="101"/>
      <c r="C13" s="102" t="s">
        <v>371</v>
      </c>
      <c r="D13" s="102" t="s">
        <v>369</v>
      </c>
      <c r="V13" s="357"/>
      <c r="W13" s="358"/>
      <c r="X13" s="358"/>
      <c r="Y13" s="359"/>
    </row>
    <row r="14" spans="1:30" ht="18.75" customHeight="1" x14ac:dyDescent="0.15">
      <c r="A14" s="101"/>
      <c r="B14" s="101"/>
      <c r="C14" s="102" t="s">
        <v>366</v>
      </c>
      <c r="D14" s="102" t="s">
        <v>370</v>
      </c>
      <c r="V14" s="357"/>
      <c r="W14" s="358"/>
      <c r="X14" s="358"/>
      <c r="Y14" s="359"/>
    </row>
    <row r="15" spans="1:30" ht="6.75" customHeight="1" x14ac:dyDescent="0.15">
      <c r="A15" s="101"/>
      <c r="B15" s="101"/>
      <c r="V15" s="357"/>
      <c r="W15" s="358"/>
      <c r="X15" s="358"/>
      <c r="Y15" s="359"/>
    </row>
    <row r="16" spans="1:30" ht="18.75" customHeight="1" x14ac:dyDescent="0.15">
      <c r="A16" s="101"/>
      <c r="B16" s="101"/>
      <c r="D16" s="373" t="s">
        <v>122</v>
      </c>
      <c r="E16" s="374"/>
      <c r="F16" s="374"/>
      <c r="G16" s="374"/>
      <c r="H16" s="374"/>
      <c r="I16" s="374"/>
      <c r="J16" s="375"/>
      <c r="K16" s="105" t="s">
        <v>123</v>
      </c>
      <c r="L16" s="106"/>
      <c r="M16" s="106"/>
      <c r="N16" s="125"/>
      <c r="O16" s="107" t="s">
        <v>124</v>
      </c>
      <c r="P16" s="105" t="s">
        <v>125</v>
      </c>
      <c r="Q16" s="106"/>
      <c r="R16" s="106"/>
      <c r="S16" s="125"/>
      <c r="T16" s="107" t="s">
        <v>124</v>
      </c>
      <c r="V16" s="357"/>
      <c r="W16" s="358"/>
      <c r="X16" s="358"/>
      <c r="Y16" s="359"/>
    </row>
    <row r="17" spans="1:25" ht="7.5" customHeight="1" x14ac:dyDescent="0.15">
      <c r="A17" s="101"/>
      <c r="B17" s="101"/>
      <c r="S17" s="112"/>
      <c r="T17" s="112"/>
      <c r="V17" s="357"/>
      <c r="W17" s="358"/>
      <c r="X17" s="358"/>
      <c r="Y17" s="359"/>
    </row>
    <row r="18" spans="1:25" ht="18.75" customHeight="1" x14ac:dyDescent="0.15">
      <c r="A18" s="101"/>
      <c r="B18" s="101"/>
      <c r="D18" s="376" t="s">
        <v>126</v>
      </c>
      <c r="E18" s="377"/>
      <c r="F18" s="377"/>
      <c r="G18" s="377"/>
      <c r="H18" s="377"/>
      <c r="I18" s="377"/>
      <c r="J18" s="378"/>
      <c r="K18" s="105" t="s">
        <v>123</v>
      </c>
      <c r="L18" s="106"/>
      <c r="M18" s="106"/>
      <c r="N18" s="125"/>
      <c r="O18" s="107" t="s">
        <v>124</v>
      </c>
      <c r="P18" s="105" t="s">
        <v>125</v>
      </c>
      <c r="Q18" s="106"/>
      <c r="R18" s="106"/>
      <c r="S18" s="125"/>
      <c r="T18" s="107" t="s">
        <v>124</v>
      </c>
      <c r="V18" s="357"/>
      <c r="W18" s="358"/>
      <c r="X18" s="358"/>
      <c r="Y18" s="359"/>
    </row>
    <row r="19" spans="1:25" ht="7.5" customHeight="1" x14ac:dyDescent="0.15">
      <c r="A19" s="101"/>
      <c r="B19" s="101"/>
      <c r="V19" s="357"/>
      <c r="W19" s="358"/>
      <c r="X19" s="358"/>
      <c r="Y19" s="359"/>
    </row>
    <row r="20" spans="1:25" ht="18.75" customHeight="1" x14ac:dyDescent="0.15">
      <c r="A20" s="101"/>
      <c r="B20" s="101"/>
      <c r="D20" s="102" t="s">
        <v>127</v>
      </c>
      <c r="V20" s="357"/>
      <c r="W20" s="358"/>
      <c r="X20" s="358"/>
      <c r="Y20" s="359"/>
    </row>
    <row r="21" spans="1:25" ht="7.5" customHeight="1" x14ac:dyDescent="0.15">
      <c r="A21" s="101"/>
      <c r="B21" s="113"/>
      <c r="C21" s="114"/>
      <c r="D21" s="114"/>
      <c r="E21" s="114"/>
      <c r="F21" s="114"/>
      <c r="G21" s="114"/>
      <c r="H21" s="114"/>
      <c r="I21" s="114"/>
      <c r="J21" s="114"/>
      <c r="K21" s="114"/>
      <c r="L21" s="114"/>
      <c r="M21" s="114"/>
      <c r="N21" s="114"/>
      <c r="O21" s="114"/>
      <c r="P21" s="114"/>
      <c r="Q21" s="114"/>
      <c r="R21" s="114"/>
      <c r="S21" s="114"/>
      <c r="T21" s="114"/>
      <c r="U21" s="115"/>
      <c r="V21" s="370"/>
      <c r="W21" s="371"/>
      <c r="X21" s="371"/>
      <c r="Y21" s="372"/>
    </row>
    <row r="22" spans="1:25" ht="18.75" customHeight="1" x14ac:dyDescent="0.15">
      <c r="A22" s="101"/>
      <c r="B22" s="101"/>
      <c r="C22" s="102" t="s">
        <v>351</v>
      </c>
      <c r="D22" s="385" t="s">
        <v>352</v>
      </c>
      <c r="E22" s="385"/>
      <c r="F22" s="385"/>
      <c r="G22" s="385"/>
      <c r="H22" s="385"/>
      <c r="I22" s="385"/>
      <c r="J22" s="385"/>
      <c r="K22" s="385"/>
      <c r="L22" s="385"/>
      <c r="M22" s="385"/>
      <c r="N22" s="385"/>
      <c r="O22" s="385"/>
      <c r="P22" s="385"/>
      <c r="Q22" s="385"/>
      <c r="R22" s="385"/>
      <c r="S22" s="385"/>
      <c r="T22" s="385"/>
      <c r="U22" s="386"/>
      <c r="V22" s="379" t="s">
        <v>348</v>
      </c>
      <c r="W22" s="380"/>
      <c r="X22" s="380"/>
      <c r="Y22" s="381"/>
    </row>
    <row r="23" spans="1:25" ht="18.75" customHeight="1" x14ac:dyDescent="0.15">
      <c r="A23" s="101"/>
      <c r="B23" s="101"/>
      <c r="C23" s="102" t="s">
        <v>350</v>
      </c>
      <c r="D23" s="365"/>
      <c r="E23" s="365"/>
      <c r="F23" s="365"/>
      <c r="G23" s="365"/>
      <c r="H23" s="365"/>
      <c r="I23" s="365"/>
      <c r="J23" s="365"/>
      <c r="K23" s="365"/>
      <c r="L23" s="365"/>
      <c r="M23" s="365"/>
      <c r="N23" s="365"/>
      <c r="O23" s="365"/>
      <c r="P23" s="365"/>
      <c r="Q23" s="365"/>
      <c r="R23" s="365"/>
      <c r="S23" s="365"/>
      <c r="T23" s="365"/>
      <c r="U23" s="366"/>
      <c r="V23" s="357"/>
      <c r="W23" s="358"/>
      <c r="X23" s="358"/>
      <c r="Y23" s="359"/>
    </row>
    <row r="24" spans="1:25" ht="18.75" customHeight="1" x14ac:dyDescent="0.15">
      <c r="A24" s="101"/>
      <c r="B24" s="101"/>
      <c r="D24" s="365"/>
      <c r="E24" s="365"/>
      <c r="F24" s="365"/>
      <c r="G24" s="365"/>
      <c r="H24" s="365"/>
      <c r="I24" s="365"/>
      <c r="J24" s="365"/>
      <c r="K24" s="365"/>
      <c r="L24" s="365"/>
      <c r="M24" s="365"/>
      <c r="N24" s="365"/>
      <c r="O24" s="365"/>
      <c r="P24" s="365"/>
      <c r="Q24" s="365"/>
      <c r="R24" s="365"/>
      <c r="S24" s="365"/>
      <c r="T24" s="365"/>
      <c r="U24" s="366"/>
      <c r="V24" s="357"/>
      <c r="W24" s="358"/>
      <c r="X24" s="358"/>
      <c r="Y24" s="359"/>
    </row>
    <row r="25" spans="1:25" ht="18.75" customHeight="1" x14ac:dyDescent="0.15">
      <c r="A25" s="101"/>
      <c r="B25" s="101"/>
      <c r="D25" s="102" t="s">
        <v>128</v>
      </c>
      <c r="V25" s="354"/>
      <c r="W25" s="355"/>
      <c r="X25" s="355"/>
      <c r="Y25" s="356"/>
    </row>
    <row r="26" spans="1:25" ht="18.75" customHeight="1" x14ac:dyDescent="0.15">
      <c r="A26" s="101"/>
      <c r="B26" s="110"/>
      <c r="C26" s="111" t="s">
        <v>355</v>
      </c>
      <c r="D26" s="345" t="s">
        <v>354</v>
      </c>
      <c r="E26" s="345"/>
      <c r="F26" s="345"/>
      <c r="G26" s="345"/>
      <c r="H26" s="345"/>
      <c r="I26" s="345"/>
      <c r="J26" s="345"/>
      <c r="K26" s="345"/>
      <c r="L26" s="345"/>
      <c r="M26" s="345"/>
      <c r="N26" s="345"/>
      <c r="O26" s="345"/>
      <c r="P26" s="345"/>
      <c r="Q26" s="345"/>
      <c r="R26" s="345"/>
      <c r="S26" s="345"/>
      <c r="T26" s="345"/>
      <c r="U26" s="346"/>
      <c r="V26" s="351" t="s">
        <v>348</v>
      </c>
      <c r="W26" s="352"/>
      <c r="X26" s="352"/>
      <c r="Y26" s="353"/>
    </row>
    <row r="27" spans="1:25" ht="18.75" customHeight="1" x14ac:dyDescent="0.15">
      <c r="A27" s="101"/>
      <c r="B27" s="116"/>
      <c r="C27" s="117" t="s">
        <v>350</v>
      </c>
      <c r="D27" s="347"/>
      <c r="E27" s="347"/>
      <c r="F27" s="347"/>
      <c r="G27" s="347"/>
      <c r="H27" s="347"/>
      <c r="I27" s="347"/>
      <c r="J27" s="347"/>
      <c r="K27" s="347"/>
      <c r="L27" s="347"/>
      <c r="M27" s="347"/>
      <c r="N27" s="347"/>
      <c r="O27" s="347"/>
      <c r="P27" s="347"/>
      <c r="Q27" s="347"/>
      <c r="R27" s="347"/>
      <c r="S27" s="347"/>
      <c r="T27" s="347"/>
      <c r="U27" s="348"/>
      <c r="V27" s="354"/>
      <c r="W27" s="355"/>
      <c r="X27" s="355"/>
      <c r="Y27" s="356"/>
    </row>
    <row r="28" spans="1:25" ht="30.75" customHeight="1" x14ac:dyDescent="0.15">
      <c r="A28" s="101"/>
      <c r="B28" s="105"/>
      <c r="C28" s="106" t="s">
        <v>356</v>
      </c>
      <c r="D28" s="349" t="s">
        <v>357</v>
      </c>
      <c r="E28" s="349"/>
      <c r="F28" s="349"/>
      <c r="G28" s="349"/>
      <c r="H28" s="349"/>
      <c r="I28" s="349"/>
      <c r="J28" s="349"/>
      <c r="K28" s="349"/>
      <c r="L28" s="349"/>
      <c r="M28" s="349"/>
      <c r="N28" s="349"/>
      <c r="O28" s="349"/>
      <c r="P28" s="349"/>
      <c r="Q28" s="349"/>
      <c r="R28" s="349"/>
      <c r="S28" s="349"/>
      <c r="T28" s="349"/>
      <c r="U28" s="350"/>
      <c r="V28" s="360" t="s">
        <v>348</v>
      </c>
      <c r="W28" s="361"/>
      <c r="X28" s="361"/>
      <c r="Y28" s="362"/>
    </row>
    <row r="29" spans="1:25" ht="18.75" customHeight="1" x14ac:dyDescent="0.15">
      <c r="A29" s="101"/>
      <c r="B29" s="110"/>
      <c r="C29" s="111" t="s">
        <v>358</v>
      </c>
      <c r="D29" s="345" t="s">
        <v>359</v>
      </c>
      <c r="E29" s="345"/>
      <c r="F29" s="345"/>
      <c r="G29" s="345"/>
      <c r="H29" s="345"/>
      <c r="I29" s="345"/>
      <c r="J29" s="345"/>
      <c r="K29" s="345"/>
      <c r="L29" s="345"/>
      <c r="M29" s="345"/>
      <c r="N29" s="345"/>
      <c r="O29" s="345"/>
      <c r="P29" s="345"/>
      <c r="Q29" s="345"/>
      <c r="R29" s="345"/>
      <c r="S29" s="345"/>
      <c r="T29" s="345"/>
      <c r="U29" s="346"/>
      <c r="V29" s="351" t="s">
        <v>348</v>
      </c>
      <c r="W29" s="352"/>
      <c r="X29" s="352"/>
      <c r="Y29" s="353"/>
    </row>
    <row r="30" spans="1:25" ht="18.75" customHeight="1" x14ac:dyDescent="0.15">
      <c r="A30" s="101"/>
      <c r="B30" s="116"/>
      <c r="C30" s="117"/>
      <c r="D30" s="347"/>
      <c r="E30" s="347"/>
      <c r="F30" s="347"/>
      <c r="G30" s="347"/>
      <c r="H30" s="347"/>
      <c r="I30" s="347"/>
      <c r="J30" s="347"/>
      <c r="K30" s="347"/>
      <c r="L30" s="347"/>
      <c r="M30" s="347"/>
      <c r="N30" s="347"/>
      <c r="O30" s="347"/>
      <c r="P30" s="347"/>
      <c r="Q30" s="347"/>
      <c r="R30" s="347"/>
      <c r="S30" s="347"/>
      <c r="T30" s="347"/>
      <c r="U30" s="348"/>
      <c r="V30" s="354"/>
      <c r="W30" s="355"/>
      <c r="X30" s="355"/>
      <c r="Y30" s="356"/>
    </row>
    <row r="31" spans="1:25" ht="18.75" customHeight="1" x14ac:dyDescent="0.15">
      <c r="A31" s="101"/>
      <c r="B31" s="110"/>
      <c r="C31" s="111" t="s">
        <v>361</v>
      </c>
      <c r="D31" s="345" t="s">
        <v>360</v>
      </c>
      <c r="E31" s="345"/>
      <c r="F31" s="345"/>
      <c r="G31" s="345"/>
      <c r="H31" s="345"/>
      <c r="I31" s="345"/>
      <c r="J31" s="345"/>
      <c r="K31" s="345"/>
      <c r="L31" s="345"/>
      <c r="M31" s="345"/>
      <c r="N31" s="345"/>
      <c r="O31" s="345"/>
      <c r="P31" s="345"/>
      <c r="Q31" s="345"/>
      <c r="R31" s="345"/>
      <c r="S31" s="345"/>
      <c r="T31" s="345"/>
      <c r="U31" s="346"/>
      <c r="V31" s="351" t="s">
        <v>348</v>
      </c>
      <c r="W31" s="352"/>
      <c r="X31" s="352"/>
      <c r="Y31" s="353"/>
    </row>
    <row r="32" spans="1:25" ht="18.75" customHeight="1" x14ac:dyDescent="0.15">
      <c r="A32" s="101"/>
      <c r="B32" s="116"/>
      <c r="C32" s="117"/>
      <c r="D32" s="347"/>
      <c r="E32" s="347"/>
      <c r="F32" s="347"/>
      <c r="G32" s="347"/>
      <c r="H32" s="347"/>
      <c r="I32" s="347"/>
      <c r="J32" s="347"/>
      <c r="K32" s="347"/>
      <c r="L32" s="347"/>
      <c r="M32" s="347"/>
      <c r="N32" s="347"/>
      <c r="O32" s="347"/>
      <c r="P32" s="347"/>
      <c r="Q32" s="347"/>
      <c r="R32" s="347"/>
      <c r="S32" s="347"/>
      <c r="T32" s="347"/>
      <c r="U32" s="348"/>
      <c r="V32" s="354"/>
      <c r="W32" s="355"/>
      <c r="X32" s="355"/>
      <c r="Y32" s="356"/>
    </row>
    <row r="33" spans="1:25" ht="27.75" customHeight="1" x14ac:dyDescent="0.15">
      <c r="A33" s="101"/>
      <c r="B33" s="110"/>
      <c r="C33" s="111" t="s">
        <v>363</v>
      </c>
      <c r="D33" s="349" t="s">
        <v>362</v>
      </c>
      <c r="E33" s="349"/>
      <c r="F33" s="349"/>
      <c r="G33" s="349"/>
      <c r="H33" s="349"/>
      <c r="I33" s="349"/>
      <c r="J33" s="349"/>
      <c r="K33" s="349"/>
      <c r="L33" s="349"/>
      <c r="M33" s="349"/>
      <c r="N33" s="349"/>
      <c r="O33" s="349"/>
      <c r="P33" s="349"/>
      <c r="Q33" s="349"/>
      <c r="R33" s="349"/>
      <c r="S33" s="349"/>
      <c r="T33" s="349"/>
      <c r="U33" s="350"/>
      <c r="V33" s="351" t="s">
        <v>348</v>
      </c>
      <c r="W33" s="352"/>
      <c r="X33" s="352"/>
      <c r="Y33" s="353"/>
    </row>
    <row r="34" spans="1:25" ht="18.75" customHeight="1" x14ac:dyDescent="0.15">
      <c r="A34" s="101"/>
      <c r="B34" s="110"/>
      <c r="C34" s="111" t="s">
        <v>364</v>
      </c>
      <c r="D34" s="345" t="s">
        <v>365</v>
      </c>
      <c r="E34" s="345"/>
      <c r="F34" s="345"/>
      <c r="G34" s="345"/>
      <c r="H34" s="345"/>
      <c r="I34" s="345"/>
      <c r="J34" s="345"/>
      <c r="K34" s="345"/>
      <c r="L34" s="345"/>
      <c r="M34" s="345"/>
      <c r="N34" s="345"/>
      <c r="O34" s="345"/>
      <c r="P34" s="345"/>
      <c r="Q34" s="345"/>
      <c r="R34" s="345"/>
      <c r="S34" s="345"/>
      <c r="T34" s="345"/>
      <c r="U34" s="346"/>
      <c r="V34" s="351" t="s">
        <v>348</v>
      </c>
      <c r="W34" s="352"/>
      <c r="X34" s="352"/>
      <c r="Y34" s="353"/>
    </row>
    <row r="35" spans="1:25" ht="18.75" customHeight="1" x14ac:dyDescent="0.15">
      <c r="A35" s="101"/>
      <c r="B35" s="116"/>
      <c r="C35" s="117" t="s">
        <v>350</v>
      </c>
      <c r="D35" s="347"/>
      <c r="E35" s="347"/>
      <c r="F35" s="347"/>
      <c r="G35" s="347"/>
      <c r="H35" s="347"/>
      <c r="I35" s="347"/>
      <c r="J35" s="347"/>
      <c r="K35" s="347"/>
      <c r="L35" s="347"/>
      <c r="M35" s="347"/>
      <c r="N35" s="347"/>
      <c r="O35" s="347"/>
      <c r="P35" s="347"/>
      <c r="Q35" s="347"/>
      <c r="R35" s="347"/>
      <c r="S35" s="347"/>
      <c r="T35" s="347"/>
      <c r="U35" s="348"/>
      <c r="V35" s="354"/>
      <c r="W35" s="355"/>
      <c r="X35" s="355"/>
      <c r="Y35" s="356"/>
    </row>
    <row r="36" spans="1:25" ht="18.75" customHeight="1" x14ac:dyDescent="0.15">
      <c r="A36" s="101"/>
      <c r="B36" s="110"/>
      <c r="C36" s="111" t="s">
        <v>367</v>
      </c>
      <c r="D36" s="345" t="s">
        <v>372</v>
      </c>
      <c r="E36" s="345"/>
      <c r="F36" s="345"/>
      <c r="G36" s="345"/>
      <c r="H36" s="345"/>
      <c r="I36" s="345"/>
      <c r="J36" s="345"/>
      <c r="K36" s="345"/>
      <c r="L36" s="345"/>
      <c r="M36" s="345"/>
      <c r="N36" s="345"/>
      <c r="O36" s="345"/>
      <c r="P36" s="345"/>
      <c r="Q36" s="345"/>
      <c r="R36" s="345"/>
      <c r="S36" s="345"/>
      <c r="T36" s="345"/>
      <c r="U36" s="346"/>
      <c r="V36" s="351" t="s">
        <v>348</v>
      </c>
      <c r="W36" s="352"/>
      <c r="X36" s="352"/>
      <c r="Y36" s="353"/>
    </row>
    <row r="37" spans="1:25" ht="18.75" customHeight="1" x14ac:dyDescent="0.15">
      <c r="A37" s="101"/>
      <c r="B37" s="101"/>
      <c r="C37" s="102" t="s">
        <v>350</v>
      </c>
      <c r="D37" s="365"/>
      <c r="E37" s="365"/>
      <c r="F37" s="365"/>
      <c r="G37" s="365"/>
      <c r="H37" s="365"/>
      <c r="I37" s="365"/>
      <c r="J37" s="365"/>
      <c r="K37" s="365"/>
      <c r="L37" s="365"/>
      <c r="M37" s="365"/>
      <c r="N37" s="365"/>
      <c r="O37" s="365"/>
      <c r="P37" s="365"/>
      <c r="Q37" s="365"/>
      <c r="R37" s="365"/>
      <c r="S37" s="365"/>
      <c r="T37" s="365"/>
      <c r="U37" s="366"/>
      <c r="V37" s="357"/>
      <c r="W37" s="358"/>
      <c r="X37" s="358"/>
      <c r="Y37" s="359"/>
    </row>
    <row r="38" spans="1:25" ht="18.75" customHeight="1" x14ac:dyDescent="0.15">
      <c r="A38" s="101"/>
      <c r="B38" s="101"/>
      <c r="C38" s="102" t="s">
        <v>366</v>
      </c>
      <c r="D38" s="365"/>
      <c r="E38" s="365"/>
      <c r="F38" s="365"/>
      <c r="G38" s="365"/>
      <c r="H38" s="365"/>
      <c r="I38" s="365"/>
      <c r="J38" s="365"/>
      <c r="K38" s="365"/>
      <c r="L38" s="365"/>
      <c r="M38" s="365"/>
      <c r="N38" s="365"/>
      <c r="O38" s="365"/>
      <c r="P38" s="365"/>
      <c r="Q38" s="365"/>
      <c r="R38" s="365"/>
      <c r="S38" s="365"/>
      <c r="T38" s="365"/>
      <c r="U38" s="366"/>
      <c r="V38" s="357"/>
      <c r="W38" s="358"/>
      <c r="X38" s="358"/>
      <c r="Y38" s="359"/>
    </row>
    <row r="39" spans="1:25" ht="18.75" customHeight="1" x14ac:dyDescent="0.15">
      <c r="A39" s="101"/>
      <c r="B39" s="116"/>
      <c r="C39" s="117" t="s">
        <v>366</v>
      </c>
      <c r="D39" s="347"/>
      <c r="E39" s="347"/>
      <c r="F39" s="347"/>
      <c r="G39" s="347"/>
      <c r="H39" s="347"/>
      <c r="I39" s="347"/>
      <c r="J39" s="347"/>
      <c r="K39" s="347"/>
      <c r="L39" s="347"/>
      <c r="M39" s="347"/>
      <c r="N39" s="347"/>
      <c r="O39" s="347"/>
      <c r="P39" s="347"/>
      <c r="Q39" s="347"/>
      <c r="R39" s="347"/>
      <c r="S39" s="347"/>
      <c r="T39" s="347"/>
      <c r="U39" s="348"/>
      <c r="V39" s="354"/>
      <c r="W39" s="355"/>
      <c r="X39" s="355"/>
      <c r="Y39" s="356"/>
    </row>
    <row r="40" spans="1:25" ht="25.5" customHeight="1" x14ac:dyDescent="0.15">
      <c r="A40" s="101"/>
      <c r="B40" s="105"/>
      <c r="C40" s="106" t="s">
        <v>374</v>
      </c>
      <c r="D40" s="349" t="s">
        <v>373</v>
      </c>
      <c r="E40" s="349"/>
      <c r="F40" s="349"/>
      <c r="G40" s="349"/>
      <c r="H40" s="349"/>
      <c r="I40" s="349"/>
      <c r="J40" s="349"/>
      <c r="K40" s="349"/>
      <c r="L40" s="349"/>
      <c r="M40" s="349"/>
      <c r="N40" s="349"/>
      <c r="O40" s="349"/>
      <c r="P40" s="349"/>
      <c r="Q40" s="349"/>
      <c r="R40" s="349"/>
      <c r="S40" s="349"/>
      <c r="T40" s="349"/>
      <c r="U40" s="350"/>
      <c r="V40" s="360" t="s">
        <v>348</v>
      </c>
      <c r="W40" s="361"/>
      <c r="X40" s="361"/>
      <c r="Y40" s="362"/>
    </row>
    <row r="41" spans="1:25" ht="9.75" customHeight="1" x14ac:dyDescent="0.15">
      <c r="A41" s="101"/>
      <c r="V41" s="104"/>
      <c r="W41" s="104"/>
      <c r="X41" s="104"/>
      <c r="Y41" s="104"/>
    </row>
    <row r="42" spans="1:25" ht="46.5" customHeight="1" x14ac:dyDescent="0.15">
      <c r="A42" s="101"/>
      <c r="B42" s="363" t="s">
        <v>349</v>
      </c>
      <c r="C42" s="364"/>
      <c r="D42" s="364"/>
      <c r="E42" s="364"/>
      <c r="F42" s="364"/>
      <c r="G42" s="364"/>
      <c r="H42" s="364"/>
      <c r="I42" s="364"/>
      <c r="J42" s="364"/>
      <c r="K42" s="364"/>
      <c r="L42" s="364"/>
      <c r="M42" s="364"/>
      <c r="N42" s="364"/>
      <c r="O42" s="364"/>
      <c r="P42" s="364"/>
      <c r="Q42" s="364"/>
      <c r="R42" s="364"/>
      <c r="S42" s="364"/>
      <c r="T42" s="364"/>
      <c r="U42" s="364"/>
      <c r="V42" s="364"/>
      <c r="W42" s="364"/>
      <c r="X42" s="364"/>
      <c r="Y42" s="364"/>
    </row>
    <row r="43" spans="1:25" ht="30" customHeight="1" x14ac:dyDescent="0.15">
      <c r="A43" s="101"/>
      <c r="B43" s="363" t="s">
        <v>129</v>
      </c>
      <c r="C43" s="364"/>
      <c r="D43" s="364"/>
      <c r="E43" s="364"/>
      <c r="F43" s="364"/>
      <c r="G43" s="364"/>
      <c r="H43" s="364"/>
      <c r="I43" s="364"/>
      <c r="J43" s="364"/>
      <c r="K43" s="364"/>
      <c r="L43" s="364"/>
      <c r="M43" s="364"/>
      <c r="N43" s="364"/>
      <c r="O43" s="364"/>
      <c r="P43" s="364"/>
      <c r="Q43" s="364"/>
      <c r="R43" s="364"/>
      <c r="S43" s="364"/>
      <c r="T43" s="364"/>
      <c r="U43" s="364"/>
      <c r="V43" s="364"/>
      <c r="W43" s="364"/>
      <c r="X43" s="364"/>
      <c r="Y43" s="364"/>
    </row>
    <row r="45" spans="1:25" x14ac:dyDescent="0.15">
      <c r="B45" s="102" t="s">
        <v>130</v>
      </c>
    </row>
    <row r="46" spans="1:25" x14ac:dyDescent="0.15">
      <c r="C46" s="102" t="s">
        <v>131</v>
      </c>
    </row>
    <row r="47" spans="1:25" x14ac:dyDescent="0.15">
      <c r="C47" s="102" t="s">
        <v>132</v>
      </c>
    </row>
    <row r="48" spans="1:25" x14ac:dyDescent="0.15">
      <c r="C48" s="102" t="s">
        <v>133</v>
      </c>
    </row>
    <row r="49" spans="3:3" x14ac:dyDescent="0.15">
      <c r="C49" s="102" t="s">
        <v>132</v>
      </c>
    </row>
    <row r="50" spans="3:3" x14ac:dyDescent="0.15">
      <c r="C50" s="102" t="s">
        <v>134</v>
      </c>
    </row>
  </sheetData>
  <mergeCells count="34">
    <mergeCell ref="W2:X2"/>
    <mergeCell ref="Q2:S2"/>
    <mergeCell ref="H7:W7"/>
    <mergeCell ref="D22:U24"/>
    <mergeCell ref="D26:U27"/>
    <mergeCell ref="D28:U28"/>
    <mergeCell ref="B4:Y4"/>
    <mergeCell ref="B6:F6"/>
    <mergeCell ref="G6:Y6"/>
    <mergeCell ref="B7:F7"/>
    <mergeCell ref="V22:Y25"/>
    <mergeCell ref="V26:Y27"/>
    <mergeCell ref="V28:Y28"/>
    <mergeCell ref="V29:Y30"/>
    <mergeCell ref="V31:Y32"/>
    <mergeCell ref="B8:F8"/>
    <mergeCell ref="B10:Y10"/>
    <mergeCell ref="V12:Y21"/>
    <mergeCell ref="D16:J16"/>
    <mergeCell ref="D18:J18"/>
    <mergeCell ref="H8:W8"/>
    <mergeCell ref="X8:Y8"/>
    <mergeCell ref="V36:Y39"/>
    <mergeCell ref="V40:Y40"/>
    <mergeCell ref="B42:Y42"/>
    <mergeCell ref="B43:Y43"/>
    <mergeCell ref="D36:U39"/>
    <mergeCell ref="D40:U40"/>
    <mergeCell ref="D29:U30"/>
    <mergeCell ref="D31:U32"/>
    <mergeCell ref="D33:U33"/>
    <mergeCell ref="D34:U35"/>
    <mergeCell ref="V34:Y35"/>
    <mergeCell ref="V33:Y33"/>
  </mergeCells>
  <phoneticPr fontId="14"/>
  <dataValidations disablePrompts="1" count="3">
    <dataValidation type="list" allowBlank="1" showInputMessage="1" showErrorMessage="1" sqref="H7:W7" xr:uid="{ED369423-BD79-404B-B232-1FCF5C30150A}">
      <formula1>$AB$2:$AB$5</formula1>
    </dataValidation>
    <dataValidation type="list" allowBlank="1" showInputMessage="1" showErrorMessage="1" sqref="H8:W8" xr:uid="{E2A12A54-14E3-4380-8761-F635AC18F8C7}">
      <formula1>$AC$2:$AC$6</formula1>
    </dataValidation>
    <dataValidation type="list" allowBlank="1" showInputMessage="1" showErrorMessage="1" sqref="V12:Y21 V22:Y40" xr:uid="{61DCCD25-CEF0-4E51-AE79-0D15B30D44C6}">
      <formula1>$AD$2:$AD$4</formula1>
    </dataValidation>
  </dataValidations>
  <pageMargins left="0.7" right="0.7" top="0.75" bottom="0.75" header="0.3" footer="0.3"/>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15408-D04A-4507-9D7B-ADA1A09B594D}">
  <sheetPr>
    <tabColor theme="4"/>
  </sheetPr>
  <dimension ref="A1:AA61"/>
  <sheetViews>
    <sheetView showGridLines="0" view="pageBreakPreview" zoomScaleNormal="100" zoomScaleSheetLayoutView="100" workbookViewId="0">
      <selection activeCell="P2" sqref="P2:Q2"/>
    </sheetView>
  </sheetViews>
  <sheetFormatPr defaultColWidth="4" defaultRowHeight="13.5" x14ac:dyDescent="0.15"/>
  <cols>
    <col min="1" max="1" width="2.125" style="102" customWidth="1"/>
    <col min="2" max="2" width="3.75" style="102" customWidth="1"/>
    <col min="3" max="18" width="5.75" style="102" customWidth="1"/>
    <col min="19" max="22" width="3.75" style="102" customWidth="1"/>
    <col min="23" max="23" width="2.125" style="102" customWidth="1"/>
    <col min="24" max="252" width="4" style="102"/>
    <col min="253" max="253" width="1.75" style="102" customWidth="1"/>
    <col min="254" max="254" width="2.125" style="102" customWidth="1"/>
    <col min="255" max="255" width="2.25" style="102" customWidth="1"/>
    <col min="256" max="274" width="4" style="102" customWidth="1"/>
    <col min="275" max="278" width="2.25" style="102" customWidth="1"/>
    <col min="279" max="279" width="2.125" style="102" customWidth="1"/>
    <col min="280" max="508" width="4" style="102"/>
    <col min="509" max="509" width="1.75" style="102" customWidth="1"/>
    <col min="510" max="510" width="2.125" style="102" customWidth="1"/>
    <col min="511" max="511" width="2.25" style="102" customWidth="1"/>
    <col min="512" max="530" width="4" style="102" customWidth="1"/>
    <col min="531" max="534" width="2.25" style="102" customWidth="1"/>
    <col min="535" max="535" width="2.125" style="102" customWidth="1"/>
    <col min="536" max="764" width="4" style="102"/>
    <col min="765" max="765" width="1.75" style="102" customWidth="1"/>
    <col min="766" max="766" width="2.125" style="102" customWidth="1"/>
    <col min="767" max="767" width="2.25" style="102" customWidth="1"/>
    <col min="768" max="786" width="4" style="102" customWidth="1"/>
    <col min="787" max="790" width="2.25" style="102" customWidth="1"/>
    <col min="791" max="791" width="2.125" style="102" customWidth="1"/>
    <col min="792" max="1020" width="4" style="102"/>
    <col min="1021" max="1021" width="1.75" style="102" customWidth="1"/>
    <col min="1022" max="1022" width="2.125" style="102" customWidth="1"/>
    <col min="1023" max="1023" width="2.25" style="102" customWidth="1"/>
    <col min="1024" max="1042" width="4" style="102" customWidth="1"/>
    <col min="1043" max="1046" width="2.25" style="102" customWidth="1"/>
    <col min="1047" max="1047" width="2.125" style="102" customWidth="1"/>
    <col min="1048" max="1276" width="4" style="102"/>
    <col min="1277" max="1277" width="1.75" style="102" customWidth="1"/>
    <col min="1278" max="1278" width="2.125" style="102" customWidth="1"/>
    <col min="1279" max="1279" width="2.25" style="102" customWidth="1"/>
    <col min="1280" max="1298" width="4" style="102" customWidth="1"/>
    <col min="1299" max="1302" width="2.25" style="102" customWidth="1"/>
    <col min="1303" max="1303" width="2.125" style="102" customWidth="1"/>
    <col min="1304" max="1532" width="4" style="102"/>
    <col min="1533" max="1533" width="1.75" style="102" customWidth="1"/>
    <col min="1534" max="1534" width="2.125" style="102" customWidth="1"/>
    <col min="1535" max="1535" width="2.25" style="102" customWidth="1"/>
    <col min="1536" max="1554" width="4" style="102" customWidth="1"/>
    <col min="1555" max="1558" width="2.25" style="102" customWidth="1"/>
    <col min="1559" max="1559" width="2.125" style="102" customWidth="1"/>
    <col min="1560" max="1788" width="4" style="102"/>
    <col min="1789" max="1789" width="1.75" style="102" customWidth="1"/>
    <col min="1790" max="1790" width="2.125" style="102" customWidth="1"/>
    <col min="1791" max="1791" width="2.25" style="102" customWidth="1"/>
    <col min="1792" max="1810" width="4" style="102" customWidth="1"/>
    <col min="1811" max="1814" width="2.25" style="102" customWidth="1"/>
    <col min="1815" max="1815" width="2.125" style="102" customWidth="1"/>
    <col min="1816" max="2044" width="4" style="102"/>
    <col min="2045" max="2045" width="1.75" style="102" customWidth="1"/>
    <col min="2046" max="2046" width="2.125" style="102" customWidth="1"/>
    <col min="2047" max="2047" width="2.25" style="102" customWidth="1"/>
    <col min="2048" max="2066" width="4" style="102" customWidth="1"/>
    <col min="2067" max="2070" width="2.25" style="102" customWidth="1"/>
    <col min="2071" max="2071" width="2.125" style="102" customWidth="1"/>
    <col min="2072" max="2300" width="4" style="102"/>
    <col min="2301" max="2301" width="1.75" style="102" customWidth="1"/>
    <col min="2302" max="2302" width="2.125" style="102" customWidth="1"/>
    <col min="2303" max="2303" width="2.25" style="102" customWidth="1"/>
    <col min="2304" max="2322" width="4" style="102" customWidth="1"/>
    <col min="2323" max="2326" width="2.25" style="102" customWidth="1"/>
    <col min="2327" max="2327" width="2.125" style="102" customWidth="1"/>
    <col min="2328" max="2556" width="4" style="102"/>
    <col min="2557" max="2557" width="1.75" style="102" customWidth="1"/>
    <col min="2558" max="2558" width="2.125" style="102" customWidth="1"/>
    <col min="2559" max="2559" width="2.25" style="102" customWidth="1"/>
    <col min="2560" max="2578" width="4" style="102" customWidth="1"/>
    <col min="2579" max="2582" width="2.25" style="102" customWidth="1"/>
    <col min="2583" max="2583" width="2.125" style="102" customWidth="1"/>
    <col min="2584" max="2812" width="4" style="102"/>
    <col min="2813" max="2813" width="1.75" style="102" customWidth="1"/>
    <col min="2814" max="2814" width="2.125" style="102" customWidth="1"/>
    <col min="2815" max="2815" width="2.25" style="102" customWidth="1"/>
    <col min="2816" max="2834" width="4" style="102" customWidth="1"/>
    <col min="2835" max="2838" width="2.25" style="102" customWidth="1"/>
    <col min="2839" max="2839" width="2.125" style="102" customWidth="1"/>
    <col min="2840" max="3068" width="4" style="102"/>
    <col min="3069" max="3069" width="1.75" style="102" customWidth="1"/>
    <col min="3070" max="3070" width="2.125" style="102" customWidth="1"/>
    <col min="3071" max="3071" width="2.25" style="102" customWidth="1"/>
    <col min="3072" max="3090" width="4" style="102" customWidth="1"/>
    <col min="3091" max="3094" width="2.25" style="102" customWidth="1"/>
    <col min="3095" max="3095" width="2.125" style="102" customWidth="1"/>
    <col min="3096" max="3324" width="4" style="102"/>
    <col min="3325" max="3325" width="1.75" style="102" customWidth="1"/>
    <col min="3326" max="3326" width="2.125" style="102" customWidth="1"/>
    <col min="3327" max="3327" width="2.25" style="102" customWidth="1"/>
    <col min="3328" max="3346" width="4" style="102" customWidth="1"/>
    <col min="3347" max="3350" width="2.25" style="102" customWidth="1"/>
    <col min="3351" max="3351" width="2.125" style="102" customWidth="1"/>
    <col min="3352" max="3580" width="4" style="102"/>
    <col min="3581" max="3581" width="1.75" style="102" customWidth="1"/>
    <col min="3582" max="3582" width="2.125" style="102" customWidth="1"/>
    <col min="3583" max="3583" width="2.25" style="102" customWidth="1"/>
    <col min="3584" max="3602" width="4" style="102" customWidth="1"/>
    <col min="3603" max="3606" width="2.25" style="102" customWidth="1"/>
    <col min="3607" max="3607" width="2.125" style="102" customWidth="1"/>
    <col min="3608" max="3836" width="4" style="102"/>
    <col min="3837" max="3837" width="1.75" style="102" customWidth="1"/>
    <col min="3838" max="3838" width="2.125" style="102" customWidth="1"/>
    <col min="3839" max="3839" width="2.25" style="102" customWidth="1"/>
    <col min="3840" max="3858" width="4" style="102" customWidth="1"/>
    <col min="3859" max="3862" width="2.25" style="102" customWidth="1"/>
    <col min="3863" max="3863" width="2.125" style="102" customWidth="1"/>
    <col min="3864" max="4092" width="4" style="102"/>
    <col min="4093" max="4093" width="1.75" style="102" customWidth="1"/>
    <col min="4094" max="4094" width="2.125" style="102" customWidth="1"/>
    <col min="4095" max="4095" width="2.25" style="102" customWidth="1"/>
    <col min="4096" max="4114" width="4" style="102" customWidth="1"/>
    <col min="4115" max="4118" width="2.25" style="102" customWidth="1"/>
    <col min="4119" max="4119" width="2.125" style="102" customWidth="1"/>
    <col min="4120" max="4348" width="4" style="102"/>
    <col min="4349" max="4349" width="1.75" style="102" customWidth="1"/>
    <col min="4350" max="4350" width="2.125" style="102" customWidth="1"/>
    <col min="4351" max="4351" width="2.25" style="102" customWidth="1"/>
    <col min="4352" max="4370" width="4" style="102" customWidth="1"/>
    <col min="4371" max="4374" width="2.25" style="102" customWidth="1"/>
    <col min="4375" max="4375" width="2.125" style="102" customWidth="1"/>
    <col min="4376" max="4604" width="4" style="102"/>
    <col min="4605" max="4605" width="1.75" style="102" customWidth="1"/>
    <col min="4606" max="4606" width="2.125" style="102" customWidth="1"/>
    <col min="4607" max="4607" width="2.25" style="102" customWidth="1"/>
    <col min="4608" max="4626" width="4" style="102" customWidth="1"/>
    <col min="4627" max="4630" width="2.25" style="102" customWidth="1"/>
    <col min="4631" max="4631" width="2.125" style="102" customWidth="1"/>
    <col min="4632" max="4860" width="4" style="102"/>
    <col min="4861" max="4861" width="1.75" style="102" customWidth="1"/>
    <col min="4862" max="4862" width="2.125" style="102" customWidth="1"/>
    <col min="4863" max="4863" width="2.25" style="102" customWidth="1"/>
    <col min="4864" max="4882" width="4" style="102" customWidth="1"/>
    <col min="4883" max="4886" width="2.25" style="102" customWidth="1"/>
    <col min="4887" max="4887" width="2.125" style="102" customWidth="1"/>
    <col min="4888" max="5116" width="4" style="102"/>
    <col min="5117" max="5117" width="1.75" style="102" customWidth="1"/>
    <col min="5118" max="5118" width="2.125" style="102" customWidth="1"/>
    <col min="5119" max="5119" width="2.25" style="102" customWidth="1"/>
    <col min="5120" max="5138" width="4" style="102" customWidth="1"/>
    <col min="5139" max="5142" width="2.25" style="102" customWidth="1"/>
    <col min="5143" max="5143" width="2.125" style="102" customWidth="1"/>
    <col min="5144" max="5372" width="4" style="102"/>
    <col min="5373" max="5373" width="1.75" style="102" customWidth="1"/>
    <col min="5374" max="5374" width="2.125" style="102" customWidth="1"/>
    <col min="5375" max="5375" width="2.25" style="102" customWidth="1"/>
    <col min="5376" max="5394" width="4" style="102" customWidth="1"/>
    <col min="5395" max="5398" width="2.25" style="102" customWidth="1"/>
    <col min="5399" max="5399" width="2.125" style="102" customWidth="1"/>
    <col min="5400" max="5628" width="4" style="102"/>
    <col min="5629" max="5629" width="1.75" style="102" customWidth="1"/>
    <col min="5630" max="5630" width="2.125" style="102" customWidth="1"/>
    <col min="5631" max="5631" width="2.25" style="102" customWidth="1"/>
    <col min="5632" max="5650" width="4" style="102" customWidth="1"/>
    <col min="5651" max="5654" width="2.25" style="102" customWidth="1"/>
    <col min="5655" max="5655" width="2.125" style="102" customWidth="1"/>
    <col min="5656" max="5884" width="4" style="102"/>
    <col min="5885" max="5885" width="1.75" style="102" customWidth="1"/>
    <col min="5886" max="5886" width="2.125" style="102" customWidth="1"/>
    <col min="5887" max="5887" width="2.25" style="102" customWidth="1"/>
    <col min="5888" max="5906" width="4" style="102" customWidth="1"/>
    <col min="5907" max="5910" width="2.25" style="102" customWidth="1"/>
    <col min="5911" max="5911" width="2.125" style="102" customWidth="1"/>
    <col min="5912" max="6140" width="4" style="102"/>
    <col min="6141" max="6141" width="1.75" style="102" customWidth="1"/>
    <col min="6142" max="6142" width="2.125" style="102" customWidth="1"/>
    <col min="6143" max="6143" width="2.25" style="102" customWidth="1"/>
    <col min="6144" max="6162" width="4" style="102" customWidth="1"/>
    <col min="6163" max="6166" width="2.25" style="102" customWidth="1"/>
    <col min="6167" max="6167" width="2.125" style="102" customWidth="1"/>
    <col min="6168" max="6396" width="4" style="102"/>
    <col min="6397" max="6397" width="1.75" style="102" customWidth="1"/>
    <col min="6398" max="6398" width="2.125" style="102" customWidth="1"/>
    <col min="6399" max="6399" width="2.25" style="102" customWidth="1"/>
    <col min="6400" max="6418" width="4" style="102" customWidth="1"/>
    <col min="6419" max="6422" width="2.25" style="102" customWidth="1"/>
    <col min="6423" max="6423" width="2.125" style="102" customWidth="1"/>
    <col min="6424" max="6652" width="4" style="102"/>
    <col min="6653" max="6653" width="1.75" style="102" customWidth="1"/>
    <col min="6654" max="6654" width="2.125" style="102" customWidth="1"/>
    <col min="6655" max="6655" width="2.25" style="102" customWidth="1"/>
    <col min="6656" max="6674" width="4" style="102" customWidth="1"/>
    <col min="6675" max="6678" width="2.25" style="102" customWidth="1"/>
    <col min="6679" max="6679" width="2.125" style="102" customWidth="1"/>
    <col min="6680" max="6908" width="4" style="102"/>
    <col min="6909" max="6909" width="1.75" style="102" customWidth="1"/>
    <col min="6910" max="6910" width="2.125" style="102" customWidth="1"/>
    <col min="6911" max="6911" width="2.25" style="102" customWidth="1"/>
    <col min="6912" max="6930" width="4" style="102" customWidth="1"/>
    <col min="6931" max="6934" width="2.25" style="102" customWidth="1"/>
    <col min="6935" max="6935" width="2.125" style="102" customWidth="1"/>
    <col min="6936" max="7164" width="4" style="102"/>
    <col min="7165" max="7165" width="1.75" style="102" customWidth="1"/>
    <col min="7166" max="7166" width="2.125" style="102" customWidth="1"/>
    <col min="7167" max="7167" width="2.25" style="102" customWidth="1"/>
    <col min="7168" max="7186" width="4" style="102" customWidth="1"/>
    <col min="7187" max="7190" width="2.25" style="102" customWidth="1"/>
    <col min="7191" max="7191" width="2.125" style="102" customWidth="1"/>
    <col min="7192" max="7420" width="4" style="102"/>
    <col min="7421" max="7421" width="1.75" style="102" customWidth="1"/>
    <col min="7422" max="7422" width="2.125" style="102" customWidth="1"/>
    <col min="7423" max="7423" width="2.25" style="102" customWidth="1"/>
    <col min="7424" max="7442" width="4" style="102" customWidth="1"/>
    <col min="7443" max="7446" width="2.25" style="102" customWidth="1"/>
    <col min="7447" max="7447" width="2.125" style="102" customWidth="1"/>
    <col min="7448" max="7676" width="4" style="102"/>
    <col min="7677" max="7677" width="1.75" style="102" customWidth="1"/>
    <col min="7678" max="7678" width="2.125" style="102" customWidth="1"/>
    <col min="7679" max="7679" width="2.25" style="102" customWidth="1"/>
    <col min="7680" max="7698" width="4" style="102" customWidth="1"/>
    <col min="7699" max="7702" width="2.25" style="102" customWidth="1"/>
    <col min="7703" max="7703" width="2.125" style="102" customWidth="1"/>
    <col min="7704" max="7932" width="4" style="102"/>
    <col min="7933" max="7933" width="1.75" style="102" customWidth="1"/>
    <col min="7934" max="7934" width="2.125" style="102" customWidth="1"/>
    <col min="7935" max="7935" width="2.25" style="102" customWidth="1"/>
    <col min="7936" max="7954" width="4" style="102" customWidth="1"/>
    <col min="7955" max="7958" width="2.25" style="102" customWidth="1"/>
    <col min="7959" max="7959" width="2.125" style="102" customWidth="1"/>
    <col min="7960" max="8188" width="4" style="102"/>
    <col min="8189" max="8189" width="1.75" style="102" customWidth="1"/>
    <col min="8190" max="8190" width="2.125" style="102" customWidth="1"/>
    <col min="8191" max="8191" width="2.25" style="102" customWidth="1"/>
    <col min="8192" max="8210" width="4" style="102" customWidth="1"/>
    <col min="8211" max="8214" width="2.25" style="102" customWidth="1"/>
    <col min="8215" max="8215" width="2.125" style="102" customWidth="1"/>
    <col min="8216" max="8444" width="4" style="102"/>
    <col min="8445" max="8445" width="1.75" style="102" customWidth="1"/>
    <col min="8446" max="8446" width="2.125" style="102" customWidth="1"/>
    <col min="8447" max="8447" width="2.25" style="102" customWidth="1"/>
    <col min="8448" max="8466" width="4" style="102" customWidth="1"/>
    <col min="8467" max="8470" width="2.25" style="102" customWidth="1"/>
    <col min="8471" max="8471" width="2.125" style="102" customWidth="1"/>
    <col min="8472" max="8700" width="4" style="102"/>
    <col min="8701" max="8701" width="1.75" style="102" customWidth="1"/>
    <col min="8702" max="8702" width="2.125" style="102" customWidth="1"/>
    <col min="8703" max="8703" width="2.25" style="102" customWidth="1"/>
    <col min="8704" max="8722" width="4" style="102" customWidth="1"/>
    <col min="8723" max="8726" width="2.25" style="102" customWidth="1"/>
    <col min="8727" max="8727" width="2.125" style="102" customWidth="1"/>
    <col min="8728" max="8956" width="4" style="102"/>
    <col min="8957" max="8957" width="1.75" style="102" customWidth="1"/>
    <col min="8958" max="8958" width="2.125" style="102" customWidth="1"/>
    <col min="8959" max="8959" width="2.25" style="102" customWidth="1"/>
    <col min="8960" max="8978" width="4" style="102" customWidth="1"/>
    <col min="8979" max="8982" width="2.25" style="102" customWidth="1"/>
    <col min="8983" max="8983" width="2.125" style="102" customWidth="1"/>
    <col min="8984" max="9212" width="4" style="102"/>
    <col min="9213" max="9213" width="1.75" style="102" customWidth="1"/>
    <col min="9214" max="9214" width="2.125" style="102" customWidth="1"/>
    <col min="9215" max="9215" width="2.25" style="102" customWidth="1"/>
    <col min="9216" max="9234" width="4" style="102" customWidth="1"/>
    <col min="9235" max="9238" width="2.25" style="102" customWidth="1"/>
    <col min="9239" max="9239" width="2.125" style="102" customWidth="1"/>
    <col min="9240" max="9468" width="4" style="102"/>
    <col min="9469" max="9469" width="1.75" style="102" customWidth="1"/>
    <col min="9470" max="9470" width="2.125" style="102" customWidth="1"/>
    <col min="9471" max="9471" width="2.25" style="102" customWidth="1"/>
    <col min="9472" max="9490" width="4" style="102" customWidth="1"/>
    <col min="9491" max="9494" width="2.25" style="102" customWidth="1"/>
    <col min="9495" max="9495" width="2.125" style="102" customWidth="1"/>
    <col min="9496" max="9724" width="4" style="102"/>
    <col min="9725" max="9725" width="1.75" style="102" customWidth="1"/>
    <col min="9726" max="9726" width="2.125" style="102" customWidth="1"/>
    <col min="9727" max="9727" width="2.25" style="102" customWidth="1"/>
    <col min="9728" max="9746" width="4" style="102" customWidth="1"/>
    <col min="9747" max="9750" width="2.25" style="102" customWidth="1"/>
    <col min="9751" max="9751" width="2.125" style="102" customWidth="1"/>
    <col min="9752" max="9980" width="4" style="102"/>
    <col min="9981" max="9981" width="1.75" style="102" customWidth="1"/>
    <col min="9982" max="9982" width="2.125" style="102" customWidth="1"/>
    <col min="9983" max="9983" width="2.25" style="102" customWidth="1"/>
    <col min="9984" max="10002" width="4" style="102" customWidth="1"/>
    <col min="10003" max="10006" width="2.25" style="102" customWidth="1"/>
    <col min="10007" max="10007" width="2.125" style="102" customWidth="1"/>
    <col min="10008" max="10236" width="4" style="102"/>
    <col min="10237" max="10237" width="1.75" style="102" customWidth="1"/>
    <col min="10238" max="10238" width="2.125" style="102" customWidth="1"/>
    <col min="10239" max="10239" width="2.25" style="102" customWidth="1"/>
    <col min="10240" max="10258" width="4" style="102" customWidth="1"/>
    <col min="10259" max="10262" width="2.25" style="102" customWidth="1"/>
    <col min="10263" max="10263" width="2.125" style="102" customWidth="1"/>
    <col min="10264" max="10492" width="4" style="102"/>
    <col min="10493" max="10493" width="1.75" style="102" customWidth="1"/>
    <col min="10494" max="10494" width="2.125" style="102" customWidth="1"/>
    <col min="10495" max="10495" width="2.25" style="102" customWidth="1"/>
    <col min="10496" max="10514" width="4" style="102" customWidth="1"/>
    <col min="10515" max="10518" width="2.25" style="102" customWidth="1"/>
    <col min="10519" max="10519" width="2.125" style="102" customWidth="1"/>
    <col min="10520" max="10748" width="4" style="102"/>
    <col min="10749" max="10749" width="1.75" style="102" customWidth="1"/>
    <col min="10750" max="10750" width="2.125" style="102" customWidth="1"/>
    <col min="10751" max="10751" width="2.25" style="102" customWidth="1"/>
    <col min="10752" max="10770" width="4" style="102" customWidth="1"/>
    <col min="10771" max="10774" width="2.25" style="102" customWidth="1"/>
    <col min="10775" max="10775" width="2.125" style="102" customWidth="1"/>
    <col min="10776" max="11004" width="4" style="102"/>
    <col min="11005" max="11005" width="1.75" style="102" customWidth="1"/>
    <col min="11006" max="11006" width="2.125" style="102" customWidth="1"/>
    <col min="11007" max="11007" width="2.25" style="102" customWidth="1"/>
    <col min="11008" max="11026" width="4" style="102" customWidth="1"/>
    <col min="11027" max="11030" width="2.25" style="102" customWidth="1"/>
    <col min="11031" max="11031" width="2.125" style="102" customWidth="1"/>
    <col min="11032" max="11260" width="4" style="102"/>
    <col min="11261" max="11261" width="1.75" style="102" customWidth="1"/>
    <col min="11262" max="11262" width="2.125" style="102" customWidth="1"/>
    <col min="11263" max="11263" width="2.25" style="102" customWidth="1"/>
    <col min="11264" max="11282" width="4" style="102" customWidth="1"/>
    <col min="11283" max="11286" width="2.25" style="102" customWidth="1"/>
    <col min="11287" max="11287" width="2.125" style="102" customWidth="1"/>
    <col min="11288" max="11516" width="4" style="102"/>
    <col min="11517" max="11517" width="1.75" style="102" customWidth="1"/>
    <col min="11518" max="11518" width="2.125" style="102" customWidth="1"/>
    <col min="11519" max="11519" width="2.25" style="102" customWidth="1"/>
    <col min="11520" max="11538" width="4" style="102" customWidth="1"/>
    <col min="11539" max="11542" width="2.25" style="102" customWidth="1"/>
    <col min="11543" max="11543" width="2.125" style="102" customWidth="1"/>
    <col min="11544" max="11772" width="4" style="102"/>
    <col min="11773" max="11773" width="1.75" style="102" customWidth="1"/>
    <col min="11774" max="11774" width="2.125" style="102" customWidth="1"/>
    <col min="11775" max="11775" width="2.25" style="102" customWidth="1"/>
    <col min="11776" max="11794" width="4" style="102" customWidth="1"/>
    <col min="11795" max="11798" width="2.25" style="102" customWidth="1"/>
    <col min="11799" max="11799" width="2.125" style="102" customWidth="1"/>
    <col min="11800" max="12028" width="4" style="102"/>
    <col min="12029" max="12029" width="1.75" style="102" customWidth="1"/>
    <col min="12030" max="12030" width="2.125" style="102" customWidth="1"/>
    <col min="12031" max="12031" width="2.25" style="102" customWidth="1"/>
    <col min="12032" max="12050" width="4" style="102" customWidth="1"/>
    <col min="12051" max="12054" width="2.25" style="102" customWidth="1"/>
    <col min="12055" max="12055" width="2.125" style="102" customWidth="1"/>
    <col min="12056" max="12284" width="4" style="102"/>
    <col min="12285" max="12285" width="1.75" style="102" customWidth="1"/>
    <col min="12286" max="12286" width="2.125" style="102" customWidth="1"/>
    <col min="12287" max="12287" width="2.25" style="102" customWidth="1"/>
    <col min="12288" max="12306" width="4" style="102" customWidth="1"/>
    <col min="12307" max="12310" width="2.25" style="102" customWidth="1"/>
    <col min="12311" max="12311" width="2.125" style="102" customWidth="1"/>
    <col min="12312" max="12540" width="4" style="102"/>
    <col min="12541" max="12541" width="1.75" style="102" customWidth="1"/>
    <col min="12542" max="12542" width="2.125" style="102" customWidth="1"/>
    <col min="12543" max="12543" width="2.25" style="102" customWidth="1"/>
    <col min="12544" max="12562" width="4" style="102" customWidth="1"/>
    <col min="12563" max="12566" width="2.25" style="102" customWidth="1"/>
    <col min="12567" max="12567" width="2.125" style="102" customWidth="1"/>
    <col min="12568" max="12796" width="4" style="102"/>
    <col min="12797" max="12797" width="1.75" style="102" customWidth="1"/>
    <col min="12798" max="12798" width="2.125" style="102" customWidth="1"/>
    <col min="12799" max="12799" width="2.25" style="102" customWidth="1"/>
    <col min="12800" max="12818" width="4" style="102" customWidth="1"/>
    <col min="12819" max="12822" width="2.25" style="102" customWidth="1"/>
    <col min="12823" max="12823" width="2.125" style="102" customWidth="1"/>
    <col min="12824" max="13052" width="4" style="102"/>
    <col min="13053" max="13053" width="1.75" style="102" customWidth="1"/>
    <col min="13054" max="13054" width="2.125" style="102" customWidth="1"/>
    <col min="13055" max="13055" width="2.25" style="102" customWidth="1"/>
    <col min="13056" max="13074" width="4" style="102" customWidth="1"/>
    <col min="13075" max="13078" width="2.25" style="102" customWidth="1"/>
    <col min="13079" max="13079" width="2.125" style="102" customWidth="1"/>
    <col min="13080" max="13308" width="4" style="102"/>
    <col min="13309" max="13309" width="1.75" style="102" customWidth="1"/>
    <col min="13310" max="13310" width="2.125" style="102" customWidth="1"/>
    <col min="13311" max="13311" width="2.25" style="102" customWidth="1"/>
    <col min="13312" max="13330" width="4" style="102" customWidth="1"/>
    <col min="13331" max="13334" width="2.25" style="102" customWidth="1"/>
    <col min="13335" max="13335" width="2.125" style="102" customWidth="1"/>
    <col min="13336" max="13564" width="4" style="102"/>
    <col min="13565" max="13565" width="1.75" style="102" customWidth="1"/>
    <col min="13566" max="13566" width="2.125" style="102" customWidth="1"/>
    <col min="13567" max="13567" width="2.25" style="102" customWidth="1"/>
    <col min="13568" max="13586" width="4" style="102" customWidth="1"/>
    <col min="13587" max="13590" width="2.25" style="102" customWidth="1"/>
    <col min="13591" max="13591" width="2.125" style="102" customWidth="1"/>
    <col min="13592" max="13820" width="4" style="102"/>
    <col min="13821" max="13821" width="1.75" style="102" customWidth="1"/>
    <col min="13822" max="13822" width="2.125" style="102" customWidth="1"/>
    <col min="13823" max="13823" width="2.25" style="102" customWidth="1"/>
    <col min="13824" max="13842" width="4" style="102" customWidth="1"/>
    <col min="13843" max="13846" width="2.25" style="102" customWidth="1"/>
    <col min="13847" max="13847" width="2.125" style="102" customWidth="1"/>
    <col min="13848" max="14076" width="4" style="102"/>
    <col min="14077" max="14077" width="1.75" style="102" customWidth="1"/>
    <col min="14078" max="14078" width="2.125" style="102" customWidth="1"/>
    <col min="14079" max="14079" width="2.25" style="102" customWidth="1"/>
    <col min="14080" max="14098" width="4" style="102" customWidth="1"/>
    <col min="14099" max="14102" width="2.25" style="102" customWidth="1"/>
    <col min="14103" max="14103" width="2.125" style="102" customWidth="1"/>
    <col min="14104" max="14332" width="4" style="102"/>
    <col min="14333" max="14333" width="1.75" style="102" customWidth="1"/>
    <col min="14334" max="14334" width="2.125" style="102" customWidth="1"/>
    <col min="14335" max="14335" width="2.25" style="102" customWidth="1"/>
    <col min="14336" max="14354" width="4" style="102" customWidth="1"/>
    <col min="14355" max="14358" width="2.25" style="102" customWidth="1"/>
    <col min="14359" max="14359" width="2.125" style="102" customWidth="1"/>
    <col min="14360" max="14588" width="4" style="102"/>
    <col min="14589" max="14589" width="1.75" style="102" customWidth="1"/>
    <col min="14590" max="14590" width="2.125" style="102" customWidth="1"/>
    <col min="14591" max="14591" width="2.25" style="102" customWidth="1"/>
    <col min="14592" max="14610" width="4" style="102" customWidth="1"/>
    <col min="14611" max="14614" width="2.25" style="102" customWidth="1"/>
    <col min="14615" max="14615" width="2.125" style="102" customWidth="1"/>
    <col min="14616" max="14844" width="4" style="102"/>
    <col min="14845" max="14845" width="1.75" style="102" customWidth="1"/>
    <col min="14846" max="14846" width="2.125" style="102" customWidth="1"/>
    <col min="14847" max="14847" width="2.25" style="102" customWidth="1"/>
    <col min="14848" max="14866" width="4" style="102" customWidth="1"/>
    <col min="14867" max="14870" width="2.25" style="102" customWidth="1"/>
    <col min="14871" max="14871" width="2.125" style="102" customWidth="1"/>
    <col min="14872" max="15100" width="4" style="102"/>
    <col min="15101" max="15101" width="1.75" style="102" customWidth="1"/>
    <col min="15102" max="15102" width="2.125" style="102" customWidth="1"/>
    <col min="15103" max="15103" width="2.25" style="102" customWidth="1"/>
    <col min="15104" max="15122" width="4" style="102" customWidth="1"/>
    <col min="15123" max="15126" width="2.25" style="102" customWidth="1"/>
    <col min="15127" max="15127" width="2.125" style="102" customWidth="1"/>
    <col min="15128" max="15356" width="4" style="102"/>
    <col min="15357" max="15357" width="1.75" style="102" customWidth="1"/>
    <col min="15358" max="15358" width="2.125" style="102" customWidth="1"/>
    <col min="15359" max="15359" width="2.25" style="102" customWidth="1"/>
    <col min="15360" max="15378" width="4" style="102" customWidth="1"/>
    <col min="15379" max="15382" width="2.25" style="102" customWidth="1"/>
    <col min="15383" max="15383" width="2.125" style="102" customWidth="1"/>
    <col min="15384" max="15612" width="4" style="102"/>
    <col min="15613" max="15613" width="1.75" style="102" customWidth="1"/>
    <col min="15614" max="15614" width="2.125" style="102" customWidth="1"/>
    <col min="15615" max="15615" width="2.25" style="102" customWidth="1"/>
    <col min="15616" max="15634" width="4" style="102" customWidth="1"/>
    <col min="15635" max="15638" width="2.25" style="102" customWidth="1"/>
    <col min="15639" max="15639" width="2.125" style="102" customWidth="1"/>
    <col min="15640" max="15868" width="4" style="102"/>
    <col min="15869" max="15869" width="1.75" style="102" customWidth="1"/>
    <col min="15870" max="15870" width="2.125" style="102" customWidth="1"/>
    <col min="15871" max="15871" width="2.25" style="102" customWidth="1"/>
    <col min="15872" max="15890" width="4" style="102" customWidth="1"/>
    <col min="15891" max="15894" width="2.25" style="102" customWidth="1"/>
    <col min="15895" max="15895" width="2.125" style="102" customWidth="1"/>
    <col min="15896" max="16124" width="4" style="102"/>
    <col min="16125" max="16125" width="1.75" style="102" customWidth="1"/>
    <col min="16126" max="16126" width="2.125" style="102" customWidth="1"/>
    <col min="16127" max="16127" width="2.25" style="102" customWidth="1"/>
    <col min="16128" max="16146" width="4" style="102" customWidth="1"/>
    <col min="16147" max="16150" width="2.25" style="102" customWidth="1"/>
    <col min="16151" max="16151" width="2.125" style="102" customWidth="1"/>
    <col min="16152" max="16384" width="4" style="102"/>
  </cols>
  <sheetData>
    <row r="1" spans="2:27" ht="20.100000000000001" customHeight="1" x14ac:dyDescent="0.15"/>
    <row r="2" spans="2:27" ht="20.100000000000001" customHeight="1" x14ac:dyDescent="0.15">
      <c r="P2" s="390"/>
      <c r="Q2" s="390"/>
      <c r="R2" s="127" t="s">
        <v>285</v>
      </c>
      <c r="S2" s="121"/>
      <c r="T2" s="104" t="s">
        <v>376</v>
      </c>
      <c r="U2" s="121"/>
      <c r="V2" s="104" t="s">
        <v>336</v>
      </c>
    </row>
    <row r="3" spans="2:27" ht="9.75" customHeight="1" x14ac:dyDescent="0.15">
      <c r="R3" s="126"/>
      <c r="Y3" s="102" t="s">
        <v>340</v>
      </c>
      <c r="Z3" s="102" t="s">
        <v>340</v>
      </c>
      <c r="AA3" s="102" t="s">
        <v>348</v>
      </c>
    </row>
    <row r="4" spans="2:27" x14ac:dyDescent="0.15">
      <c r="B4" s="387" t="s">
        <v>135</v>
      </c>
      <c r="C4" s="387"/>
      <c r="D4" s="387"/>
      <c r="E4" s="387"/>
      <c r="F4" s="387"/>
      <c r="G4" s="387"/>
      <c r="H4" s="387"/>
      <c r="I4" s="387"/>
      <c r="J4" s="387"/>
      <c r="K4" s="387"/>
      <c r="L4" s="387"/>
      <c r="M4" s="387"/>
      <c r="N4" s="387"/>
      <c r="O4" s="387"/>
      <c r="P4" s="387"/>
      <c r="Q4" s="387"/>
      <c r="R4" s="387"/>
      <c r="S4" s="387"/>
      <c r="T4" s="387"/>
      <c r="U4" s="387"/>
      <c r="V4" s="387"/>
      <c r="Y4" s="102" t="s">
        <v>338</v>
      </c>
      <c r="Z4" s="102" t="s">
        <v>342</v>
      </c>
      <c r="AA4" s="102" t="s">
        <v>346</v>
      </c>
    </row>
    <row r="5" spans="2:27" x14ac:dyDescent="0.15">
      <c r="B5" s="387" t="s">
        <v>136</v>
      </c>
      <c r="C5" s="387"/>
      <c r="D5" s="387"/>
      <c r="E5" s="387"/>
      <c r="F5" s="387"/>
      <c r="G5" s="387"/>
      <c r="H5" s="387"/>
      <c r="I5" s="387"/>
      <c r="J5" s="387"/>
      <c r="K5" s="387"/>
      <c r="L5" s="387"/>
      <c r="M5" s="387"/>
      <c r="N5" s="387"/>
      <c r="O5" s="387"/>
      <c r="P5" s="387"/>
      <c r="Q5" s="387"/>
      <c r="R5" s="387"/>
      <c r="S5" s="387"/>
      <c r="T5" s="387"/>
      <c r="U5" s="387"/>
      <c r="V5" s="387"/>
      <c r="Y5" s="102" t="s">
        <v>337</v>
      </c>
      <c r="Z5" s="102" t="s">
        <v>343</v>
      </c>
      <c r="AA5" s="102" t="s">
        <v>347</v>
      </c>
    </row>
    <row r="6" spans="2:27" ht="8.25" customHeight="1" x14ac:dyDescent="0.15">
      <c r="Y6" s="102" t="s">
        <v>339</v>
      </c>
      <c r="Z6" s="102" t="s">
        <v>341</v>
      </c>
    </row>
    <row r="7" spans="2:27" ht="23.25" customHeight="1" x14ac:dyDescent="0.15">
      <c r="B7" s="367" t="s">
        <v>117</v>
      </c>
      <c r="C7" s="368"/>
      <c r="D7" s="368"/>
      <c r="E7" s="368"/>
      <c r="F7" s="369"/>
      <c r="G7" s="388"/>
      <c r="H7" s="388"/>
      <c r="I7" s="388"/>
      <c r="J7" s="388"/>
      <c r="K7" s="388"/>
      <c r="L7" s="388"/>
      <c r="M7" s="388"/>
      <c r="N7" s="388"/>
      <c r="O7" s="388"/>
      <c r="P7" s="388"/>
      <c r="Q7" s="388"/>
      <c r="R7" s="388"/>
      <c r="S7" s="388"/>
      <c r="T7" s="388"/>
      <c r="U7" s="388"/>
      <c r="V7" s="389"/>
      <c r="Z7" s="102" t="s">
        <v>377</v>
      </c>
    </row>
    <row r="8" spans="2:27" ht="23.25" customHeight="1" x14ac:dyDescent="0.15">
      <c r="B8" s="367" t="s">
        <v>118</v>
      </c>
      <c r="C8" s="368"/>
      <c r="D8" s="368"/>
      <c r="E8" s="368"/>
      <c r="F8" s="369"/>
      <c r="G8" s="122"/>
      <c r="H8" s="400" t="s">
        <v>340</v>
      </c>
      <c r="I8" s="400"/>
      <c r="J8" s="400"/>
      <c r="K8" s="400"/>
      <c r="L8" s="400"/>
      <c r="M8" s="400"/>
      <c r="N8" s="400"/>
      <c r="O8" s="400"/>
      <c r="P8" s="400"/>
      <c r="Q8" s="400"/>
      <c r="R8" s="400"/>
      <c r="S8" s="400"/>
      <c r="T8" s="400"/>
      <c r="U8" s="122"/>
      <c r="V8" s="123"/>
    </row>
    <row r="9" spans="2:27" ht="23.25" customHeight="1" x14ac:dyDescent="0.15">
      <c r="B9" s="367" t="s">
        <v>119</v>
      </c>
      <c r="C9" s="368"/>
      <c r="D9" s="368"/>
      <c r="E9" s="368"/>
      <c r="F9" s="369"/>
      <c r="G9" s="124"/>
      <c r="H9" s="382" t="s">
        <v>340</v>
      </c>
      <c r="I9" s="382"/>
      <c r="J9" s="382"/>
      <c r="K9" s="382"/>
      <c r="L9" s="382"/>
      <c r="M9" s="382"/>
      <c r="N9" s="382"/>
      <c r="O9" s="382"/>
      <c r="P9" s="382"/>
      <c r="Q9" s="382"/>
      <c r="R9" s="382"/>
      <c r="S9" s="382"/>
      <c r="T9" s="382"/>
      <c r="U9" s="383" t="s">
        <v>345</v>
      </c>
      <c r="V9" s="384"/>
      <c r="Z9" s="103"/>
    </row>
    <row r="10" spans="2:27" ht="3" customHeight="1" x14ac:dyDescent="0.15">
      <c r="B10" s="108"/>
      <c r="C10" s="108"/>
      <c r="D10" s="108"/>
      <c r="E10" s="108"/>
      <c r="F10" s="108"/>
      <c r="G10" s="109"/>
      <c r="H10" s="109"/>
      <c r="I10" s="109"/>
      <c r="J10" s="109"/>
      <c r="K10" s="109"/>
      <c r="L10" s="109"/>
      <c r="M10" s="109"/>
      <c r="N10" s="109"/>
      <c r="O10" s="109"/>
      <c r="P10" s="109"/>
      <c r="Q10" s="109"/>
      <c r="R10" s="109"/>
      <c r="S10" s="109"/>
      <c r="T10" s="109"/>
      <c r="U10" s="109"/>
      <c r="V10" s="109"/>
      <c r="Z10" s="103"/>
    </row>
    <row r="11" spans="2:27" ht="13.5" customHeight="1" x14ac:dyDescent="0.15">
      <c r="B11" s="364" t="s">
        <v>120</v>
      </c>
      <c r="C11" s="364"/>
      <c r="D11" s="364"/>
      <c r="E11" s="364"/>
      <c r="F11" s="364"/>
      <c r="G11" s="364"/>
      <c r="H11" s="364"/>
      <c r="I11" s="364"/>
      <c r="J11" s="364"/>
      <c r="K11" s="364"/>
      <c r="L11" s="364"/>
      <c r="M11" s="364"/>
      <c r="N11" s="364"/>
      <c r="O11" s="364"/>
      <c r="P11" s="364"/>
      <c r="Q11" s="364"/>
      <c r="R11" s="364"/>
      <c r="S11" s="364"/>
      <c r="T11" s="364"/>
      <c r="U11" s="364"/>
      <c r="V11" s="364"/>
      <c r="Z11" s="103"/>
    </row>
    <row r="12" spans="2:27" ht="6" customHeight="1" x14ac:dyDescent="0.15"/>
    <row r="13" spans="2:27" ht="18.75" customHeight="1" x14ac:dyDescent="0.15">
      <c r="B13" s="110"/>
      <c r="C13" s="111" t="s">
        <v>121</v>
      </c>
      <c r="D13" s="111"/>
      <c r="E13" s="111"/>
      <c r="F13" s="111"/>
      <c r="G13" s="111"/>
      <c r="H13" s="111"/>
      <c r="I13" s="111"/>
      <c r="J13" s="111"/>
      <c r="K13" s="111"/>
      <c r="L13" s="111"/>
      <c r="M13" s="111"/>
      <c r="N13" s="111"/>
      <c r="O13" s="111"/>
      <c r="P13" s="111"/>
      <c r="Q13" s="111"/>
      <c r="R13" s="111"/>
      <c r="S13" s="111"/>
      <c r="T13" s="351" t="s">
        <v>348</v>
      </c>
      <c r="U13" s="352"/>
      <c r="V13" s="353"/>
    </row>
    <row r="14" spans="2:27" ht="18.75" customHeight="1" x14ac:dyDescent="0.15">
      <c r="B14" s="101"/>
      <c r="C14" s="102" t="s">
        <v>137</v>
      </c>
      <c r="T14" s="357"/>
      <c r="U14" s="358"/>
      <c r="V14" s="359"/>
    </row>
    <row r="15" spans="2:27" ht="18.75" customHeight="1" x14ac:dyDescent="0.15">
      <c r="B15" s="101"/>
      <c r="D15" s="373" t="s">
        <v>122</v>
      </c>
      <c r="E15" s="374"/>
      <c r="F15" s="374"/>
      <c r="G15" s="374"/>
      <c r="H15" s="374"/>
      <c r="I15" s="374"/>
      <c r="J15" s="375"/>
      <c r="K15" s="105" t="s">
        <v>123</v>
      </c>
      <c r="L15" s="106"/>
      <c r="M15" s="266"/>
      <c r="N15" s="107" t="s">
        <v>124</v>
      </c>
      <c r="O15" s="105" t="s">
        <v>125</v>
      </c>
      <c r="P15" s="106"/>
      <c r="Q15" s="266"/>
      <c r="R15" s="107" t="s">
        <v>124</v>
      </c>
      <c r="T15" s="357"/>
      <c r="U15" s="358"/>
      <c r="V15" s="359"/>
    </row>
    <row r="16" spans="2:27" ht="7.5" customHeight="1" x14ac:dyDescent="0.15">
      <c r="B16" s="101"/>
      <c r="M16" s="267"/>
      <c r="Q16" s="268"/>
      <c r="R16" s="112"/>
      <c r="T16" s="357"/>
      <c r="U16" s="358"/>
      <c r="V16" s="359"/>
    </row>
    <row r="17" spans="2:22" ht="18.75" customHeight="1" x14ac:dyDescent="0.15">
      <c r="B17" s="101"/>
      <c r="D17" s="376" t="s">
        <v>126</v>
      </c>
      <c r="E17" s="377"/>
      <c r="F17" s="377"/>
      <c r="G17" s="377"/>
      <c r="H17" s="377"/>
      <c r="I17" s="377"/>
      <c r="J17" s="378"/>
      <c r="K17" s="105" t="s">
        <v>123</v>
      </c>
      <c r="L17" s="106"/>
      <c r="M17" s="266"/>
      <c r="N17" s="107" t="s">
        <v>124</v>
      </c>
      <c r="O17" s="105" t="s">
        <v>125</v>
      </c>
      <c r="P17" s="106"/>
      <c r="Q17" s="266"/>
      <c r="R17" s="107" t="s">
        <v>124</v>
      </c>
      <c r="T17" s="357"/>
      <c r="U17" s="358"/>
      <c r="V17" s="359"/>
    </row>
    <row r="18" spans="2:22" ht="18.75" customHeight="1" x14ac:dyDescent="0.15">
      <c r="B18" s="101"/>
      <c r="C18" s="102" t="s">
        <v>138</v>
      </c>
      <c r="T18" s="357"/>
      <c r="U18" s="358"/>
      <c r="V18" s="359"/>
    </row>
    <row r="19" spans="2:22" ht="18.75" customHeight="1" x14ac:dyDescent="0.15">
      <c r="B19" s="101"/>
      <c r="D19" s="117" t="s">
        <v>375</v>
      </c>
      <c r="E19" s="117"/>
      <c r="F19" s="117"/>
      <c r="G19" s="117"/>
      <c r="H19" s="117"/>
      <c r="I19" s="117"/>
      <c r="J19" s="117"/>
      <c r="K19" s="117"/>
      <c r="L19" s="117"/>
      <c r="M19" s="117" t="s">
        <v>139</v>
      </c>
      <c r="N19" s="117"/>
      <c r="O19" s="117"/>
      <c r="T19" s="357"/>
      <c r="U19" s="358"/>
      <c r="V19" s="359"/>
    </row>
    <row r="20" spans="2:22" ht="3" customHeight="1" x14ac:dyDescent="0.15">
      <c r="B20" s="101"/>
      <c r="T20" s="357"/>
      <c r="U20" s="358"/>
      <c r="V20" s="359"/>
    </row>
    <row r="21" spans="2:22" ht="18.75" customHeight="1" x14ac:dyDescent="0.15">
      <c r="B21" s="101"/>
      <c r="D21" s="373" t="s">
        <v>122</v>
      </c>
      <c r="E21" s="374"/>
      <c r="F21" s="374"/>
      <c r="G21" s="374"/>
      <c r="H21" s="374"/>
      <c r="I21" s="374"/>
      <c r="J21" s="375"/>
      <c r="K21" s="105" t="s">
        <v>123</v>
      </c>
      <c r="L21" s="106"/>
      <c r="M21" s="266"/>
      <c r="N21" s="107" t="s">
        <v>124</v>
      </c>
      <c r="O21" s="105" t="s">
        <v>125</v>
      </c>
      <c r="P21" s="106"/>
      <c r="Q21" s="266"/>
      <c r="R21" s="107" t="s">
        <v>124</v>
      </c>
      <c r="T21" s="357"/>
      <c r="U21" s="358"/>
      <c r="V21" s="359"/>
    </row>
    <row r="22" spans="2:22" ht="7.5" customHeight="1" x14ac:dyDescent="0.15">
      <c r="B22" s="101"/>
      <c r="M22" s="267"/>
      <c r="Q22" s="268"/>
      <c r="R22" s="112"/>
      <c r="T22" s="357"/>
      <c r="U22" s="358"/>
      <c r="V22" s="359"/>
    </row>
    <row r="23" spans="2:22" ht="18.75" customHeight="1" x14ac:dyDescent="0.15">
      <c r="B23" s="101"/>
      <c r="D23" s="376" t="s">
        <v>126</v>
      </c>
      <c r="E23" s="377"/>
      <c r="F23" s="377"/>
      <c r="G23" s="377"/>
      <c r="H23" s="377"/>
      <c r="I23" s="377"/>
      <c r="J23" s="378"/>
      <c r="K23" s="105" t="s">
        <v>123</v>
      </c>
      <c r="L23" s="106"/>
      <c r="M23" s="266"/>
      <c r="N23" s="107" t="s">
        <v>124</v>
      </c>
      <c r="O23" s="105" t="s">
        <v>125</v>
      </c>
      <c r="P23" s="106"/>
      <c r="Q23" s="266"/>
      <c r="R23" s="107" t="s">
        <v>124</v>
      </c>
      <c r="T23" s="357"/>
      <c r="U23" s="358"/>
      <c r="V23" s="359"/>
    </row>
    <row r="24" spans="2:22" ht="7.5" customHeight="1" x14ac:dyDescent="0.15">
      <c r="B24" s="101"/>
      <c r="T24" s="357"/>
      <c r="U24" s="358"/>
      <c r="V24" s="359"/>
    </row>
    <row r="25" spans="2:22" ht="18.75" customHeight="1" x14ac:dyDescent="0.15">
      <c r="B25" s="101"/>
      <c r="D25" s="117" t="s">
        <v>140</v>
      </c>
      <c r="E25" s="117"/>
      <c r="F25" s="117"/>
      <c r="G25" s="117"/>
      <c r="H25" s="117"/>
      <c r="I25" s="117"/>
      <c r="J25" s="117"/>
      <c r="K25" s="117"/>
      <c r="L25" s="117"/>
      <c r="M25" s="117" t="s">
        <v>141</v>
      </c>
      <c r="N25" s="117"/>
      <c r="O25" s="117"/>
      <c r="T25" s="357"/>
      <c r="U25" s="358"/>
      <c r="V25" s="359"/>
    </row>
    <row r="26" spans="2:22" ht="3" customHeight="1" x14ac:dyDescent="0.15">
      <c r="B26" s="101"/>
      <c r="T26" s="357"/>
      <c r="U26" s="358"/>
      <c r="V26" s="359"/>
    </row>
    <row r="27" spans="2:22" ht="18.75" customHeight="1" x14ac:dyDescent="0.15">
      <c r="B27" s="101"/>
      <c r="D27" s="373" t="s">
        <v>122</v>
      </c>
      <c r="E27" s="374"/>
      <c r="F27" s="374"/>
      <c r="G27" s="374"/>
      <c r="H27" s="374"/>
      <c r="I27" s="374"/>
      <c r="J27" s="375"/>
      <c r="K27" s="105" t="s">
        <v>123</v>
      </c>
      <c r="L27" s="106"/>
      <c r="M27" s="266"/>
      <c r="N27" s="107" t="s">
        <v>124</v>
      </c>
      <c r="O27" s="105" t="s">
        <v>125</v>
      </c>
      <c r="P27" s="106"/>
      <c r="Q27" s="266"/>
      <c r="R27" s="107" t="s">
        <v>124</v>
      </c>
      <c r="T27" s="357"/>
      <c r="U27" s="358"/>
      <c r="V27" s="359"/>
    </row>
    <row r="28" spans="2:22" ht="7.5" customHeight="1" x14ac:dyDescent="0.15">
      <c r="B28" s="101"/>
      <c r="M28" s="267"/>
      <c r="Q28" s="268"/>
      <c r="R28" s="112"/>
      <c r="T28" s="357"/>
      <c r="U28" s="358"/>
      <c r="V28" s="359"/>
    </row>
    <row r="29" spans="2:22" ht="18.75" customHeight="1" x14ac:dyDescent="0.15">
      <c r="B29" s="101"/>
      <c r="D29" s="376" t="s">
        <v>126</v>
      </c>
      <c r="E29" s="377"/>
      <c r="F29" s="377"/>
      <c r="G29" s="377"/>
      <c r="H29" s="377"/>
      <c r="I29" s="377"/>
      <c r="J29" s="378"/>
      <c r="K29" s="105" t="s">
        <v>123</v>
      </c>
      <c r="L29" s="106"/>
      <c r="M29" s="266"/>
      <c r="N29" s="107" t="s">
        <v>124</v>
      </c>
      <c r="O29" s="105" t="s">
        <v>125</v>
      </c>
      <c r="P29" s="106"/>
      <c r="Q29" s="266"/>
      <c r="R29" s="107" t="s">
        <v>124</v>
      </c>
      <c r="T29" s="357"/>
      <c r="U29" s="358"/>
      <c r="V29" s="359"/>
    </row>
    <row r="30" spans="2:22" ht="18.75" customHeight="1" x14ac:dyDescent="0.15">
      <c r="B30" s="101"/>
      <c r="D30" s="102" t="s">
        <v>127</v>
      </c>
      <c r="T30" s="357"/>
      <c r="U30" s="358"/>
      <c r="V30" s="359"/>
    </row>
    <row r="31" spans="2:22" ht="18.75" customHeight="1" x14ac:dyDescent="0.15">
      <c r="B31" s="113"/>
      <c r="C31" s="114"/>
      <c r="D31" s="114" t="s">
        <v>142</v>
      </c>
      <c r="E31" s="114"/>
      <c r="F31" s="114"/>
      <c r="G31" s="114"/>
      <c r="H31" s="114"/>
      <c r="I31" s="114"/>
      <c r="J31" s="114"/>
      <c r="K31" s="114"/>
      <c r="L31" s="114"/>
      <c r="M31" s="114"/>
      <c r="N31" s="114"/>
      <c r="O31" s="114"/>
      <c r="P31" s="114"/>
      <c r="Q31" s="114"/>
      <c r="R31" s="114"/>
      <c r="S31" s="114"/>
      <c r="T31" s="370"/>
      <c r="U31" s="371"/>
      <c r="V31" s="372"/>
    </row>
    <row r="32" spans="2:22" ht="18.75" customHeight="1" x14ac:dyDescent="0.15">
      <c r="B32" s="101"/>
      <c r="C32" s="102" t="s">
        <v>351</v>
      </c>
      <c r="D32" s="394" t="s">
        <v>378</v>
      </c>
      <c r="E32" s="394"/>
      <c r="F32" s="394"/>
      <c r="G32" s="394"/>
      <c r="H32" s="394"/>
      <c r="I32" s="394"/>
      <c r="J32" s="394"/>
      <c r="K32" s="394"/>
      <c r="L32" s="394"/>
      <c r="M32" s="394"/>
      <c r="N32" s="394"/>
      <c r="O32" s="394"/>
      <c r="P32" s="394"/>
      <c r="Q32" s="394"/>
      <c r="R32" s="394"/>
      <c r="S32" s="394"/>
      <c r="T32" s="379" t="s">
        <v>348</v>
      </c>
      <c r="U32" s="380"/>
      <c r="V32" s="381"/>
    </row>
    <row r="33" spans="2:22" ht="18.75" customHeight="1" x14ac:dyDescent="0.15">
      <c r="B33" s="101"/>
      <c r="C33" s="102" t="s">
        <v>350</v>
      </c>
      <c r="D33" s="363"/>
      <c r="E33" s="363"/>
      <c r="F33" s="363"/>
      <c r="G33" s="363"/>
      <c r="H33" s="363"/>
      <c r="I33" s="363"/>
      <c r="J33" s="363"/>
      <c r="K33" s="363"/>
      <c r="L33" s="363"/>
      <c r="M33" s="363"/>
      <c r="N33" s="363"/>
      <c r="O33" s="363"/>
      <c r="P33" s="363"/>
      <c r="Q33" s="363"/>
      <c r="R33" s="363"/>
      <c r="S33" s="363"/>
      <c r="T33" s="357"/>
      <c r="U33" s="358"/>
      <c r="V33" s="359"/>
    </row>
    <row r="34" spans="2:22" ht="18.75" customHeight="1" x14ac:dyDescent="0.15">
      <c r="B34" s="101"/>
      <c r="D34" s="395"/>
      <c r="E34" s="395"/>
      <c r="F34" s="395"/>
      <c r="G34" s="395"/>
      <c r="H34" s="395"/>
      <c r="I34" s="395"/>
      <c r="J34" s="395"/>
      <c r="K34" s="395"/>
      <c r="L34" s="395"/>
      <c r="M34" s="395"/>
      <c r="N34" s="395"/>
      <c r="O34" s="395"/>
      <c r="P34" s="395"/>
      <c r="Q34" s="395"/>
      <c r="R34" s="395"/>
      <c r="S34" s="395"/>
      <c r="T34" s="354"/>
      <c r="U34" s="355"/>
      <c r="V34" s="356"/>
    </row>
    <row r="35" spans="2:22" ht="21.95" customHeight="1" x14ac:dyDescent="0.15">
      <c r="B35" s="110"/>
      <c r="C35" s="111" t="s">
        <v>380</v>
      </c>
      <c r="D35" s="392" t="s">
        <v>379</v>
      </c>
      <c r="E35" s="392"/>
      <c r="F35" s="392"/>
      <c r="G35" s="392"/>
      <c r="H35" s="392"/>
      <c r="I35" s="392"/>
      <c r="J35" s="392"/>
      <c r="K35" s="392"/>
      <c r="L35" s="392"/>
      <c r="M35" s="392"/>
      <c r="N35" s="392"/>
      <c r="O35" s="392"/>
      <c r="P35" s="392"/>
      <c r="Q35" s="392"/>
      <c r="R35" s="392"/>
      <c r="S35" s="392"/>
      <c r="T35" s="360" t="s">
        <v>348</v>
      </c>
      <c r="U35" s="361"/>
      <c r="V35" s="362"/>
    </row>
    <row r="36" spans="2:22" ht="28.5" customHeight="1" x14ac:dyDescent="0.15">
      <c r="B36" s="105"/>
      <c r="C36" s="106" t="s">
        <v>382</v>
      </c>
      <c r="D36" s="392" t="s">
        <v>381</v>
      </c>
      <c r="E36" s="392"/>
      <c r="F36" s="392"/>
      <c r="G36" s="392"/>
      <c r="H36" s="392"/>
      <c r="I36" s="392"/>
      <c r="J36" s="392"/>
      <c r="K36" s="392"/>
      <c r="L36" s="392"/>
      <c r="M36" s="392"/>
      <c r="N36" s="392"/>
      <c r="O36" s="392"/>
      <c r="P36" s="392"/>
      <c r="Q36" s="392"/>
      <c r="R36" s="392"/>
      <c r="S36" s="393"/>
      <c r="T36" s="352" t="s">
        <v>348</v>
      </c>
      <c r="U36" s="352"/>
      <c r="V36" s="353"/>
    </row>
    <row r="37" spans="2:22" ht="21.95" customHeight="1" x14ac:dyDescent="0.15">
      <c r="B37" s="101"/>
      <c r="C37" s="102" t="s">
        <v>383</v>
      </c>
      <c r="D37" s="392" t="s">
        <v>384</v>
      </c>
      <c r="E37" s="392"/>
      <c r="F37" s="392"/>
      <c r="G37" s="392"/>
      <c r="H37" s="392"/>
      <c r="I37" s="392"/>
      <c r="J37" s="392"/>
      <c r="K37" s="392"/>
      <c r="L37" s="392"/>
      <c r="M37" s="392"/>
      <c r="N37" s="392"/>
      <c r="O37" s="392"/>
      <c r="P37" s="392"/>
      <c r="Q37" s="392"/>
      <c r="R37" s="392"/>
      <c r="S37" s="393"/>
      <c r="T37" s="352" t="s">
        <v>348</v>
      </c>
      <c r="U37" s="352"/>
      <c r="V37" s="353"/>
    </row>
    <row r="38" spans="2:22" ht="41.25" customHeight="1" x14ac:dyDescent="0.15">
      <c r="B38" s="110"/>
      <c r="C38" s="111" t="s">
        <v>356</v>
      </c>
      <c r="D38" s="392" t="s">
        <v>354</v>
      </c>
      <c r="E38" s="392"/>
      <c r="F38" s="392"/>
      <c r="G38" s="392"/>
      <c r="H38" s="392"/>
      <c r="I38" s="392"/>
      <c r="J38" s="392"/>
      <c r="K38" s="392"/>
      <c r="L38" s="392"/>
      <c r="M38" s="392"/>
      <c r="N38" s="392"/>
      <c r="O38" s="392"/>
      <c r="P38" s="392"/>
      <c r="Q38" s="392"/>
      <c r="R38" s="392"/>
      <c r="S38" s="393"/>
      <c r="T38" s="352" t="s">
        <v>348</v>
      </c>
      <c r="U38" s="352"/>
      <c r="V38" s="353"/>
    </row>
    <row r="39" spans="2:22" ht="21.95" customHeight="1" x14ac:dyDescent="0.15">
      <c r="B39" s="105"/>
      <c r="C39" s="106" t="s">
        <v>358</v>
      </c>
      <c r="D39" s="392" t="s">
        <v>385</v>
      </c>
      <c r="E39" s="392"/>
      <c r="F39" s="392"/>
      <c r="G39" s="392"/>
      <c r="H39" s="392"/>
      <c r="I39" s="392"/>
      <c r="J39" s="392"/>
      <c r="K39" s="392"/>
      <c r="L39" s="392"/>
      <c r="M39" s="392"/>
      <c r="N39" s="392"/>
      <c r="O39" s="392"/>
      <c r="P39" s="392"/>
      <c r="Q39" s="392"/>
      <c r="R39" s="392"/>
      <c r="S39" s="393"/>
      <c r="T39" s="352" t="s">
        <v>348</v>
      </c>
      <c r="U39" s="352"/>
      <c r="V39" s="353"/>
    </row>
    <row r="40" spans="2:22" ht="18.75" customHeight="1" x14ac:dyDescent="0.15">
      <c r="B40" s="110"/>
      <c r="C40" s="111" t="s">
        <v>361</v>
      </c>
      <c r="D40" s="345" t="s">
        <v>359</v>
      </c>
      <c r="E40" s="345"/>
      <c r="F40" s="345"/>
      <c r="G40" s="345"/>
      <c r="H40" s="345"/>
      <c r="I40" s="345"/>
      <c r="J40" s="345"/>
      <c r="K40" s="345"/>
      <c r="L40" s="345"/>
      <c r="M40" s="345"/>
      <c r="N40" s="345"/>
      <c r="O40" s="345"/>
      <c r="P40" s="345"/>
      <c r="Q40" s="345"/>
      <c r="R40" s="345"/>
      <c r="S40" s="346"/>
      <c r="T40" s="352" t="s">
        <v>348</v>
      </c>
      <c r="U40" s="352"/>
      <c r="V40" s="353"/>
    </row>
    <row r="41" spans="2:22" ht="18.75" customHeight="1" x14ac:dyDescent="0.15">
      <c r="B41" s="116"/>
      <c r="C41" s="117"/>
      <c r="D41" s="347"/>
      <c r="E41" s="347"/>
      <c r="F41" s="347"/>
      <c r="G41" s="347"/>
      <c r="H41" s="347"/>
      <c r="I41" s="347"/>
      <c r="J41" s="347"/>
      <c r="K41" s="347"/>
      <c r="L41" s="347"/>
      <c r="M41" s="347"/>
      <c r="N41" s="347"/>
      <c r="O41" s="347"/>
      <c r="P41" s="347"/>
      <c r="Q41" s="347"/>
      <c r="R41" s="347"/>
      <c r="S41" s="348"/>
      <c r="T41" s="355"/>
      <c r="U41" s="355"/>
      <c r="V41" s="356"/>
    </row>
    <row r="42" spans="2:22" ht="34.5" customHeight="1" x14ac:dyDescent="0.15">
      <c r="B42" s="110"/>
      <c r="C42" s="111" t="s">
        <v>363</v>
      </c>
      <c r="D42" s="392" t="s">
        <v>360</v>
      </c>
      <c r="E42" s="392"/>
      <c r="F42" s="392"/>
      <c r="G42" s="392"/>
      <c r="H42" s="392"/>
      <c r="I42" s="392"/>
      <c r="J42" s="392"/>
      <c r="K42" s="392"/>
      <c r="L42" s="392"/>
      <c r="M42" s="392"/>
      <c r="N42" s="392"/>
      <c r="O42" s="392"/>
      <c r="P42" s="392"/>
      <c r="Q42" s="392"/>
      <c r="R42" s="392"/>
      <c r="S42" s="393"/>
      <c r="T42" s="352" t="s">
        <v>348</v>
      </c>
      <c r="U42" s="352"/>
      <c r="V42" s="353"/>
    </row>
    <row r="43" spans="2:22" ht="21.95" customHeight="1" x14ac:dyDescent="0.15">
      <c r="B43" s="110"/>
      <c r="C43" s="111" t="s">
        <v>364</v>
      </c>
      <c r="D43" s="392" t="s">
        <v>362</v>
      </c>
      <c r="E43" s="392"/>
      <c r="F43" s="392"/>
      <c r="G43" s="392"/>
      <c r="H43" s="392"/>
      <c r="I43" s="392"/>
      <c r="J43" s="392"/>
      <c r="K43" s="392"/>
      <c r="L43" s="392"/>
      <c r="M43" s="392"/>
      <c r="N43" s="392"/>
      <c r="O43" s="392"/>
      <c r="P43" s="392"/>
      <c r="Q43" s="392"/>
      <c r="R43" s="392"/>
      <c r="S43" s="393"/>
      <c r="T43" s="352" t="s">
        <v>348</v>
      </c>
      <c r="U43" s="352"/>
      <c r="V43" s="353"/>
    </row>
    <row r="44" spans="2:22" ht="21.95" customHeight="1" x14ac:dyDescent="0.15">
      <c r="B44" s="110"/>
      <c r="C44" s="111" t="s">
        <v>367</v>
      </c>
      <c r="D44" s="392" t="s">
        <v>365</v>
      </c>
      <c r="E44" s="392"/>
      <c r="F44" s="392"/>
      <c r="G44" s="392"/>
      <c r="H44" s="392"/>
      <c r="I44" s="392"/>
      <c r="J44" s="392"/>
      <c r="K44" s="392"/>
      <c r="L44" s="392"/>
      <c r="M44" s="392"/>
      <c r="N44" s="392"/>
      <c r="O44" s="392"/>
      <c r="P44" s="392"/>
      <c r="Q44" s="392"/>
      <c r="R44" s="392"/>
      <c r="S44" s="393"/>
      <c r="T44" s="352" t="s">
        <v>348</v>
      </c>
      <c r="U44" s="352"/>
      <c r="V44" s="353"/>
    </row>
    <row r="45" spans="2:22" ht="18.75" customHeight="1" x14ac:dyDescent="0.15">
      <c r="B45" s="110"/>
      <c r="C45" s="111" t="s">
        <v>374</v>
      </c>
      <c r="D45" s="345" t="s">
        <v>372</v>
      </c>
      <c r="E45" s="345"/>
      <c r="F45" s="345"/>
      <c r="G45" s="345"/>
      <c r="H45" s="345"/>
      <c r="I45" s="345"/>
      <c r="J45" s="345"/>
      <c r="K45" s="345"/>
      <c r="L45" s="345"/>
      <c r="M45" s="345"/>
      <c r="N45" s="345"/>
      <c r="O45" s="345"/>
      <c r="P45" s="345"/>
      <c r="Q45" s="345"/>
      <c r="R45" s="345"/>
      <c r="S45" s="346"/>
      <c r="T45" s="352" t="s">
        <v>348</v>
      </c>
      <c r="U45" s="352"/>
      <c r="V45" s="353"/>
    </row>
    <row r="46" spans="2:22" ht="18.75" customHeight="1" x14ac:dyDescent="0.15">
      <c r="B46" s="101"/>
      <c r="D46" s="365"/>
      <c r="E46" s="365"/>
      <c r="F46" s="365"/>
      <c r="G46" s="365"/>
      <c r="H46" s="365"/>
      <c r="I46" s="365"/>
      <c r="J46" s="365"/>
      <c r="K46" s="365"/>
      <c r="L46" s="365"/>
      <c r="M46" s="365"/>
      <c r="N46" s="365"/>
      <c r="O46" s="365"/>
      <c r="P46" s="365"/>
      <c r="Q46" s="365"/>
      <c r="R46" s="365"/>
      <c r="S46" s="366"/>
      <c r="T46" s="358"/>
      <c r="U46" s="358"/>
      <c r="V46" s="359"/>
    </row>
    <row r="47" spans="2:22" ht="18.75" customHeight="1" x14ac:dyDescent="0.15">
      <c r="B47" s="101"/>
      <c r="D47" s="347"/>
      <c r="E47" s="347"/>
      <c r="F47" s="347"/>
      <c r="G47" s="347"/>
      <c r="H47" s="347"/>
      <c r="I47" s="347"/>
      <c r="J47" s="347"/>
      <c r="K47" s="347"/>
      <c r="L47" s="347"/>
      <c r="M47" s="347"/>
      <c r="N47" s="347"/>
      <c r="O47" s="347"/>
      <c r="P47" s="347"/>
      <c r="Q47" s="347"/>
      <c r="R47" s="347"/>
      <c r="S47" s="348"/>
      <c r="T47" s="358"/>
      <c r="U47" s="358"/>
      <c r="V47" s="359"/>
    </row>
    <row r="48" spans="2:22" ht="30.75" customHeight="1" x14ac:dyDescent="0.15">
      <c r="B48" s="105"/>
      <c r="C48" s="106" t="s">
        <v>387</v>
      </c>
      <c r="D48" s="392" t="s">
        <v>386</v>
      </c>
      <c r="E48" s="392"/>
      <c r="F48" s="392"/>
      <c r="G48" s="392"/>
      <c r="H48" s="392"/>
      <c r="I48" s="392"/>
      <c r="J48" s="392"/>
      <c r="K48" s="392"/>
      <c r="L48" s="392"/>
      <c r="M48" s="392"/>
      <c r="N48" s="392"/>
      <c r="O48" s="392"/>
      <c r="P48" s="392"/>
      <c r="Q48" s="392"/>
      <c r="R48" s="392"/>
      <c r="S48" s="393"/>
      <c r="T48" s="361" t="s">
        <v>348</v>
      </c>
      <c r="U48" s="361"/>
      <c r="V48" s="362"/>
    </row>
    <row r="49" spans="1:22" ht="18.75" customHeight="1" x14ac:dyDescent="0.15">
      <c r="A49" s="118"/>
      <c r="B49" s="101"/>
      <c r="C49" s="102" t="s">
        <v>388</v>
      </c>
      <c r="D49" s="396" t="s">
        <v>389</v>
      </c>
      <c r="E49" s="396"/>
      <c r="F49" s="396"/>
      <c r="G49" s="396"/>
      <c r="H49" s="396"/>
      <c r="I49" s="396"/>
      <c r="J49" s="396"/>
      <c r="K49" s="396"/>
      <c r="L49" s="396"/>
      <c r="M49" s="396"/>
      <c r="N49" s="396"/>
      <c r="O49" s="396"/>
      <c r="P49" s="396"/>
      <c r="Q49" s="396"/>
      <c r="R49" s="396"/>
      <c r="S49" s="397"/>
      <c r="T49" s="352" t="s">
        <v>348</v>
      </c>
      <c r="U49" s="352"/>
      <c r="V49" s="353"/>
    </row>
    <row r="50" spans="1:22" ht="18.75" customHeight="1" x14ac:dyDescent="0.15">
      <c r="A50" s="118"/>
      <c r="B50" s="101"/>
      <c r="D50" s="398"/>
      <c r="E50" s="398"/>
      <c r="F50" s="398"/>
      <c r="G50" s="398"/>
      <c r="H50" s="398"/>
      <c r="I50" s="398"/>
      <c r="J50" s="398"/>
      <c r="K50" s="398"/>
      <c r="L50" s="398"/>
      <c r="M50" s="398"/>
      <c r="N50" s="398"/>
      <c r="O50" s="398"/>
      <c r="P50" s="398"/>
      <c r="Q50" s="398"/>
      <c r="R50" s="398"/>
      <c r="S50" s="399"/>
      <c r="T50" s="358"/>
      <c r="U50" s="358"/>
      <c r="V50" s="359"/>
    </row>
    <row r="51" spans="1:22" ht="18.75" customHeight="1" x14ac:dyDescent="0.15">
      <c r="A51" s="118"/>
      <c r="B51" s="101"/>
      <c r="D51" s="398"/>
      <c r="E51" s="398"/>
      <c r="F51" s="398"/>
      <c r="G51" s="398"/>
      <c r="H51" s="398"/>
      <c r="I51" s="398"/>
      <c r="J51" s="398"/>
      <c r="K51" s="398"/>
      <c r="L51" s="398"/>
      <c r="M51" s="398"/>
      <c r="N51" s="398"/>
      <c r="O51" s="398"/>
      <c r="P51" s="398"/>
      <c r="Q51" s="398"/>
      <c r="R51" s="398"/>
      <c r="S51" s="399"/>
      <c r="T51" s="358"/>
      <c r="U51" s="358"/>
      <c r="V51" s="359"/>
    </row>
    <row r="52" spans="1:22" ht="18.75" customHeight="1" x14ac:dyDescent="0.15">
      <c r="A52" s="118"/>
      <c r="B52" s="101"/>
      <c r="D52" s="398"/>
      <c r="E52" s="398"/>
      <c r="F52" s="398"/>
      <c r="G52" s="398"/>
      <c r="H52" s="398"/>
      <c r="I52" s="398"/>
      <c r="J52" s="398"/>
      <c r="K52" s="398"/>
      <c r="L52" s="398"/>
      <c r="M52" s="398"/>
      <c r="N52" s="398"/>
      <c r="O52" s="398"/>
      <c r="P52" s="398"/>
      <c r="Q52" s="398"/>
      <c r="R52" s="398"/>
      <c r="S52" s="399"/>
      <c r="T52" s="358"/>
      <c r="U52" s="358"/>
      <c r="V52" s="359"/>
    </row>
    <row r="53" spans="1:22" ht="18.75" customHeight="1" x14ac:dyDescent="0.15">
      <c r="A53" s="118"/>
      <c r="B53" s="101"/>
      <c r="D53" s="398"/>
      <c r="E53" s="398"/>
      <c r="F53" s="398"/>
      <c r="G53" s="398"/>
      <c r="H53" s="398"/>
      <c r="I53" s="398"/>
      <c r="J53" s="398"/>
      <c r="K53" s="398"/>
      <c r="L53" s="398"/>
      <c r="M53" s="398"/>
      <c r="N53" s="398"/>
      <c r="O53" s="398"/>
      <c r="P53" s="398"/>
      <c r="Q53" s="398"/>
      <c r="R53" s="398"/>
      <c r="S53" s="399"/>
      <c r="T53" s="358"/>
      <c r="U53" s="358"/>
      <c r="V53" s="359"/>
    </row>
    <row r="54" spans="1:22" ht="21.95" customHeight="1" x14ac:dyDescent="0.15">
      <c r="A54" s="118"/>
      <c r="B54" s="105"/>
      <c r="C54" s="106" t="s">
        <v>391</v>
      </c>
      <c r="D54" s="392" t="s">
        <v>390</v>
      </c>
      <c r="E54" s="392"/>
      <c r="F54" s="392"/>
      <c r="G54" s="392"/>
      <c r="H54" s="392"/>
      <c r="I54" s="392"/>
      <c r="J54" s="392"/>
      <c r="K54" s="392"/>
      <c r="L54" s="392"/>
      <c r="M54" s="392"/>
      <c r="N54" s="392"/>
      <c r="O54" s="392"/>
      <c r="P54" s="392"/>
      <c r="Q54" s="392"/>
      <c r="R54" s="392"/>
      <c r="S54" s="393"/>
      <c r="T54" s="361" t="s">
        <v>348</v>
      </c>
      <c r="U54" s="361"/>
      <c r="V54" s="362"/>
    </row>
    <row r="55" spans="1:22" ht="28.5" customHeight="1" x14ac:dyDescent="0.15">
      <c r="B55" s="363" t="s">
        <v>143</v>
      </c>
      <c r="C55" s="364"/>
      <c r="D55" s="364"/>
      <c r="E55" s="364"/>
      <c r="F55" s="364"/>
      <c r="G55" s="364"/>
      <c r="H55" s="364"/>
      <c r="I55" s="364"/>
      <c r="J55" s="364"/>
      <c r="K55" s="364"/>
      <c r="L55" s="364"/>
      <c r="M55" s="364"/>
      <c r="N55" s="364"/>
      <c r="O55" s="364"/>
      <c r="P55" s="364"/>
      <c r="Q55" s="364"/>
      <c r="R55" s="364"/>
      <c r="S55" s="364"/>
      <c r="T55" s="364"/>
      <c r="U55" s="364"/>
      <c r="V55" s="364"/>
    </row>
    <row r="56" spans="1:22" ht="30" customHeight="1" x14ac:dyDescent="0.15">
      <c r="B56" s="363" t="s">
        <v>392</v>
      </c>
      <c r="C56" s="364"/>
      <c r="D56" s="364"/>
      <c r="E56" s="364"/>
      <c r="F56" s="364"/>
      <c r="G56" s="364"/>
      <c r="H56" s="364"/>
      <c r="I56" s="364"/>
      <c r="J56" s="364"/>
      <c r="K56" s="364"/>
      <c r="L56" s="364"/>
      <c r="M56" s="364"/>
      <c r="N56" s="364"/>
      <c r="O56" s="364"/>
      <c r="P56" s="364"/>
      <c r="Q56" s="364"/>
      <c r="R56" s="364"/>
      <c r="S56" s="364"/>
      <c r="T56" s="364"/>
      <c r="U56" s="364"/>
      <c r="V56" s="364"/>
    </row>
    <row r="57" spans="1:22" x14ac:dyDescent="0.15">
      <c r="B57" s="102" t="s">
        <v>130</v>
      </c>
    </row>
    <row r="58" spans="1:22" x14ac:dyDescent="0.15">
      <c r="C58" s="102" t="s">
        <v>393</v>
      </c>
    </row>
    <row r="59" spans="1:22" x14ac:dyDescent="0.15">
      <c r="C59" s="102" t="s">
        <v>394</v>
      </c>
    </row>
    <row r="60" spans="1:22" x14ac:dyDescent="0.15">
      <c r="C60" s="102" t="s">
        <v>144</v>
      </c>
    </row>
    <row r="61" spans="1:22" x14ac:dyDescent="0.15">
      <c r="C61" s="102" t="s">
        <v>145</v>
      </c>
    </row>
  </sheetData>
  <mergeCells count="48">
    <mergeCell ref="B8:F8"/>
    <mergeCell ref="U9:V9"/>
    <mergeCell ref="B4:V4"/>
    <mergeCell ref="B5:V5"/>
    <mergeCell ref="B7:F7"/>
    <mergeCell ref="G7:V7"/>
    <mergeCell ref="H8:T8"/>
    <mergeCell ref="T49:V53"/>
    <mergeCell ref="T54:V54"/>
    <mergeCell ref="B55:V55"/>
    <mergeCell ref="B56:V56"/>
    <mergeCell ref="T40:V41"/>
    <mergeCell ref="T42:V42"/>
    <mergeCell ref="T43:V43"/>
    <mergeCell ref="T44:V44"/>
    <mergeCell ref="T45:V47"/>
    <mergeCell ref="T48:V48"/>
    <mergeCell ref="D45:S47"/>
    <mergeCell ref="D48:S48"/>
    <mergeCell ref="D49:S53"/>
    <mergeCell ref="D54:S54"/>
    <mergeCell ref="T39:V39"/>
    <mergeCell ref="D44:S44"/>
    <mergeCell ref="D32:S34"/>
    <mergeCell ref="D35:S35"/>
    <mergeCell ref="D36:S36"/>
    <mergeCell ref="D37:S37"/>
    <mergeCell ref="D38:S38"/>
    <mergeCell ref="T35:V35"/>
    <mergeCell ref="T36:V36"/>
    <mergeCell ref="T37:V37"/>
    <mergeCell ref="T38:V38"/>
    <mergeCell ref="P2:Q2"/>
    <mergeCell ref="D39:S39"/>
    <mergeCell ref="D40:S41"/>
    <mergeCell ref="D42:S42"/>
    <mergeCell ref="D43:S43"/>
    <mergeCell ref="H9:T9"/>
    <mergeCell ref="B9:F9"/>
    <mergeCell ref="B11:V11"/>
    <mergeCell ref="T13:V31"/>
    <mergeCell ref="D15:J15"/>
    <mergeCell ref="D17:J17"/>
    <mergeCell ref="D21:J21"/>
    <mergeCell ref="D23:J23"/>
    <mergeCell ref="D27:J27"/>
    <mergeCell ref="D29:J29"/>
    <mergeCell ref="T32:V34"/>
  </mergeCells>
  <phoneticPr fontId="14"/>
  <dataValidations disablePrompts="1" count="3">
    <dataValidation type="list" allowBlank="1" showInputMessage="1" showErrorMessage="1" sqref="T13:V54" xr:uid="{2378C1B8-4713-4908-9D01-54E1A3E6988E}">
      <formula1>$AA$3:$AA$5</formula1>
    </dataValidation>
    <dataValidation type="list" allowBlank="1" showInputMessage="1" showErrorMessage="1" sqref="H8:T8" xr:uid="{B6E2AFAA-1EB7-47DB-B0D1-7AADED90D0C9}">
      <formula1>$Y$3:$Y$6</formula1>
    </dataValidation>
    <dataValidation type="list" allowBlank="1" showInputMessage="1" showErrorMessage="1" sqref="H9:T9" xr:uid="{B737DE81-8923-461F-8C06-DBD823AE296C}">
      <formula1>$Z$3:$Z$7</formula1>
    </dataValidation>
  </dataValidations>
  <printOptions horizontalCentered="1"/>
  <pageMargins left="0.59055118110236227" right="0.59055118110236227" top="0.39370078740157483" bottom="0.39370078740157483" header="0.31496062992125984" footer="0.31496062992125984"/>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6F05B-6106-4773-8A2B-4177C4C19D84}">
  <sheetPr>
    <tabColor rgb="FFFFC000"/>
  </sheetPr>
  <dimension ref="A1:P38"/>
  <sheetViews>
    <sheetView showGridLines="0" view="pageBreakPreview" zoomScaleNormal="100" zoomScaleSheetLayoutView="100" workbookViewId="0">
      <selection activeCell="K2" sqref="K2"/>
    </sheetView>
  </sheetViews>
  <sheetFormatPr defaultRowHeight="13.5" x14ac:dyDescent="0.15"/>
  <cols>
    <col min="1" max="2" width="2" customWidth="1"/>
    <col min="3" max="3" width="7.75" customWidth="1"/>
    <col min="4" max="4" width="1.375" customWidth="1"/>
    <col min="5" max="5" width="7.375" customWidth="1"/>
    <col min="6" max="6" width="1.25" customWidth="1"/>
    <col min="7" max="7" width="4.875" customWidth="1"/>
    <col min="8" max="8" width="4.25" customWidth="1"/>
    <col min="9" max="9" width="2.375" customWidth="1"/>
    <col min="10" max="10" width="6.625" customWidth="1"/>
    <col min="11" max="11" width="13.875" customWidth="1"/>
    <col min="12" max="12" width="1.75" customWidth="1"/>
    <col min="13" max="13" width="4" customWidth="1"/>
    <col min="14" max="14" width="3" customWidth="1"/>
    <col min="15" max="15" width="5" customWidth="1"/>
    <col min="16" max="16" width="13.75" customWidth="1"/>
  </cols>
  <sheetData>
    <row r="1" spans="1:16" ht="27.75" customHeight="1" x14ac:dyDescent="0.15">
      <c r="A1" s="409"/>
      <c r="B1" s="409"/>
      <c r="C1" s="409"/>
      <c r="D1" s="409"/>
      <c r="E1" s="409"/>
      <c r="F1" s="409"/>
      <c r="G1" s="409"/>
      <c r="H1" s="408" t="s">
        <v>146</v>
      </c>
      <c r="I1" s="408"/>
      <c r="J1" s="408"/>
      <c r="K1" s="408"/>
      <c r="L1" s="409"/>
      <c r="M1" s="409"/>
      <c r="N1" s="409"/>
      <c r="O1" s="409"/>
      <c r="P1" s="409"/>
    </row>
    <row r="2" spans="1:16" ht="18" customHeight="1" thickBot="1" x14ac:dyDescent="0.2">
      <c r="A2" s="37"/>
      <c r="B2" s="37"/>
      <c r="C2" s="37"/>
      <c r="D2" s="37"/>
      <c r="E2" s="37"/>
      <c r="F2" s="37"/>
      <c r="G2" s="37"/>
      <c r="H2" s="37"/>
      <c r="I2" s="37"/>
      <c r="J2" s="37"/>
      <c r="K2" s="131"/>
      <c r="L2" s="438" t="s">
        <v>285</v>
      </c>
      <c r="M2" s="438"/>
      <c r="N2" s="130"/>
      <c r="O2" s="129" t="s">
        <v>376</v>
      </c>
      <c r="P2" s="128" t="s">
        <v>399</v>
      </c>
    </row>
    <row r="3" spans="1:16" ht="18" customHeight="1" thickBot="1" x14ac:dyDescent="0.2">
      <c r="A3" s="408" t="s">
        <v>147</v>
      </c>
      <c r="B3" s="408"/>
      <c r="C3" s="408"/>
      <c r="D3" s="408"/>
      <c r="E3" s="408"/>
      <c r="F3" s="408"/>
      <c r="G3" s="408"/>
      <c r="H3" s="408"/>
      <c r="I3" s="408"/>
      <c r="J3" s="408"/>
      <c r="K3" s="408"/>
      <c r="L3" s="408"/>
      <c r="M3" s="408"/>
      <c r="N3" s="408"/>
      <c r="O3" s="408"/>
      <c r="P3" s="408"/>
    </row>
    <row r="4" spans="1:16" ht="24.75" customHeight="1" thickBot="1" x14ac:dyDescent="0.2">
      <c r="A4" s="409"/>
      <c r="B4" s="426" t="s">
        <v>148</v>
      </c>
      <c r="C4" s="427"/>
      <c r="D4" s="430" t="s">
        <v>398</v>
      </c>
      <c r="E4" s="431"/>
      <c r="F4" s="432"/>
      <c r="G4" s="436" t="s">
        <v>149</v>
      </c>
      <c r="H4" s="420" t="s">
        <v>150</v>
      </c>
      <c r="I4" s="421"/>
      <c r="J4" s="40" t="s">
        <v>395</v>
      </c>
      <c r="K4" s="269" t="s">
        <v>397</v>
      </c>
      <c r="L4" s="41"/>
      <c r="M4" s="420" t="s">
        <v>151</v>
      </c>
      <c r="N4" s="421"/>
      <c r="O4" s="40" t="s">
        <v>395</v>
      </c>
      <c r="P4" s="270" t="s">
        <v>397</v>
      </c>
    </row>
    <row r="5" spans="1:16" ht="24.75" customHeight="1" thickBot="1" x14ac:dyDescent="0.2">
      <c r="A5" s="409"/>
      <c r="B5" s="428"/>
      <c r="C5" s="429"/>
      <c r="D5" s="433"/>
      <c r="E5" s="434"/>
      <c r="F5" s="435"/>
      <c r="G5" s="437"/>
      <c r="H5" s="422"/>
      <c r="I5" s="423"/>
      <c r="J5" s="40" t="s">
        <v>396</v>
      </c>
      <c r="K5" s="269" t="s">
        <v>397</v>
      </c>
      <c r="L5" s="41"/>
      <c r="M5" s="422"/>
      <c r="N5" s="423"/>
      <c r="O5" s="40" t="s">
        <v>396</v>
      </c>
      <c r="P5" s="270" t="s">
        <v>397</v>
      </c>
    </row>
    <row r="6" spans="1:16" ht="18" customHeight="1" x14ac:dyDescent="0.15">
      <c r="A6" s="37"/>
      <c r="B6" s="408" t="s">
        <v>152</v>
      </c>
      <c r="C6" s="408"/>
      <c r="D6" s="408"/>
      <c r="E6" s="408"/>
      <c r="F6" s="408"/>
      <c r="G6" s="408"/>
      <c r="H6" s="408"/>
      <c r="I6" s="408"/>
      <c r="J6" s="408"/>
      <c r="K6" s="408"/>
      <c r="L6" s="408"/>
      <c r="M6" s="408"/>
      <c r="N6" s="408"/>
      <c r="O6" s="408"/>
      <c r="P6" s="408"/>
    </row>
    <row r="7" spans="1:16" ht="18" customHeight="1" x14ac:dyDescent="0.15">
      <c r="A7" s="409"/>
      <c r="B7" s="409"/>
      <c r="C7" s="409"/>
      <c r="D7" s="409"/>
      <c r="E7" s="409"/>
      <c r="F7" s="409"/>
      <c r="G7" s="409"/>
      <c r="H7" s="409"/>
      <c r="I7" s="409"/>
      <c r="J7" s="409"/>
      <c r="K7" s="409"/>
      <c r="L7" s="409"/>
      <c r="M7" s="409"/>
      <c r="N7" s="409"/>
      <c r="O7" s="409"/>
      <c r="P7" s="409"/>
    </row>
    <row r="8" spans="1:16" ht="18" customHeight="1" x14ac:dyDescent="0.15">
      <c r="A8" s="408" t="s">
        <v>153</v>
      </c>
      <c r="B8" s="408"/>
      <c r="C8" s="408"/>
      <c r="D8" s="408"/>
      <c r="E8" s="408"/>
      <c r="F8" s="408"/>
      <c r="G8" s="408"/>
      <c r="H8" s="408"/>
      <c r="I8" s="408"/>
      <c r="J8" s="408"/>
      <c r="K8" s="408"/>
      <c r="L8" s="408"/>
      <c r="M8" s="408"/>
      <c r="N8" s="408"/>
      <c r="O8" s="408"/>
      <c r="P8" s="408"/>
    </row>
    <row r="9" spans="1:16" ht="24.75" customHeight="1" x14ac:dyDescent="0.15">
      <c r="A9" s="37"/>
      <c r="B9" s="403" t="s">
        <v>154</v>
      </c>
      <c r="C9" s="404"/>
      <c r="D9" s="404"/>
      <c r="E9" s="404"/>
      <c r="F9" s="404"/>
      <c r="G9" s="404"/>
      <c r="H9" s="405"/>
      <c r="I9" s="424"/>
      <c r="J9" s="424"/>
      <c r="K9" s="424"/>
      <c r="L9" s="424"/>
      <c r="M9" s="424"/>
      <c r="N9" s="424"/>
      <c r="O9" s="424"/>
      <c r="P9" s="425"/>
    </row>
    <row r="10" spans="1:16" ht="18" customHeight="1" x14ac:dyDescent="0.15">
      <c r="A10" s="37"/>
      <c r="B10" s="408" t="s">
        <v>156</v>
      </c>
      <c r="C10" s="408"/>
      <c r="D10" s="408"/>
      <c r="E10" s="408"/>
      <c r="F10" s="408"/>
      <c r="G10" s="408"/>
      <c r="H10" s="408"/>
      <c r="I10" s="408"/>
      <c r="J10" s="408"/>
      <c r="K10" s="408"/>
      <c r="L10" s="408"/>
      <c r="M10" s="408"/>
      <c r="N10" s="408"/>
      <c r="O10" s="408"/>
      <c r="P10" s="408"/>
    </row>
    <row r="11" spans="1:16" ht="18" customHeight="1" x14ac:dyDescent="0.15">
      <c r="A11" s="409"/>
      <c r="B11" s="409"/>
      <c r="C11" s="409"/>
      <c r="D11" s="409"/>
      <c r="E11" s="409"/>
      <c r="F11" s="409"/>
      <c r="G11" s="409"/>
      <c r="H11" s="409"/>
      <c r="I11" s="409"/>
      <c r="J11" s="409"/>
      <c r="K11" s="409"/>
      <c r="L11" s="409"/>
      <c r="M11" s="409"/>
      <c r="N11" s="409"/>
      <c r="O11" s="409"/>
      <c r="P11" s="409"/>
    </row>
    <row r="12" spans="1:16" ht="18" customHeight="1" x14ac:dyDescent="0.15">
      <c r="A12" s="402" t="s">
        <v>157</v>
      </c>
      <c r="B12" s="402"/>
      <c r="C12" s="402"/>
      <c r="D12" s="402"/>
      <c r="E12" s="402"/>
      <c r="F12" s="402"/>
      <c r="G12" s="402"/>
      <c r="H12" s="402"/>
      <c r="I12" s="402"/>
      <c r="J12" s="402"/>
      <c r="K12" s="402"/>
      <c r="L12" s="402"/>
      <c r="M12" s="402"/>
      <c r="N12" s="402"/>
      <c r="O12" s="402"/>
      <c r="P12" s="402"/>
    </row>
    <row r="13" spans="1:16" ht="30" customHeight="1" x14ac:dyDescent="0.15">
      <c r="A13" s="402" t="s">
        <v>158</v>
      </c>
      <c r="B13" s="402"/>
      <c r="C13" s="402"/>
      <c r="D13" s="402"/>
      <c r="E13" s="402"/>
      <c r="F13" s="402"/>
      <c r="G13" s="402"/>
      <c r="H13" s="402"/>
      <c r="I13" s="402"/>
      <c r="J13" s="402"/>
      <c r="K13" s="402"/>
      <c r="L13" s="402"/>
      <c r="M13" s="402"/>
      <c r="N13" s="402"/>
      <c r="O13" s="402"/>
      <c r="P13" s="402"/>
    </row>
    <row r="14" spans="1:16" ht="24.75" customHeight="1" x14ac:dyDescent="0.15">
      <c r="A14" s="37"/>
      <c r="B14" s="403" t="s">
        <v>159</v>
      </c>
      <c r="C14" s="404"/>
      <c r="D14" s="405"/>
      <c r="E14" s="413" t="s">
        <v>400</v>
      </c>
      <c r="F14" s="413"/>
      <c r="G14" s="414"/>
      <c r="H14" s="413" t="s">
        <v>401</v>
      </c>
      <c r="I14" s="413"/>
      <c r="J14" s="414"/>
      <c r="K14" s="271" t="s">
        <v>402</v>
      </c>
      <c r="L14" s="413" t="s">
        <v>403</v>
      </c>
      <c r="M14" s="413"/>
      <c r="N14" s="413"/>
      <c r="O14" s="414"/>
      <c r="P14" s="271" t="s">
        <v>404</v>
      </c>
    </row>
    <row r="15" spans="1:16" ht="18" customHeight="1" x14ac:dyDescent="0.15">
      <c r="A15" s="37"/>
      <c r="B15" s="408" t="s">
        <v>160</v>
      </c>
      <c r="C15" s="408"/>
      <c r="D15" s="408"/>
      <c r="E15" s="408"/>
      <c r="F15" s="408"/>
      <c r="G15" s="408"/>
      <c r="H15" s="408"/>
      <c r="I15" s="408"/>
      <c r="J15" s="408"/>
      <c r="K15" s="408"/>
      <c r="L15" s="408"/>
      <c r="M15" s="408"/>
      <c r="N15" s="408"/>
      <c r="O15" s="408"/>
      <c r="P15" s="408"/>
    </row>
    <row r="16" spans="1:16" ht="18" customHeight="1" x14ac:dyDescent="0.15">
      <c r="A16" s="409"/>
      <c r="B16" s="409"/>
      <c r="C16" s="409"/>
      <c r="D16" s="409"/>
      <c r="E16" s="409"/>
      <c r="F16" s="409"/>
      <c r="G16" s="409"/>
      <c r="H16" s="409"/>
      <c r="I16" s="409"/>
      <c r="J16" s="409"/>
      <c r="K16" s="409"/>
      <c r="L16" s="409"/>
      <c r="M16" s="409"/>
      <c r="N16" s="409"/>
      <c r="O16" s="409"/>
      <c r="P16" s="409"/>
    </row>
    <row r="17" spans="1:16" ht="18" customHeight="1" x14ac:dyDescent="0.15">
      <c r="A17" s="408" t="s">
        <v>161</v>
      </c>
      <c r="B17" s="408"/>
      <c r="C17" s="408"/>
      <c r="D17" s="408"/>
      <c r="E17" s="408"/>
      <c r="F17" s="408"/>
      <c r="G17" s="408"/>
      <c r="H17" s="408"/>
      <c r="I17" s="408"/>
      <c r="J17" s="408"/>
      <c r="K17" s="408"/>
      <c r="L17" s="408"/>
      <c r="M17" s="408"/>
      <c r="N17" s="408"/>
      <c r="O17" s="408"/>
      <c r="P17" s="408"/>
    </row>
    <row r="18" spans="1:16" ht="27" customHeight="1" x14ac:dyDescent="0.15">
      <c r="A18" s="402" t="s">
        <v>162</v>
      </c>
      <c r="B18" s="402"/>
      <c r="C18" s="402"/>
      <c r="D18" s="402"/>
      <c r="E18" s="402"/>
      <c r="F18" s="402"/>
      <c r="G18" s="402"/>
      <c r="H18" s="402"/>
      <c r="I18" s="402"/>
      <c r="J18" s="402"/>
      <c r="K18" s="402"/>
      <c r="L18" s="402"/>
      <c r="M18" s="402"/>
      <c r="N18" s="402"/>
      <c r="O18" s="402"/>
      <c r="P18" s="402"/>
    </row>
    <row r="19" spans="1:16" ht="35.25" customHeight="1" x14ac:dyDescent="0.15">
      <c r="A19" s="37"/>
      <c r="B19" s="415" t="s">
        <v>163</v>
      </c>
      <c r="C19" s="416"/>
      <c r="D19" s="416"/>
      <c r="E19" s="416"/>
      <c r="F19" s="416"/>
      <c r="G19" s="417"/>
      <c r="H19" s="418" t="s">
        <v>155</v>
      </c>
      <c r="I19" s="418"/>
      <c r="J19" s="418"/>
      <c r="K19" s="418"/>
      <c r="L19" s="418"/>
      <c r="M19" s="418"/>
      <c r="N19" s="418"/>
      <c r="O19" s="418"/>
      <c r="P19" s="419"/>
    </row>
    <row r="20" spans="1:16" ht="18" customHeight="1" x14ac:dyDescent="0.15">
      <c r="A20" s="409"/>
      <c r="B20" s="409"/>
      <c r="C20" s="409"/>
      <c r="D20" s="409"/>
      <c r="E20" s="409"/>
      <c r="F20" s="409"/>
      <c r="G20" s="409"/>
      <c r="H20" s="409"/>
      <c r="I20" s="409"/>
      <c r="J20" s="409"/>
      <c r="K20" s="409"/>
      <c r="L20" s="409"/>
      <c r="M20" s="409"/>
      <c r="N20" s="409"/>
      <c r="O20" s="409"/>
      <c r="P20" s="409"/>
    </row>
    <row r="21" spans="1:16" ht="18" customHeight="1" x14ac:dyDescent="0.15">
      <c r="A21" s="408" t="s">
        <v>164</v>
      </c>
      <c r="B21" s="408"/>
      <c r="C21" s="408"/>
      <c r="D21" s="408"/>
      <c r="E21" s="408"/>
      <c r="F21" s="408"/>
      <c r="G21" s="408"/>
      <c r="H21" s="408"/>
      <c r="I21" s="408"/>
      <c r="J21" s="408"/>
      <c r="K21" s="408"/>
      <c r="L21" s="408"/>
      <c r="M21" s="408"/>
      <c r="N21" s="408"/>
      <c r="O21" s="408"/>
      <c r="P21" s="408"/>
    </row>
    <row r="22" spans="1:16" ht="30" customHeight="1" thickBot="1" x14ac:dyDescent="0.2">
      <c r="A22" s="402" t="s">
        <v>165</v>
      </c>
      <c r="B22" s="402"/>
      <c r="C22" s="402"/>
      <c r="D22" s="402"/>
      <c r="E22" s="402"/>
      <c r="F22" s="402"/>
      <c r="G22" s="402"/>
      <c r="H22" s="402"/>
      <c r="I22" s="402"/>
      <c r="J22" s="402"/>
      <c r="K22" s="402"/>
      <c r="L22" s="402"/>
      <c r="M22" s="402"/>
      <c r="N22" s="402"/>
      <c r="O22" s="402"/>
      <c r="P22" s="402"/>
    </row>
    <row r="23" spans="1:16" ht="24.75" customHeight="1" thickBot="1" x14ac:dyDescent="0.2">
      <c r="A23" s="37"/>
      <c r="B23" s="403" t="s">
        <v>166</v>
      </c>
      <c r="C23" s="404"/>
      <c r="D23" s="405"/>
      <c r="E23" s="413" t="s">
        <v>400</v>
      </c>
      <c r="F23" s="413"/>
      <c r="G23" s="414"/>
      <c r="H23" s="413" t="s">
        <v>401</v>
      </c>
      <c r="I23" s="413"/>
      <c r="J23" s="414"/>
      <c r="K23" s="271" t="s">
        <v>402</v>
      </c>
      <c r="L23" s="413" t="s">
        <v>403</v>
      </c>
      <c r="M23" s="413"/>
      <c r="N23" s="413"/>
      <c r="O23" s="414"/>
      <c r="P23" s="271" t="s">
        <v>404</v>
      </c>
    </row>
    <row r="24" spans="1:16" ht="18" customHeight="1" x14ac:dyDescent="0.15">
      <c r="A24" s="37"/>
      <c r="B24" s="408" t="s">
        <v>167</v>
      </c>
      <c r="C24" s="408"/>
      <c r="D24" s="408"/>
      <c r="E24" s="408"/>
      <c r="F24" s="408"/>
      <c r="G24" s="408"/>
      <c r="H24" s="408"/>
      <c r="I24" s="408"/>
      <c r="J24" s="408"/>
      <c r="K24" s="408"/>
      <c r="L24" s="408"/>
      <c r="M24" s="408"/>
      <c r="N24" s="408"/>
      <c r="O24" s="408"/>
      <c r="P24" s="408"/>
    </row>
    <row r="25" spans="1:16" ht="18" customHeight="1" x14ac:dyDescent="0.15">
      <c r="A25" s="409"/>
      <c r="B25" s="409"/>
      <c r="C25" s="409"/>
      <c r="D25" s="409"/>
      <c r="E25" s="409"/>
      <c r="F25" s="409"/>
      <c r="G25" s="409"/>
      <c r="H25" s="409"/>
      <c r="I25" s="409"/>
      <c r="J25" s="409"/>
      <c r="K25" s="409"/>
      <c r="L25" s="409"/>
      <c r="M25" s="409"/>
      <c r="N25" s="409"/>
      <c r="O25" s="409"/>
      <c r="P25" s="409"/>
    </row>
    <row r="26" spans="1:16" ht="18" customHeight="1" x14ac:dyDescent="0.15">
      <c r="A26" s="402" t="s">
        <v>168</v>
      </c>
      <c r="B26" s="402"/>
      <c r="C26" s="402"/>
      <c r="D26" s="402"/>
      <c r="E26" s="402"/>
      <c r="F26" s="402"/>
      <c r="G26" s="402"/>
      <c r="H26" s="402"/>
      <c r="I26" s="402"/>
      <c r="J26" s="402"/>
      <c r="K26" s="402"/>
      <c r="L26" s="402"/>
      <c r="M26" s="402"/>
      <c r="N26" s="402"/>
      <c r="O26" s="402"/>
      <c r="P26" s="402"/>
    </row>
    <row r="27" spans="1:16" ht="30" customHeight="1" x14ac:dyDescent="0.15">
      <c r="A27" s="412" t="s">
        <v>169</v>
      </c>
      <c r="B27" s="412"/>
      <c r="C27" s="412"/>
      <c r="D27" s="412"/>
      <c r="E27" s="412"/>
      <c r="F27" s="412"/>
      <c r="G27" s="412"/>
      <c r="H27" s="412"/>
      <c r="I27" s="412"/>
      <c r="J27" s="412"/>
      <c r="K27" s="412"/>
      <c r="L27" s="412"/>
      <c r="M27" s="412"/>
      <c r="N27" s="412"/>
      <c r="O27" s="412"/>
      <c r="P27" s="412"/>
    </row>
    <row r="28" spans="1:16" ht="24.75" customHeight="1" x14ac:dyDescent="0.15">
      <c r="A28" s="409"/>
      <c r="B28" s="409"/>
      <c r="C28" s="403" t="s">
        <v>170</v>
      </c>
      <c r="D28" s="404"/>
      <c r="E28" s="405"/>
      <c r="F28" s="410" t="s">
        <v>171</v>
      </c>
      <c r="G28" s="410"/>
      <c r="H28" s="410"/>
      <c r="I28" s="410"/>
      <c r="J28" s="411"/>
      <c r="K28" s="409"/>
      <c r="L28" s="409"/>
      <c r="M28" s="409"/>
      <c r="N28" s="409"/>
      <c r="O28" s="409"/>
      <c r="P28" s="409"/>
    </row>
    <row r="29" spans="1:16" ht="18" customHeight="1" x14ac:dyDescent="0.15">
      <c r="A29" s="408" t="s">
        <v>172</v>
      </c>
      <c r="B29" s="408"/>
      <c r="C29" s="408"/>
      <c r="D29" s="408"/>
      <c r="E29" s="408"/>
      <c r="F29" s="408"/>
      <c r="G29" s="408"/>
      <c r="H29" s="408"/>
      <c r="I29" s="408"/>
      <c r="J29" s="408"/>
      <c r="K29" s="408"/>
      <c r="L29" s="408"/>
      <c r="M29" s="408"/>
      <c r="N29" s="408"/>
      <c r="O29" s="408"/>
      <c r="P29" s="408"/>
    </row>
    <row r="30" spans="1:16" ht="30" customHeight="1" x14ac:dyDescent="0.15">
      <c r="A30" s="402" t="s">
        <v>173</v>
      </c>
      <c r="B30" s="402"/>
      <c r="C30" s="402"/>
      <c r="D30" s="402"/>
      <c r="E30" s="402"/>
      <c r="F30" s="402"/>
      <c r="G30" s="402"/>
      <c r="H30" s="402"/>
      <c r="I30" s="402"/>
      <c r="J30" s="402"/>
      <c r="K30" s="402"/>
      <c r="L30" s="402"/>
      <c r="M30" s="402"/>
      <c r="N30" s="402"/>
      <c r="O30" s="402"/>
      <c r="P30" s="402"/>
    </row>
    <row r="31" spans="1:16" ht="24.75" customHeight="1" x14ac:dyDescent="0.15">
      <c r="A31" s="409"/>
      <c r="B31" s="409"/>
      <c r="C31" s="403" t="s">
        <v>174</v>
      </c>
      <c r="D31" s="404"/>
      <c r="E31" s="405"/>
      <c r="F31" s="410" t="s">
        <v>171</v>
      </c>
      <c r="G31" s="410"/>
      <c r="H31" s="410"/>
      <c r="I31" s="410"/>
      <c r="J31" s="411"/>
      <c r="K31" s="409"/>
      <c r="L31" s="409"/>
      <c r="M31" s="409"/>
      <c r="N31" s="409"/>
      <c r="O31" s="409"/>
      <c r="P31" s="409"/>
    </row>
    <row r="32" spans="1:16" ht="18" customHeight="1" x14ac:dyDescent="0.15">
      <c r="A32" s="402" t="s">
        <v>175</v>
      </c>
      <c r="B32" s="402"/>
      <c r="C32" s="402"/>
      <c r="D32" s="402"/>
      <c r="E32" s="402"/>
      <c r="F32" s="402"/>
      <c r="G32" s="402"/>
      <c r="H32" s="402"/>
      <c r="I32" s="402"/>
      <c r="J32" s="402"/>
      <c r="K32" s="402"/>
      <c r="L32" s="402"/>
      <c r="M32" s="402"/>
      <c r="N32" s="402"/>
      <c r="O32" s="402"/>
      <c r="P32" s="402"/>
    </row>
    <row r="33" spans="1:16" ht="18" customHeight="1" x14ac:dyDescent="0.15">
      <c r="A33" s="39"/>
      <c r="B33" s="39"/>
      <c r="C33" s="39"/>
      <c r="D33" s="39"/>
      <c r="E33" s="39"/>
      <c r="F33" s="39"/>
      <c r="G33" s="39"/>
      <c r="H33" s="39"/>
      <c r="I33" s="39"/>
      <c r="J33" s="39"/>
      <c r="K33" s="39"/>
      <c r="L33" s="39"/>
      <c r="M33" s="39"/>
      <c r="N33" s="39"/>
      <c r="O33" s="39"/>
      <c r="P33" s="39"/>
    </row>
    <row r="34" spans="1:16" ht="18" customHeight="1" x14ac:dyDescent="0.15">
      <c r="A34" s="402" t="s">
        <v>176</v>
      </c>
      <c r="B34" s="402"/>
      <c r="C34" s="402"/>
      <c r="D34" s="402"/>
      <c r="E34" s="402"/>
      <c r="F34" s="402"/>
      <c r="G34" s="402"/>
      <c r="H34" s="402"/>
      <c r="I34" s="402"/>
      <c r="J34" s="402"/>
      <c r="K34" s="402"/>
      <c r="L34" s="402"/>
      <c r="M34" s="402"/>
      <c r="N34" s="402"/>
      <c r="O34" s="402"/>
      <c r="P34" s="402"/>
    </row>
    <row r="35" spans="1:16" ht="30" customHeight="1" thickBot="1" x14ac:dyDescent="0.2">
      <c r="A35" s="402" t="s">
        <v>177</v>
      </c>
      <c r="B35" s="402"/>
      <c r="C35" s="402"/>
      <c r="D35" s="402"/>
      <c r="E35" s="402"/>
      <c r="F35" s="402"/>
      <c r="G35" s="402"/>
      <c r="H35" s="402"/>
      <c r="I35" s="402"/>
      <c r="J35" s="402"/>
      <c r="K35" s="402"/>
      <c r="L35" s="402"/>
      <c r="M35" s="402"/>
      <c r="N35" s="402"/>
      <c r="O35" s="402"/>
      <c r="P35" s="402"/>
    </row>
    <row r="36" spans="1:16" ht="24.75" customHeight="1" thickBot="1" x14ac:dyDescent="0.2">
      <c r="A36" s="39" t="s">
        <v>155</v>
      </c>
      <c r="B36" s="403" t="s">
        <v>166</v>
      </c>
      <c r="C36" s="404"/>
      <c r="D36" s="405"/>
      <c r="E36" s="406" t="s">
        <v>400</v>
      </c>
      <c r="F36" s="406"/>
      <c r="G36" s="407"/>
      <c r="H36" s="406" t="s">
        <v>401</v>
      </c>
      <c r="I36" s="406"/>
      <c r="J36" s="407"/>
      <c r="K36" s="272" t="s">
        <v>402</v>
      </c>
      <c r="L36" s="406" t="s">
        <v>403</v>
      </c>
      <c r="M36" s="406"/>
      <c r="N36" s="406"/>
      <c r="O36" s="407"/>
      <c r="P36" s="272" t="s">
        <v>404</v>
      </c>
    </row>
    <row r="37" spans="1:16" ht="9" customHeight="1" x14ac:dyDescent="0.15">
      <c r="A37" s="39"/>
      <c r="B37" s="38"/>
      <c r="C37" s="38"/>
      <c r="D37" s="38"/>
      <c r="E37" s="38"/>
      <c r="F37" s="38"/>
      <c r="G37" s="38"/>
      <c r="H37" s="38"/>
      <c r="I37" s="38"/>
      <c r="J37" s="38"/>
      <c r="K37" s="38"/>
      <c r="L37" s="38"/>
      <c r="M37" s="38"/>
      <c r="N37" s="38"/>
      <c r="O37" s="38"/>
      <c r="P37" s="38"/>
    </row>
    <row r="38" spans="1:16" ht="27" customHeight="1" x14ac:dyDescent="0.15">
      <c r="A38" s="401" t="s">
        <v>178</v>
      </c>
      <c r="B38" s="401"/>
      <c r="C38" s="401"/>
      <c r="D38" s="401"/>
      <c r="E38" s="401"/>
      <c r="F38" s="401"/>
      <c r="G38" s="401"/>
      <c r="H38" s="401"/>
      <c r="I38" s="401"/>
      <c r="J38" s="401"/>
      <c r="K38" s="401"/>
      <c r="L38" s="401"/>
      <c r="M38" s="401"/>
      <c r="N38" s="401"/>
      <c r="O38" s="401"/>
      <c r="P38" s="401"/>
    </row>
  </sheetData>
  <mergeCells count="59">
    <mergeCell ref="A1:G1"/>
    <mergeCell ref="H1:K1"/>
    <mergeCell ref="L1:P1"/>
    <mergeCell ref="L2:M2"/>
    <mergeCell ref="A3:P3"/>
    <mergeCell ref="M4:N5"/>
    <mergeCell ref="B6:P6"/>
    <mergeCell ref="A7:P7"/>
    <mergeCell ref="A8:P8"/>
    <mergeCell ref="B9:H9"/>
    <mergeCell ref="I9:P9"/>
    <mergeCell ref="A4:A5"/>
    <mergeCell ref="B4:C5"/>
    <mergeCell ref="D4:F5"/>
    <mergeCell ref="G4:G5"/>
    <mergeCell ref="H4:I5"/>
    <mergeCell ref="B10:P10"/>
    <mergeCell ref="A11:P11"/>
    <mergeCell ref="A12:P12"/>
    <mergeCell ref="A13:P13"/>
    <mergeCell ref="B14:D14"/>
    <mergeCell ref="E14:G14"/>
    <mergeCell ref="H14:J14"/>
    <mergeCell ref="L14:O14"/>
    <mergeCell ref="B15:P15"/>
    <mergeCell ref="A16:P16"/>
    <mergeCell ref="A17:P17"/>
    <mergeCell ref="A18:P18"/>
    <mergeCell ref="B19:G19"/>
    <mergeCell ref="H19:P19"/>
    <mergeCell ref="A20:P20"/>
    <mergeCell ref="A21:P21"/>
    <mergeCell ref="A22:P22"/>
    <mergeCell ref="B23:D23"/>
    <mergeCell ref="E23:G23"/>
    <mergeCell ref="H23:J23"/>
    <mergeCell ref="L23:O23"/>
    <mergeCell ref="B24:P24"/>
    <mergeCell ref="A25:P25"/>
    <mergeCell ref="A26:P26"/>
    <mergeCell ref="A27:P27"/>
    <mergeCell ref="A28:B28"/>
    <mergeCell ref="C28:E28"/>
    <mergeCell ref="F28:J28"/>
    <mergeCell ref="K28:P28"/>
    <mergeCell ref="A29:P29"/>
    <mergeCell ref="A30:P30"/>
    <mergeCell ref="A31:B31"/>
    <mergeCell ref="C31:E31"/>
    <mergeCell ref="F31:J31"/>
    <mergeCell ref="K31:P31"/>
    <mergeCell ref="A38:P38"/>
    <mergeCell ref="A32:P32"/>
    <mergeCell ref="A34:P34"/>
    <mergeCell ref="A35:P35"/>
    <mergeCell ref="B36:D36"/>
    <mergeCell ref="E36:G36"/>
    <mergeCell ref="H36:J36"/>
    <mergeCell ref="L36:O36"/>
  </mergeCells>
  <phoneticPr fontId="14"/>
  <pageMargins left="0.70866141732283472" right="0.70866141732283472" top="0.59055118110236227" bottom="0.59055118110236227" header="0.31496062992125984" footer="0.31496062992125984"/>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8F423-DD74-4398-A162-DCD2BF6020F7}">
  <sheetPr>
    <tabColor theme="4"/>
    <pageSetUpPr fitToPage="1"/>
  </sheetPr>
  <dimension ref="A1:AE41"/>
  <sheetViews>
    <sheetView showGridLines="0" view="pageBreakPreview" zoomScaleNormal="100" zoomScaleSheetLayoutView="100" workbookViewId="0">
      <selection activeCell="R2" sqref="R2:S2"/>
    </sheetView>
  </sheetViews>
  <sheetFormatPr defaultColWidth="4" defaultRowHeight="13.5" x14ac:dyDescent="0.15"/>
  <cols>
    <col min="1" max="1" width="2.125" style="87" customWidth="1"/>
    <col min="2" max="2" width="2.25" style="87" customWidth="1"/>
    <col min="3" max="21" width="4" style="87" customWidth="1"/>
    <col min="22" max="25" width="2.25" style="87" customWidth="1"/>
    <col min="26" max="26" width="2.125" style="87" customWidth="1"/>
    <col min="27" max="255" width="4" style="87"/>
    <col min="256" max="256" width="1.75" style="87" customWidth="1"/>
    <col min="257" max="257" width="2.125" style="87" customWidth="1"/>
    <col min="258" max="258" width="2.25" style="87" customWidth="1"/>
    <col min="259" max="277" width="4" style="87" customWidth="1"/>
    <col min="278" max="281" width="2.25" style="87" customWidth="1"/>
    <col min="282" max="282" width="2.125" style="87" customWidth="1"/>
    <col min="283" max="511" width="4" style="87"/>
    <col min="512" max="512" width="1.75" style="87" customWidth="1"/>
    <col min="513" max="513" width="2.125" style="87" customWidth="1"/>
    <col min="514" max="514" width="2.25" style="87" customWidth="1"/>
    <col min="515" max="533" width="4" style="87" customWidth="1"/>
    <col min="534" max="537" width="2.25" style="87" customWidth="1"/>
    <col min="538" max="538" width="2.125" style="87" customWidth="1"/>
    <col min="539" max="767" width="4" style="87"/>
    <col min="768" max="768" width="1.75" style="87" customWidth="1"/>
    <col min="769" max="769" width="2.125" style="87" customWidth="1"/>
    <col min="770" max="770" width="2.25" style="87" customWidth="1"/>
    <col min="771" max="789" width="4" style="87" customWidth="1"/>
    <col min="790" max="793" width="2.25" style="87" customWidth="1"/>
    <col min="794" max="794" width="2.125" style="87" customWidth="1"/>
    <col min="795" max="1023" width="4" style="87"/>
    <col min="1024" max="1024" width="1.75" style="87" customWidth="1"/>
    <col min="1025" max="1025" width="2.125" style="87" customWidth="1"/>
    <col min="1026" max="1026" width="2.25" style="87" customWidth="1"/>
    <col min="1027" max="1045" width="4" style="87" customWidth="1"/>
    <col min="1046" max="1049" width="2.25" style="87" customWidth="1"/>
    <col min="1050" max="1050" width="2.125" style="87" customWidth="1"/>
    <col min="1051" max="1279" width="4" style="87"/>
    <col min="1280" max="1280" width="1.75" style="87" customWidth="1"/>
    <col min="1281" max="1281" width="2.125" style="87" customWidth="1"/>
    <col min="1282" max="1282" width="2.25" style="87" customWidth="1"/>
    <col min="1283" max="1301" width="4" style="87" customWidth="1"/>
    <col min="1302" max="1305" width="2.25" style="87" customWidth="1"/>
    <col min="1306" max="1306" width="2.125" style="87" customWidth="1"/>
    <col min="1307" max="1535" width="4" style="87"/>
    <col min="1536" max="1536" width="1.75" style="87" customWidth="1"/>
    <col min="1537" max="1537" width="2.125" style="87" customWidth="1"/>
    <col min="1538" max="1538" width="2.25" style="87" customWidth="1"/>
    <col min="1539" max="1557" width="4" style="87" customWidth="1"/>
    <col min="1558" max="1561" width="2.25" style="87" customWidth="1"/>
    <col min="1562" max="1562" width="2.125" style="87" customWidth="1"/>
    <col min="1563" max="1791" width="4" style="87"/>
    <col min="1792" max="1792" width="1.75" style="87" customWidth="1"/>
    <col min="1793" max="1793" width="2.125" style="87" customWidth="1"/>
    <col min="1794" max="1794" width="2.25" style="87" customWidth="1"/>
    <col min="1795" max="1813" width="4" style="87" customWidth="1"/>
    <col min="1814" max="1817" width="2.25" style="87" customWidth="1"/>
    <col min="1818" max="1818" width="2.125" style="87" customWidth="1"/>
    <col min="1819" max="2047" width="4" style="87"/>
    <col min="2048" max="2048" width="1.75" style="87" customWidth="1"/>
    <col min="2049" max="2049" width="2.125" style="87" customWidth="1"/>
    <col min="2050" max="2050" width="2.25" style="87" customWidth="1"/>
    <col min="2051" max="2069" width="4" style="87" customWidth="1"/>
    <col min="2070" max="2073" width="2.25" style="87" customWidth="1"/>
    <col min="2074" max="2074" width="2.125" style="87" customWidth="1"/>
    <col min="2075" max="2303" width="4" style="87"/>
    <col min="2304" max="2304" width="1.75" style="87" customWidth="1"/>
    <col min="2305" max="2305" width="2.125" style="87" customWidth="1"/>
    <col min="2306" max="2306" width="2.25" style="87" customWidth="1"/>
    <col min="2307" max="2325" width="4" style="87" customWidth="1"/>
    <col min="2326" max="2329" width="2.25" style="87" customWidth="1"/>
    <col min="2330" max="2330" width="2.125" style="87" customWidth="1"/>
    <col min="2331" max="2559" width="4" style="87"/>
    <col min="2560" max="2560" width="1.75" style="87" customWidth="1"/>
    <col min="2561" max="2561" width="2.125" style="87" customWidth="1"/>
    <col min="2562" max="2562" width="2.25" style="87" customWidth="1"/>
    <col min="2563" max="2581" width="4" style="87" customWidth="1"/>
    <col min="2582" max="2585" width="2.25" style="87" customWidth="1"/>
    <col min="2586" max="2586" width="2.125" style="87" customWidth="1"/>
    <col min="2587" max="2815" width="4" style="87"/>
    <col min="2816" max="2816" width="1.75" style="87" customWidth="1"/>
    <col min="2817" max="2817" width="2.125" style="87" customWidth="1"/>
    <col min="2818" max="2818" width="2.25" style="87" customWidth="1"/>
    <col min="2819" max="2837" width="4" style="87" customWidth="1"/>
    <col min="2838" max="2841" width="2.25" style="87" customWidth="1"/>
    <col min="2842" max="2842" width="2.125" style="87" customWidth="1"/>
    <col min="2843" max="3071" width="4" style="87"/>
    <col min="3072" max="3072" width="1.75" style="87" customWidth="1"/>
    <col min="3073" max="3073" width="2.125" style="87" customWidth="1"/>
    <col min="3074" max="3074" width="2.25" style="87" customWidth="1"/>
    <col min="3075" max="3093" width="4" style="87" customWidth="1"/>
    <col min="3094" max="3097" width="2.25" style="87" customWidth="1"/>
    <col min="3098" max="3098" width="2.125" style="87" customWidth="1"/>
    <col min="3099" max="3327" width="4" style="87"/>
    <col min="3328" max="3328" width="1.75" style="87" customWidth="1"/>
    <col min="3329" max="3329" width="2.125" style="87" customWidth="1"/>
    <col min="3330" max="3330" width="2.25" style="87" customWidth="1"/>
    <col min="3331" max="3349" width="4" style="87" customWidth="1"/>
    <col min="3350" max="3353" width="2.25" style="87" customWidth="1"/>
    <col min="3354" max="3354" width="2.125" style="87" customWidth="1"/>
    <col min="3355" max="3583" width="4" style="87"/>
    <col min="3584" max="3584" width="1.75" style="87" customWidth="1"/>
    <col min="3585" max="3585" width="2.125" style="87" customWidth="1"/>
    <col min="3586" max="3586" width="2.25" style="87" customWidth="1"/>
    <col min="3587" max="3605" width="4" style="87" customWidth="1"/>
    <col min="3606" max="3609" width="2.25" style="87" customWidth="1"/>
    <col min="3610" max="3610" width="2.125" style="87" customWidth="1"/>
    <col min="3611" max="3839" width="4" style="87"/>
    <col min="3840" max="3840" width="1.75" style="87" customWidth="1"/>
    <col min="3841" max="3841" width="2.125" style="87" customWidth="1"/>
    <col min="3842" max="3842" width="2.25" style="87" customWidth="1"/>
    <col min="3843" max="3861" width="4" style="87" customWidth="1"/>
    <col min="3862" max="3865" width="2.25" style="87" customWidth="1"/>
    <col min="3866" max="3866" width="2.125" style="87" customWidth="1"/>
    <col min="3867" max="4095" width="4" style="87"/>
    <col min="4096" max="4096" width="1.75" style="87" customWidth="1"/>
    <col min="4097" max="4097" width="2.125" style="87" customWidth="1"/>
    <col min="4098" max="4098" width="2.25" style="87" customWidth="1"/>
    <col min="4099" max="4117" width="4" style="87" customWidth="1"/>
    <col min="4118" max="4121" width="2.25" style="87" customWidth="1"/>
    <col min="4122" max="4122" width="2.125" style="87" customWidth="1"/>
    <col min="4123" max="4351" width="4" style="87"/>
    <col min="4352" max="4352" width="1.75" style="87" customWidth="1"/>
    <col min="4353" max="4353" width="2.125" style="87" customWidth="1"/>
    <col min="4354" max="4354" width="2.25" style="87" customWidth="1"/>
    <col min="4355" max="4373" width="4" style="87" customWidth="1"/>
    <col min="4374" max="4377" width="2.25" style="87" customWidth="1"/>
    <col min="4378" max="4378" width="2.125" style="87" customWidth="1"/>
    <col min="4379" max="4607" width="4" style="87"/>
    <col min="4608" max="4608" width="1.75" style="87" customWidth="1"/>
    <col min="4609" max="4609" width="2.125" style="87" customWidth="1"/>
    <col min="4610" max="4610" width="2.25" style="87" customWidth="1"/>
    <col min="4611" max="4629" width="4" style="87" customWidth="1"/>
    <col min="4630" max="4633" width="2.25" style="87" customWidth="1"/>
    <col min="4634" max="4634" width="2.125" style="87" customWidth="1"/>
    <col min="4635" max="4863" width="4" style="87"/>
    <col min="4864" max="4864" width="1.75" style="87" customWidth="1"/>
    <col min="4865" max="4865" width="2.125" style="87" customWidth="1"/>
    <col min="4866" max="4866" width="2.25" style="87" customWidth="1"/>
    <col min="4867" max="4885" width="4" style="87" customWidth="1"/>
    <col min="4886" max="4889" width="2.25" style="87" customWidth="1"/>
    <col min="4890" max="4890" width="2.125" style="87" customWidth="1"/>
    <col min="4891" max="5119" width="4" style="87"/>
    <col min="5120" max="5120" width="1.75" style="87" customWidth="1"/>
    <col min="5121" max="5121" width="2.125" style="87" customWidth="1"/>
    <col min="5122" max="5122" width="2.25" style="87" customWidth="1"/>
    <col min="5123" max="5141" width="4" style="87" customWidth="1"/>
    <col min="5142" max="5145" width="2.25" style="87" customWidth="1"/>
    <col min="5146" max="5146" width="2.125" style="87" customWidth="1"/>
    <col min="5147" max="5375" width="4" style="87"/>
    <col min="5376" max="5376" width="1.75" style="87" customWidth="1"/>
    <col min="5377" max="5377" width="2.125" style="87" customWidth="1"/>
    <col min="5378" max="5378" width="2.25" style="87" customWidth="1"/>
    <col min="5379" max="5397" width="4" style="87" customWidth="1"/>
    <col min="5398" max="5401" width="2.25" style="87" customWidth="1"/>
    <col min="5402" max="5402" width="2.125" style="87" customWidth="1"/>
    <col min="5403" max="5631" width="4" style="87"/>
    <col min="5632" max="5632" width="1.75" style="87" customWidth="1"/>
    <col min="5633" max="5633" width="2.125" style="87" customWidth="1"/>
    <col min="5634" max="5634" width="2.25" style="87" customWidth="1"/>
    <col min="5635" max="5653" width="4" style="87" customWidth="1"/>
    <col min="5654" max="5657" width="2.25" style="87" customWidth="1"/>
    <col min="5658" max="5658" width="2.125" style="87" customWidth="1"/>
    <col min="5659" max="5887" width="4" style="87"/>
    <col min="5888" max="5888" width="1.75" style="87" customWidth="1"/>
    <col min="5889" max="5889" width="2.125" style="87" customWidth="1"/>
    <col min="5890" max="5890" width="2.25" style="87" customWidth="1"/>
    <col min="5891" max="5909" width="4" style="87" customWidth="1"/>
    <col min="5910" max="5913" width="2.25" style="87" customWidth="1"/>
    <col min="5914" max="5914" width="2.125" style="87" customWidth="1"/>
    <col min="5915" max="6143" width="4" style="87"/>
    <col min="6144" max="6144" width="1.75" style="87" customWidth="1"/>
    <col min="6145" max="6145" width="2.125" style="87" customWidth="1"/>
    <col min="6146" max="6146" width="2.25" style="87" customWidth="1"/>
    <col min="6147" max="6165" width="4" style="87" customWidth="1"/>
    <col min="6166" max="6169" width="2.25" style="87" customWidth="1"/>
    <col min="6170" max="6170" width="2.125" style="87" customWidth="1"/>
    <col min="6171" max="6399" width="4" style="87"/>
    <col min="6400" max="6400" width="1.75" style="87" customWidth="1"/>
    <col min="6401" max="6401" width="2.125" style="87" customWidth="1"/>
    <col min="6402" max="6402" width="2.25" style="87" customWidth="1"/>
    <col min="6403" max="6421" width="4" style="87" customWidth="1"/>
    <col min="6422" max="6425" width="2.25" style="87" customWidth="1"/>
    <col min="6426" max="6426" width="2.125" style="87" customWidth="1"/>
    <col min="6427" max="6655" width="4" style="87"/>
    <col min="6656" max="6656" width="1.75" style="87" customWidth="1"/>
    <col min="6657" max="6657" width="2.125" style="87" customWidth="1"/>
    <col min="6658" max="6658" width="2.25" style="87" customWidth="1"/>
    <col min="6659" max="6677" width="4" style="87" customWidth="1"/>
    <col min="6678" max="6681" width="2.25" style="87" customWidth="1"/>
    <col min="6682" max="6682" width="2.125" style="87" customWidth="1"/>
    <col min="6683" max="6911" width="4" style="87"/>
    <col min="6912" max="6912" width="1.75" style="87" customWidth="1"/>
    <col min="6913" max="6913" width="2.125" style="87" customWidth="1"/>
    <col min="6914" max="6914" width="2.25" style="87" customWidth="1"/>
    <col min="6915" max="6933" width="4" style="87" customWidth="1"/>
    <col min="6934" max="6937" width="2.25" style="87" customWidth="1"/>
    <col min="6938" max="6938" width="2.125" style="87" customWidth="1"/>
    <col min="6939" max="7167" width="4" style="87"/>
    <col min="7168" max="7168" width="1.75" style="87" customWidth="1"/>
    <col min="7169" max="7169" width="2.125" style="87" customWidth="1"/>
    <col min="7170" max="7170" width="2.25" style="87" customWidth="1"/>
    <col min="7171" max="7189" width="4" style="87" customWidth="1"/>
    <col min="7190" max="7193" width="2.25" style="87" customWidth="1"/>
    <col min="7194" max="7194" width="2.125" style="87" customWidth="1"/>
    <col min="7195" max="7423" width="4" style="87"/>
    <col min="7424" max="7424" width="1.75" style="87" customWidth="1"/>
    <col min="7425" max="7425" width="2.125" style="87" customWidth="1"/>
    <col min="7426" max="7426" width="2.25" style="87" customWidth="1"/>
    <col min="7427" max="7445" width="4" style="87" customWidth="1"/>
    <col min="7446" max="7449" width="2.25" style="87" customWidth="1"/>
    <col min="7450" max="7450" width="2.125" style="87" customWidth="1"/>
    <col min="7451" max="7679" width="4" style="87"/>
    <col min="7680" max="7680" width="1.75" style="87" customWidth="1"/>
    <col min="7681" max="7681" width="2.125" style="87" customWidth="1"/>
    <col min="7682" max="7682" width="2.25" style="87" customWidth="1"/>
    <col min="7683" max="7701" width="4" style="87" customWidth="1"/>
    <col min="7702" max="7705" width="2.25" style="87" customWidth="1"/>
    <col min="7706" max="7706" width="2.125" style="87" customWidth="1"/>
    <col min="7707" max="7935" width="4" style="87"/>
    <col min="7936" max="7936" width="1.75" style="87" customWidth="1"/>
    <col min="7937" max="7937" width="2.125" style="87" customWidth="1"/>
    <col min="7938" max="7938" width="2.25" style="87" customWidth="1"/>
    <col min="7939" max="7957" width="4" style="87" customWidth="1"/>
    <col min="7958" max="7961" width="2.25" style="87" customWidth="1"/>
    <col min="7962" max="7962" width="2.125" style="87" customWidth="1"/>
    <col min="7963" max="8191" width="4" style="87"/>
    <col min="8192" max="8192" width="1.75" style="87" customWidth="1"/>
    <col min="8193" max="8193" width="2.125" style="87" customWidth="1"/>
    <col min="8194" max="8194" width="2.25" style="87" customWidth="1"/>
    <col min="8195" max="8213" width="4" style="87" customWidth="1"/>
    <col min="8214" max="8217" width="2.25" style="87" customWidth="1"/>
    <col min="8218" max="8218" width="2.125" style="87" customWidth="1"/>
    <col min="8219" max="8447" width="4" style="87"/>
    <col min="8448" max="8448" width="1.75" style="87" customWidth="1"/>
    <col min="8449" max="8449" width="2.125" style="87" customWidth="1"/>
    <col min="8450" max="8450" width="2.25" style="87" customWidth="1"/>
    <col min="8451" max="8469" width="4" style="87" customWidth="1"/>
    <col min="8470" max="8473" width="2.25" style="87" customWidth="1"/>
    <col min="8474" max="8474" width="2.125" style="87" customWidth="1"/>
    <col min="8475" max="8703" width="4" style="87"/>
    <col min="8704" max="8704" width="1.75" style="87" customWidth="1"/>
    <col min="8705" max="8705" width="2.125" style="87" customWidth="1"/>
    <col min="8706" max="8706" width="2.25" style="87" customWidth="1"/>
    <col min="8707" max="8725" width="4" style="87" customWidth="1"/>
    <col min="8726" max="8729" width="2.25" style="87" customWidth="1"/>
    <col min="8730" max="8730" width="2.125" style="87" customWidth="1"/>
    <col min="8731" max="8959" width="4" style="87"/>
    <col min="8960" max="8960" width="1.75" style="87" customWidth="1"/>
    <col min="8961" max="8961" width="2.125" style="87" customWidth="1"/>
    <col min="8962" max="8962" width="2.25" style="87" customWidth="1"/>
    <col min="8963" max="8981" width="4" style="87" customWidth="1"/>
    <col min="8982" max="8985" width="2.25" style="87" customWidth="1"/>
    <col min="8986" max="8986" width="2.125" style="87" customWidth="1"/>
    <col min="8987" max="9215" width="4" style="87"/>
    <col min="9216" max="9216" width="1.75" style="87" customWidth="1"/>
    <col min="9217" max="9217" width="2.125" style="87" customWidth="1"/>
    <col min="9218" max="9218" width="2.25" style="87" customWidth="1"/>
    <col min="9219" max="9237" width="4" style="87" customWidth="1"/>
    <col min="9238" max="9241" width="2.25" style="87" customWidth="1"/>
    <col min="9242" max="9242" width="2.125" style="87" customWidth="1"/>
    <col min="9243" max="9471" width="4" style="87"/>
    <col min="9472" max="9472" width="1.75" style="87" customWidth="1"/>
    <col min="9473" max="9473" width="2.125" style="87" customWidth="1"/>
    <col min="9474" max="9474" width="2.25" style="87" customWidth="1"/>
    <col min="9475" max="9493" width="4" style="87" customWidth="1"/>
    <col min="9494" max="9497" width="2.25" style="87" customWidth="1"/>
    <col min="9498" max="9498" width="2.125" style="87" customWidth="1"/>
    <col min="9499" max="9727" width="4" style="87"/>
    <col min="9728" max="9728" width="1.75" style="87" customWidth="1"/>
    <col min="9729" max="9729" width="2.125" style="87" customWidth="1"/>
    <col min="9730" max="9730" width="2.25" style="87" customWidth="1"/>
    <col min="9731" max="9749" width="4" style="87" customWidth="1"/>
    <col min="9750" max="9753" width="2.25" style="87" customWidth="1"/>
    <col min="9754" max="9754" width="2.125" style="87" customWidth="1"/>
    <col min="9755" max="9983" width="4" style="87"/>
    <col min="9984" max="9984" width="1.75" style="87" customWidth="1"/>
    <col min="9985" max="9985" width="2.125" style="87" customWidth="1"/>
    <col min="9986" max="9986" width="2.25" style="87" customWidth="1"/>
    <col min="9987" max="10005" width="4" style="87" customWidth="1"/>
    <col min="10006" max="10009" width="2.25" style="87" customWidth="1"/>
    <col min="10010" max="10010" width="2.125" style="87" customWidth="1"/>
    <col min="10011" max="10239" width="4" style="87"/>
    <col min="10240" max="10240" width="1.75" style="87" customWidth="1"/>
    <col min="10241" max="10241" width="2.125" style="87" customWidth="1"/>
    <col min="10242" max="10242" width="2.25" style="87" customWidth="1"/>
    <col min="10243" max="10261" width="4" style="87" customWidth="1"/>
    <col min="10262" max="10265" width="2.25" style="87" customWidth="1"/>
    <col min="10266" max="10266" width="2.125" style="87" customWidth="1"/>
    <col min="10267" max="10495" width="4" style="87"/>
    <col min="10496" max="10496" width="1.75" style="87" customWidth="1"/>
    <col min="10497" max="10497" width="2.125" style="87" customWidth="1"/>
    <col min="10498" max="10498" width="2.25" style="87" customWidth="1"/>
    <col min="10499" max="10517" width="4" style="87" customWidth="1"/>
    <col min="10518" max="10521" width="2.25" style="87" customWidth="1"/>
    <col min="10522" max="10522" width="2.125" style="87" customWidth="1"/>
    <col min="10523" max="10751" width="4" style="87"/>
    <col min="10752" max="10752" width="1.75" style="87" customWidth="1"/>
    <col min="10753" max="10753" width="2.125" style="87" customWidth="1"/>
    <col min="10754" max="10754" width="2.25" style="87" customWidth="1"/>
    <col min="10755" max="10773" width="4" style="87" customWidth="1"/>
    <col min="10774" max="10777" width="2.25" style="87" customWidth="1"/>
    <col min="10778" max="10778" width="2.125" style="87" customWidth="1"/>
    <col min="10779" max="11007" width="4" style="87"/>
    <col min="11008" max="11008" width="1.75" style="87" customWidth="1"/>
    <col min="11009" max="11009" width="2.125" style="87" customWidth="1"/>
    <col min="11010" max="11010" width="2.25" style="87" customWidth="1"/>
    <col min="11011" max="11029" width="4" style="87" customWidth="1"/>
    <col min="11030" max="11033" width="2.25" style="87" customWidth="1"/>
    <col min="11034" max="11034" width="2.125" style="87" customWidth="1"/>
    <col min="11035" max="11263" width="4" style="87"/>
    <col min="11264" max="11264" width="1.75" style="87" customWidth="1"/>
    <col min="11265" max="11265" width="2.125" style="87" customWidth="1"/>
    <col min="11266" max="11266" width="2.25" style="87" customWidth="1"/>
    <col min="11267" max="11285" width="4" style="87" customWidth="1"/>
    <col min="11286" max="11289" width="2.25" style="87" customWidth="1"/>
    <col min="11290" max="11290" width="2.125" style="87" customWidth="1"/>
    <col min="11291" max="11519" width="4" style="87"/>
    <col min="11520" max="11520" width="1.75" style="87" customWidth="1"/>
    <col min="11521" max="11521" width="2.125" style="87" customWidth="1"/>
    <col min="11522" max="11522" width="2.25" style="87" customWidth="1"/>
    <col min="11523" max="11541" width="4" style="87" customWidth="1"/>
    <col min="11542" max="11545" width="2.25" style="87" customWidth="1"/>
    <col min="11546" max="11546" width="2.125" style="87" customWidth="1"/>
    <col min="11547" max="11775" width="4" style="87"/>
    <col min="11776" max="11776" width="1.75" style="87" customWidth="1"/>
    <col min="11777" max="11777" width="2.125" style="87" customWidth="1"/>
    <col min="11778" max="11778" width="2.25" style="87" customWidth="1"/>
    <col min="11779" max="11797" width="4" style="87" customWidth="1"/>
    <col min="11798" max="11801" width="2.25" style="87" customWidth="1"/>
    <col min="11802" max="11802" width="2.125" style="87" customWidth="1"/>
    <col min="11803" max="12031" width="4" style="87"/>
    <col min="12032" max="12032" width="1.75" style="87" customWidth="1"/>
    <col min="12033" max="12033" width="2.125" style="87" customWidth="1"/>
    <col min="12034" max="12034" width="2.25" style="87" customWidth="1"/>
    <col min="12035" max="12053" width="4" style="87" customWidth="1"/>
    <col min="12054" max="12057" width="2.25" style="87" customWidth="1"/>
    <col min="12058" max="12058" width="2.125" style="87" customWidth="1"/>
    <col min="12059" max="12287" width="4" style="87"/>
    <col min="12288" max="12288" width="1.75" style="87" customWidth="1"/>
    <col min="12289" max="12289" width="2.125" style="87" customWidth="1"/>
    <col min="12290" max="12290" width="2.25" style="87" customWidth="1"/>
    <col min="12291" max="12309" width="4" style="87" customWidth="1"/>
    <col min="12310" max="12313" width="2.25" style="87" customWidth="1"/>
    <col min="12314" max="12314" width="2.125" style="87" customWidth="1"/>
    <col min="12315" max="12543" width="4" style="87"/>
    <col min="12544" max="12544" width="1.75" style="87" customWidth="1"/>
    <col min="12545" max="12545" width="2.125" style="87" customWidth="1"/>
    <col min="12546" max="12546" width="2.25" style="87" customWidth="1"/>
    <col min="12547" max="12565" width="4" style="87" customWidth="1"/>
    <col min="12566" max="12569" width="2.25" style="87" customWidth="1"/>
    <col min="12570" max="12570" width="2.125" style="87" customWidth="1"/>
    <col min="12571" max="12799" width="4" style="87"/>
    <col min="12800" max="12800" width="1.75" style="87" customWidth="1"/>
    <col min="12801" max="12801" width="2.125" style="87" customWidth="1"/>
    <col min="12802" max="12802" width="2.25" style="87" customWidth="1"/>
    <col min="12803" max="12821" width="4" style="87" customWidth="1"/>
    <col min="12822" max="12825" width="2.25" style="87" customWidth="1"/>
    <col min="12826" max="12826" width="2.125" style="87" customWidth="1"/>
    <col min="12827" max="13055" width="4" style="87"/>
    <col min="13056" max="13056" width="1.75" style="87" customWidth="1"/>
    <col min="13057" max="13057" width="2.125" style="87" customWidth="1"/>
    <col min="13058" max="13058" width="2.25" style="87" customWidth="1"/>
    <col min="13059" max="13077" width="4" style="87" customWidth="1"/>
    <col min="13078" max="13081" width="2.25" style="87" customWidth="1"/>
    <col min="13082" max="13082" width="2.125" style="87" customWidth="1"/>
    <col min="13083" max="13311" width="4" style="87"/>
    <col min="13312" max="13312" width="1.75" style="87" customWidth="1"/>
    <col min="13313" max="13313" width="2.125" style="87" customWidth="1"/>
    <col min="13314" max="13314" width="2.25" style="87" customWidth="1"/>
    <col min="13315" max="13333" width="4" style="87" customWidth="1"/>
    <col min="13334" max="13337" width="2.25" style="87" customWidth="1"/>
    <col min="13338" max="13338" width="2.125" style="87" customWidth="1"/>
    <col min="13339" max="13567" width="4" style="87"/>
    <col min="13568" max="13568" width="1.75" style="87" customWidth="1"/>
    <col min="13569" max="13569" width="2.125" style="87" customWidth="1"/>
    <col min="13570" max="13570" width="2.25" style="87" customWidth="1"/>
    <col min="13571" max="13589" width="4" style="87" customWidth="1"/>
    <col min="13590" max="13593" width="2.25" style="87" customWidth="1"/>
    <col min="13594" max="13594" width="2.125" style="87" customWidth="1"/>
    <col min="13595" max="13823" width="4" style="87"/>
    <col min="13824" max="13824" width="1.75" style="87" customWidth="1"/>
    <col min="13825" max="13825" width="2.125" style="87" customWidth="1"/>
    <col min="13826" max="13826" width="2.25" style="87" customWidth="1"/>
    <col min="13827" max="13845" width="4" style="87" customWidth="1"/>
    <col min="13846" max="13849" width="2.25" style="87" customWidth="1"/>
    <col min="13850" max="13850" width="2.125" style="87" customWidth="1"/>
    <col min="13851" max="14079" width="4" style="87"/>
    <col min="14080" max="14080" width="1.75" style="87" customWidth="1"/>
    <col min="14081" max="14081" width="2.125" style="87" customWidth="1"/>
    <col min="14082" max="14082" width="2.25" style="87" customWidth="1"/>
    <col min="14083" max="14101" width="4" style="87" customWidth="1"/>
    <col min="14102" max="14105" width="2.25" style="87" customWidth="1"/>
    <col min="14106" max="14106" width="2.125" style="87" customWidth="1"/>
    <col min="14107" max="14335" width="4" style="87"/>
    <col min="14336" max="14336" width="1.75" style="87" customWidth="1"/>
    <col min="14337" max="14337" width="2.125" style="87" customWidth="1"/>
    <col min="14338" max="14338" width="2.25" style="87" customWidth="1"/>
    <col min="14339" max="14357" width="4" style="87" customWidth="1"/>
    <col min="14358" max="14361" width="2.25" style="87" customWidth="1"/>
    <col min="14362" max="14362" width="2.125" style="87" customWidth="1"/>
    <col min="14363" max="14591" width="4" style="87"/>
    <col min="14592" max="14592" width="1.75" style="87" customWidth="1"/>
    <col min="14593" max="14593" width="2.125" style="87" customWidth="1"/>
    <col min="14594" max="14594" width="2.25" style="87" customWidth="1"/>
    <col min="14595" max="14613" width="4" style="87" customWidth="1"/>
    <col min="14614" max="14617" width="2.25" style="87" customWidth="1"/>
    <col min="14618" max="14618" width="2.125" style="87" customWidth="1"/>
    <col min="14619" max="14847" width="4" style="87"/>
    <col min="14848" max="14848" width="1.75" style="87" customWidth="1"/>
    <col min="14849" max="14849" width="2.125" style="87" customWidth="1"/>
    <col min="14850" max="14850" width="2.25" style="87" customWidth="1"/>
    <col min="14851" max="14869" width="4" style="87" customWidth="1"/>
    <col min="14870" max="14873" width="2.25" style="87" customWidth="1"/>
    <col min="14874" max="14874" width="2.125" style="87" customWidth="1"/>
    <col min="14875" max="15103" width="4" style="87"/>
    <col min="15104" max="15104" width="1.75" style="87" customWidth="1"/>
    <col min="15105" max="15105" width="2.125" style="87" customWidth="1"/>
    <col min="15106" max="15106" width="2.25" style="87" customWidth="1"/>
    <col min="15107" max="15125" width="4" style="87" customWidth="1"/>
    <col min="15126" max="15129" width="2.25" style="87" customWidth="1"/>
    <col min="15130" max="15130" width="2.125" style="87" customWidth="1"/>
    <col min="15131" max="15359" width="4" style="87"/>
    <col min="15360" max="15360" width="1.75" style="87" customWidth="1"/>
    <col min="15361" max="15361" width="2.125" style="87" customWidth="1"/>
    <col min="15362" max="15362" width="2.25" style="87" customWidth="1"/>
    <col min="15363" max="15381" width="4" style="87" customWidth="1"/>
    <col min="15382" max="15385" width="2.25" style="87" customWidth="1"/>
    <col min="15386" max="15386" width="2.125" style="87" customWidth="1"/>
    <col min="15387" max="15615" width="4" style="87"/>
    <col min="15616" max="15616" width="1.75" style="87" customWidth="1"/>
    <col min="15617" max="15617" width="2.125" style="87" customWidth="1"/>
    <col min="15618" max="15618" width="2.25" style="87" customWidth="1"/>
    <col min="15619" max="15637" width="4" style="87" customWidth="1"/>
    <col min="15638" max="15641" width="2.25" style="87" customWidth="1"/>
    <col min="15642" max="15642" width="2.125" style="87" customWidth="1"/>
    <col min="15643" max="15871" width="4" style="87"/>
    <col min="15872" max="15872" width="1.75" style="87" customWidth="1"/>
    <col min="15873" max="15873" width="2.125" style="87" customWidth="1"/>
    <col min="15874" max="15874" width="2.25" style="87" customWidth="1"/>
    <col min="15875" max="15893" width="4" style="87" customWidth="1"/>
    <col min="15894" max="15897" width="2.25" style="87" customWidth="1"/>
    <col min="15898" max="15898" width="2.125" style="87" customWidth="1"/>
    <col min="15899" max="16127" width="4" style="87"/>
    <col min="16128" max="16128" width="1.75" style="87" customWidth="1"/>
    <col min="16129" max="16129" width="2.125" style="87" customWidth="1"/>
    <col min="16130" max="16130" width="2.25" style="87" customWidth="1"/>
    <col min="16131" max="16149" width="4" style="87" customWidth="1"/>
    <col min="16150" max="16153" width="2.25" style="87" customWidth="1"/>
    <col min="16154" max="16154" width="2.125" style="87" customWidth="1"/>
    <col min="16155" max="16384" width="4" style="87"/>
  </cols>
  <sheetData>
    <row r="1" spans="1:31" x14ac:dyDescent="0.15">
      <c r="A1" s="86"/>
      <c r="Z1" s="100"/>
    </row>
    <row r="2" spans="1:31" x14ac:dyDescent="0.15">
      <c r="A2" s="86"/>
      <c r="R2" s="472"/>
      <c r="S2" s="472"/>
      <c r="T2" s="89" t="s">
        <v>285</v>
      </c>
      <c r="U2" s="134"/>
      <c r="V2" s="89" t="s">
        <v>286</v>
      </c>
      <c r="W2" s="472"/>
      <c r="X2" s="472"/>
      <c r="Y2" s="89" t="s">
        <v>336</v>
      </c>
      <c r="Z2" s="100"/>
    </row>
    <row r="3" spans="1:31" x14ac:dyDescent="0.15">
      <c r="A3" s="86"/>
      <c r="T3" s="135"/>
      <c r="Z3" s="100"/>
      <c r="AB3" s="87" t="s">
        <v>340</v>
      </c>
      <c r="AC3" s="87" t="s">
        <v>340</v>
      </c>
      <c r="AD3" s="87" t="s">
        <v>340</v>
      </c>
      <c r="AE3" s="87" t="s">
        <v>348</v>
      </c>
    </row>
    <row r="4" spans="1:31" ht="16.5" x14ac:dyDescent="0.15">
      <c r="A4" s="86"/>
      <c r="B4" s="471" t="s">
        <v>179</v>
      </c>
      <c r="C4" s="471"/>
      <c r="D4" s="471"/>
      <c r="E4" s="471"/>
      <c r="F4" s="471"/>
      <c r="G4" s="471"/>
      <c r="H4" s="471"/>
      <c r="I4" s="471"/>
      <c r="J4" s="471"/>
      <c r="K4" s="471"/>
      <c r="L4" s="471"/>
      <c r="M4" s="471"/>
      <c r="N4" s="471"/>
      <c r="O4" s="471"/>
      <c r="P4" s="471"/>
      <c r="Q4" s="471"/>
      <c r="R4" s="471"/>
      <c r="S4" s="471"/>
      <c r="T4" s="471"/>
      <c r="U4" s="471"/>
      <c r="V4" s="471"/>
      <c r="W4" s="471"/>
      <c r="X4" s="471"/>
      <c r="Y4" s="471"/>
      <c r="Z4" s="100"/>
      <c r="AB4" s="87" t="s">
        <v>338</v>
      </c>
      <c r="AC4" s="87" t="s">
        <v>405</v>
      </c>
      <c r="AD4" s="87" t="s">
        <v>346</v>
      </c>
      <c r="AE4" s="87" t="s">
        <v>346</v>
      </c>
    </row>
    <row r="5" spans="1:31" x14ac:dyDescent="0.15">
      <c r="A5" s="86"/>
      <c r="Z5" s="100"/>
      <c r="AB5" s="87" t="s">
        <v>337</v>
      </c>
      <c r="AC5" s="87" t="s">
        <v>406</v>
      </c>
      <c r="AD5" s="87" t="s">
        <v>347</v>
      </c>
      <c r="AE5" s="87" t="s">
        <v>347</v>
      </c>
    </row>
    <row r="6" spans="1:31" ht="24.95" customHeight="1" x14ac:dyDescent="0.15">
      <c r="A6" s="86"/>
      <c r="B6" s="454" t="s">
        <v>117</v>
      </c>
      <c r="C6" s="455"/>
      <c r="D6" s="455"/>
      <c r="E6" s="455"/>
      <c r="F6" s="456"/>
      <c r="G6" s="468"/>
      <c r="H6" s="468"/>
      <c r="I6" s="468"/>
      <c r="J6" s="468"/>
      <c r="K6" s="468"/>
      <c r="L6" s="468"/>
      <c r="M6" s="468"/>
      <c r="N6" s="468"/>
      <c r="O6" s="468"/>
      <c r="P6" s="468"/>
      <c r="Q6" s="468"/>
      <c r="R6" s="468"/>
      <c r="S6" s="468"/>
      <c r="T6" s="468"/>
      <c r="U6" s="468"/>
      <c r="V6" s="468"/>
      <c r="W6" s="468"/>
      <c r="X6" s="468"/>
      <c r="Y6" s="469"/>
      <c r="Z6" s="100"/>
      <c r="AB6" s="87" t="s">
        <v>339</v>
      </c>
    </row>
    <row r="7" spans="1:31" ht="24.95" customHeight="1" x14ac:dyDescent="0.15">
      <c r="A7" s="86"/>
      <c r="B7" s="454" t="s">
        <v>118</v>
      </c>
      <c r="C7" s="455"/>
      <c r="D7" s="455"/>
      <c r="E7" s="455"/>
      <c r="F7" s="456"/>
      <c r="G7" s="136"/>
      <c r="H7" s="470" t="s">
        <v>340</v>
      </c>
      <c r="I7" s="470"/>
      <c r="J7" s="470"/>
      <c r="K7" s="470"/>
      <c r="L7" s="470"/>
      <c r="M7" s="470"/>
      <c r="N7" s="470"/>
      <c r="O7" s="470"/>
      <c r="P7" s="470"/>
      <c r="Q7" s="470"/>
      <c r="R7" s="470"/>
      <c r="S7" s="470"/>
      <c r="T7" s="470"/>
      <c r="U7" s="470"/>
      <c r="V7" s="470"/>
      <c r="W7" s="470"/>
      <c r="X7" s="136"/>
      <c r="Y7" s="137"/>
      <c r="Z7" s="100"/>
    </row>
    <row r="8" spans="1:31" ht="24.95" customHeight="1" x14ac:dyDescent="0.15">
      <c r="A8" s="86"/>
      <c r="B8" s="465" t="s">
        <v>119</v>
      </c>
      <c r="C8" s="466"/>
      <c r="D8" s="466"/>
      <c r="E8" s="466"/>
      <c r="F8" s="467"/>
      <c r="G8" s="138" t="s">
        <v>350</v>
      </c>
      <c r="H8" s="470" t="s">
        <v>340</v>
      </c>
      <c r="I8" s="470"/>
      <c r="J8" s="470"/>
      <c r="K8" s="470"/>
      <c r="L8" s="470"/>
      <c r="M8" s="470"/>
      <c r="N8" s="470"/>
      <c r="O8" s="470"/>
      <c r="P8" s="470"/>
      <c r="Q8" s="470"/>
      <c r="R8" s="470"/>
      <c r="S8" s="470"/>
      <c r="T8" s="470"/>
      <c r="U8" s="470"/>
      <c r="V8" s="470"/>
      <c r="W8" s="470"/>
      <c r="X8" s="136"/>
      <c r="Y8" s="137"/>
      <c r="Z8" s="100"/>
    </row>
    <row r="9" spans="1:31" ht="24.95" customHeight="1" x14ac:dyDescent="0.15">
      <c r="A9" s="86"/>
      <c r="B9" s="454" t="s">
        <v>180</v>
      </c>
      <c r="C9" s="455"/>
      <c r="D9" s="455"/>
      <c r="E9" s="455"/>
      <c r="F9" s="456"/>
      <c r="G9" s="468"/>
      <c r="H9" s="468"/>
      <c r="I9" s="468"/>
      <c r="J9" s="468"/>
      <c r="K9" s="468"/>
      <c r="L9" s="468"/>
      <c r="M9" s="468"/>
      <c r="N9" s="468"/>
      <c r="O9" s="468"/>
      <c r="P9" s="468"/>
      <c r="Q9" s="468"/>
      <c r="R9" s="468"/>
      <c r="S9" s="468"/>
      <c r="T9" s="468"/>
      <c r="U9" s="468"/>
      <c r="V9" s="468"/>
      <c r="W9" s="468"/>
      <c r="X9" s="468"/>
      <c r="Y9" s="469"/>
      <c r="Z9" s="100"/>
    </row>
    <row r="10" spans="1:31" ht="24.95" customHeight="1" x14ac:dyDescent="0.15">
      <c r="A10" s="86"/>
      <c r="B10" s="454" t="s">
        <v>181</v>
      </c>
      <c r="C10" s="455"/>
      <c r="D10" s="455"/>
      <c r="E10" s="455"/>
      <c r="F10" s="456"/>
      <c r="G10" s="138"/>
      <c r="H10" s="470" t="s">
        <v>340</v>
      </c>
      <c r="I10" s="470"/>
      <c r="J10" s="470"/>
      <c r="K10" s="470"/>
      <c r="L10" s="470"/>
      <c r="M10" s="470"/>
      <c r="N10" s="470"/>
      <c r="O10" s="470"/>
      <c r="P10" s="470"/>
      <c r="Q10" s="470"/>
      <c r="R10" s="470"/>
      <c r="S10" s="470"/>
      <c r="T10" s="470"/>
      <c r="U10" s="470"/>
      <c r="V10" s="470"/>
      <c r="W10" s="470"/>
      <c r="X10" s="136"/>
      <c r="Y10" s="137"/>
      <c r="Z10" s="100"/>
    </row>
    <row r="11" spans="1:31" ht="24.95" customHeight="1" x14ac:dyDescent="0.15">
      <c r="A11" s="86"/>
      <c r="B11" s="454" t="s">
        <v>182</v>
      </c>
      <c r="C11" s="455"/>
      <c r="D11" s="455"/>
      <c r="E11" s="455"/>
      <c r="F11" s="456"/>
      <c r="G11" s="457"/>
      <c r="H11" s="457"/>
      <c r="I11" s="457"/>
      <c r="J11" s="457"/>
      <c r="K11" s="457"/>
      <c r="L11" s="457"/>
      <c r="M11" s="457"/>
      <c r="N11" s="457"/>
      <c r="O11" s="457"/>
      <c r="P11" s="457"/>
      <c r="Q11" s="457"/>
      <c r="R11" s="457"/>
      <c r="S11" s="457"/>
      <c r="T11" s="457"/>
      <c r="U11" s="457"/>
      <c r="V11" s="457"/>
      <c r="W11" s="457"/>
      <c r="X11" s="457"/>
      <c r="Y11" s="458"/>
      <c r="Z11" s="100"/>
    </row>
    <row r="12" spans="1:31" x14ac:dyDescent="0.15">
      <c r="A12" s="86"/>
      <c r="Z12" s="100"/>
    </row>
    <row r="13" spans="1:31" ht="18.75" customHeight="1" x14ac:dyDescent="0.15">
      <c r="A13" s="86"/>
      <c r="B13" s="92"/>
      <c r="C13" s="139" t="s">
        <v>368</v>
      </c>
      <c r="D13" s="459" t="s">
        <v>407</v>
      </c>
      <c r="E13" s="459"/>
      <c r="F13" s="459"/>
      <c r="G13" s="459"/>
      <c r="H13" s="459"/>
      <c r="I13" s="459"/>
      <c r="J13" s="459"/>
      <c r="K13" s="459"/>
      <c r="L13" s="459"/>
      <c r="M13" s="459"/>
      <c r="N13" s="459"/>
      <c r="O13" s="459"/>
      <c r="P13" s="459"/>
      <c r="Q13" s="459"/>
      <c r="R13" s="459"/>
      <c r="S13" s="459"/>
      <c r="T13" s="459"/>
      <c r="U13" s="460"/>
      <c r="V13" s="445" t="s">
        <v>348</v>
      </c>
      <c r="W13" s="446"/>
      <c r="X13" s="446"/>
      <c r="Y13" s="447"/>
      <c r="Z13" s="100"/>
    </row>
    <row r="14" spans="1:31" ht="18.75" customHeight="1" x14ac:dyDescent="0.15">
      <c r="A14" s="86"/>
      <c r="B14" s="86"/>
      <c r="D14" s="461"/>
      <c r="E14" s="461"/>
      <c r="F14" s="461"/>
      <c r="G14" s="461"/>
      <c r="H14" s="461"/>
      <c r="I14" s="461"/>
      <c r="J14" s="461"/>
      <c r="K14" s="461"/>
      <c r="L14" s="461"/>
      <c r="M14" s="461"/>
      <c r="N14" s="461"/>
      <c r="O14" s="461"/>
      <c r="P14" s="461"/>
      <c r="Q14" s="461"/>
      <c r="R14" s="461"/>
      <c r="S14" s="461"/>
      <c r="T14" s="461"/>
      <c r="U14" s="462"/>
      <c r="V14" s="439"/>
      <c r="W14" s="440"/>
      <c r="X14" s="440"/>
      <c r="Y14" s="441"/>
      <c r="Z14" s="100"/>
    </row>
    <row r="15" spans="1:31" ht="18.75" customHeight="1" x14ac:dyDescent="0.15">
      <c r="A15" s="86"/>
      <c r="B15" s="96"/>
      <c r="C15" s="97" t="s">
        <v>350</v>
      </c>
      <c r="D15" s="463"/>
      <c r="E15" s="463"/>
      <c r="F15" s="463"/>
      <c r="G15" s="463"/>
      <c r="H15" s="463"/>
      <c r="I15" s="463"/>
      <c r="J15" s="463"/>
      <c r="K15" s="463"/>
      <c r="L15" s="463"/>
      <c r="M15" s="463"/>
      <c r="N15" s="463"/>
      <c r="O15" s="463"/>
      <c r="P15" s="463"/>
      <c r="Q15" s="463"/>
      <c r="R15" s="463"/>
      <c r="S15" s="463"/>
      <c r="T15" s="463"/>
      <c r="U15" s="464"/>
      <c r="V15" s="442"/>
      <c r="W15" s="443"/>
      <c r="X15" s="443"/>
      <c r="Y15" s="444"/>
      <c r="Z15" s="100"/>
    </row>
    <row r="16" spans="1:31" ht="18.75" customHeight="1" x14ac:dyDescent="0.15">
      <c r="A16" s="86"/>
      <c r="B16" s="92"/>
      <c r="C16" s="139" t="s">
        <v>355</v>
      </c>
      <c r="D16" s="459" t="s">
        <v>354</v>
      </c>
      <c r="E16" s="459"/>
      <c r="F16" s="459"/>
      <c r="G16" s="459"/>
      <c r="H16" s="459"/>
      <c r="I16" s="459"/>
      <c r="J16" s="459"/>
      <c r="K16" s="459"/>
      <c r="L16" s="459"/>
      <c r="M16" s="459"/>
      <c r="N16" s="459"/>
      <c r="O16" s="459"/>
      <c r="P16" s="459"/>
      <c r="Q16" s="459"/>
      <c r="R16" s="459"/>
      <c r="S16" s="459"/>
      <c r="T16" s="459"/>
      <c r="U16" s="460"/>
      <c r="V16" s="445" t="s">
        <v>348</v>
      </c>
      <c r="W16" s="446"/>
      <c r="X16" s="446"/>
      <c r="Y16" s="447"/>
      <c r="Z16" s="100"/>
    </row>
    <row r="17" spans="1:26" ht="18.75" customHeight="1" x14ac:dyDescent="0.15">
      <c r="A17" s="86"/>
      <c r="B17" s="96"/>
      <c r="C17" s="97"/>
      <c r="D17" s="463"/>
      <c r="E17" s="463"/>
      <c r="F17" s="463"/>
      <c r="G17" s="463"/>
      <c r="H17" s="463"/>
      <c r="I17" s="463"/>
      <c r="J17" s="463"/>
      <c r="K17" s="463"/>
      <c r="L17" s="463"/>
      <c r="M17" s="463"/>
      <c r="N17" s="463"/>
      <c r="O17" s="463"/>
      <c r="P17" s="463"/>
      <c r="Q17" s="463"/>
      <c r="R17" s="463"/>
      <c r="S17" s="463"/>
      <c r="T17" s="463"/>
      <c r="U17" s="464"/>
      <c r="V17" s="442"/>
      <c r="W17" s="443"/>
      <c r="X17" s="443"/>
      <c r="Y17" s="444"/>
      <c r="Z17" s="100"/>
    </row>
    <row r="18" spans="1:26" ht="18.75" customHeight="1" x14ac:dyDescent="0.15">
      <c r="A18" s="86"/>
      <c r="B18" s="92"/>
      <c r="C18" s="139" t="s">
        <v>356</v>
      </c>
      <c r="D18" s="448" t="s">
        <v>408</v>
      </c>
      <c r="E18" s="448"/>
      <c r="F18" s="448"/>
      <c r="G18" s="448"/>
      <c r="H18" s="448"/>
      <c r="I18" s="448"/>
      <c r="J18" s="448"/>
      <c r="K18" s="448"/>
      <c r="L18" s="448"/>
      <c r="M18" s="448"/>
      <c r="N18" s="448"/>
      <c r="O18" s="448"/>
      <c r="P18" s="448"/>
      <c r="Q18" s="448"/>
      <c r="R18" s="448"/>
      <c r="S18" s="448"/>
      <c r="T18" s="448"/>
      <c r="U18" s="449"/>
      <c r="V18" s="445" t="s">
        <v>348</v>
      </c>
      <c r="W18" s="446"/>
      <c r="X18" s="446"/>
      <c r="Y18" s="447"/>
      <c r="Z18" s="100"/>
    </row>
    <row r="19" spans="1:26" ht="18.75" customHeight="1" x14ac:dyDescent="0.15">
      <c r="A19" s="86"/>
      <c r="B19" s="96"/>
      <c r="C19" s="97"/>
      <c r="D19" s="450"/>
      <c r="E19" s="450"/>
      <c r="F19" s="450"/>
      <c r="G19" s="450"/>
      <c r="H19" s="450"/>
      <c r="I19" s="450"/>
      <c r="J19" s="450"/>
      <c r="K19" s="450"/>
      <c r="L19" s="450"/>
      <c r="M19" s="450"/>
      <c r="N19" s="450"/>
      <c r="O19" s="450"/>
      <c r="P19" s="450"/>
      <c r="Q19" s="450"/>
      <c r="R19" s="450"/>
      <c r="S19" s="450"/>
      <c r="T19" s="450"/>
      <c r="U19" s="451"/>
      <c r="V19" s="442"/>
      <c r="W19" s="443"/>
      <c r="X19" s="443"/>
      <c r="Y19" s="444"/>
      <c r="Z19" s="100"/>
    </row>
    <row r="20" spans="1:26" ht="18.75" customHeight="1" x14ac:dyDescent="0.15">
      <c r="A20" s="86"/>
      <c r="B20" s="92"/>
      <c r="C20" s="139" t="s">
        <v>358</v>
      </c>
      <c r="D20" s="448" t="s">
        <v>409</v>
      </c>
      <c r="E20" s="448"/>
      <c r="F20" s="448"/>
      <c r="G20" s="448"/>
      <c r="H20" s="448"/>
      <c r="I20" s="448"/>
      <c r="J20" s="448"/>
      <c r="K20" s="448"/>
      <c r="L20" s="448"/>
      <c r="M20" s="448"/>
      <c r="N20" s="448"/>
      <c r="O20" s="448"/>
      <c r="P20" s="448"/>
      <c r="Q20" s="448"/>
      <c r="R20" s="448"/>
      <c r="S20" s="448"/>
      <c r="T20" s="448"/>
      <c r="U20" s="449"/>
      <c r="V20" s="446" t="s">
        <v>348</v>
      </c>
      <c r="W20" s="446"/>
      <c r="X20" s="446"/>
      <c r="Y20" s="447"/>
      <c r="Z20" s="100"/>
    </row>
    <row r="21" spans="1:26" ht="18.75" customHeight="1" x14ac:dyDescent="0.15">
      <c r="A21" s="86"/>
      <c r="B21" s="86"/>
      <c r="C21" s="88"/>
      <c r="D21" s="452"/>
      <c r="E21" s="452"/>
      <c r="F21" s="452"/>
      <c r="G21" s="452"/>
      <c r="H21" s="452"/>
      <c r="I21" s="452"/>
      <c r="J21" s="452"/>
      <c r="K21" s="452"/>
      <c r="L21" s="452"/>
      <c r="M21" s="452"/>
      <c r="N21" s="452"/>
      <c r="O21" s="452"/>
      <c r="P21" s="452"/>
      <c r="Q21" s="452"/>
      <c r="R21" s="452"/>
      <c r="S21" s="452"/>
      <c r="T21" s="452"/>
      <c r="U21" s="453"/>
      <c r="V21" s="440"/>
      <c r="W21" s="440"/>
      <c r="X21" s="440"/>
      <c r="Y21" s="441"/>
      <c r="Z21" s="100"/>
    </row>
    <row r="22" spans="1:26" ht="18.75" customHeight="1" x14ac:dyDescent="0.15">
      <c r="A22" s="86"/>
      <c r="B22" s="143"/>
      <c r="C22" s="144"/>
      <c r="D22" s="450"/>
      <c r="E22" s="450"/>
      <c r="F22" s="450"/>
      <c r="G22" s="450"/>
      <c r="H22" s="450"/>
      <c r="I22" s="450"/>
      <c r="J22" s="450"/>
      <c r="K22" s="450"/>
      <c r="L22" s="450"/>
      <c r="M22" s="450"/>
      <c r="N22" s="450"/>
      <c r="O22" s="450"/>
      <c r="P22" s="450"/>
      <c r="Q22" s="450"/>
      <c r="R22" s="450"/>
      <c r="S22" s="450"/>
      <c r="T22" s="450"/>
      <c r="U22" s="451"/>
      <c r="V22" s="443"/>
      <c r="W22" s="443"/>
      <c r="X22" s="443"/>
      <c r="Y22" s="444"/>
      <c r="Z22" s="100"/>
    </row>
    <row r="23" spans="1:26" ht="18.75" customHeight="1" x14ac:dyDescent="0.15">
      <c r="A23" s="86"/>
      <c r="B23" s="92"/>
      <c r="C23" s="93" t="s">
        <v>361</v>
      </c>
      <c r="D23" s="448" t="s">
        <v>410</v>
      </c>
      <c r="E23" s="448"/>
      <c r="F23" s="448"/>
      <c r="G23" s="448"/>
      <c r="H23" s="448"/>
      <c r="I23" s="448"/>
      <c r="J23" s="448"/>
      <c r="K23" s="448"/>
      <c r="L23" s="448"/>
      <c r="M23" s="448"/>
      <c r="N23" s="448"/>
      <c r="O23" s="448"/>
      <c r="P23" s="448"/>
      <c r="Q23" s="448"/>
      <c r="R23" s="448"/>
      <c r="S23" s="448"/>
      <c r="T23" s="448"/>
      <c r="U23" s="449"/>
      <c r="V23" s="445" t="s">
        <v>348</v>
      </c>
      <c r="W23" s="446"/>
      <c r="X23" s="446"/>
      <c r="Y23" s="447"/>
      <c r="Z23" s="100"/>
    </row>
    <row r="24" spans="1:26" ht="18.75" customHeight="1" x14ac:dyDescent="0.15">
      <c r="A24" s="86"/>
      <c r="B24" s="86"/>
      <c r="D24" s="452"/>
      <c r="E24" s="452"/>
      <c r="F24" s="452"/>
      <c r="G24" s="452"/>
      <c r="H24" s="452"/>
      <c r="I24" s="452"/>
      <c r="J24" s="452"/>
      <c r="K24" s="452"/>
      <c r="L24" s="452"/>
      <c r="M24" s="452"/>
      <c r="N24" s="452"/>
      <c r="O24" s="452"/>
      <c r="P24" s="452"/>
      <c r="Q24" s="452"/>
      <c r="R24" s="452"/>
      <c r="S24" s="452"/>
      <c r="T24" s="452"/>
      <c r="U24" s="453"/>
      <c r="V24" s="439"/>
      <c r="W24" s="440"/>
      <c r="X24" s="440"/>
      <c r="Y24" s="441"/>
      <c r="Z24" s="100"/>
    </row>
    <row r="25" spans="1:26" ht="18.75" customHeight="1" x14ac:dyDescent="0.15">
      <c r="A25" s="86"/>
      <c r="B25" s="96"/>
      <c r="C25" s="97"/>
      <c r="D25" s="450"/>
      <c r="E25" s="450"/>
      <c r="F25" s="450"/>
      <c r="G25" s="450"/>
      <c r="H25" s="450"/>
      <c r="I25" s="450"/>
      <c r="J25" s="450"/>
      <c r="K25" s="450"/>
      <c r="L25" s="450"/>
      <c r="M25" s="450"/>
      <c r="N25" s="450"/>
      <c r="O25" s="450"/>
      <c r="P25" s="450"/>
      <c r="Q25" s="450"/>
      <c r="R25" s="450"/>
      <c r="S25" s="450"/>
      <c r="T25" s="450"/>
      <c r="U25" s="451"/>
      <c r="V25" s="442"/>
      <c r="W25" s="443"/>
      <c r="X25" s="443"/>
      <c r="Y25" s="444"/>
      <c r="Z25" s="100"/>
    </row>
    <row r="26" spans="1:26" ht="18.75" customHeight="1" x14ac:dyDescent="0.15">
      <c r="A26" s="86"/>
      <c r="B26" s="86"/>
      <c r="C26" s="87" t="s">
        <v>363</v>
      </c>
      <c r="D26" s="448" t="s">
        <v>411</v>
      </c>
      <c r="E26" s="448"/>
      <c r="F26" s="448"/>
      <c r="G26" s="448"/>
      <c r="H26" s="448"/>
      <c r="I26" s="448"/>
      <c r="J26" s="448"/>
      <c r="K26" s="448"/>
      <c r="L26" s="448"/>
      <c r="M26" s="448"/>
      <c r="N26" s="448"/>
      <c r="O26" s="448"/>
      <c r="P26" s="448"/>
      <c r="Q26" s="448"/>
      <c r="R26" s="448"/>
      <c r="S26" s="448"/>
      <c r="T26" s="448"/>
      <c r="U26" s="449"/>
      <c r="V26" s="439" t="s">
        <v>348</v>
      </c>
      <c r="W26" s="440"/>
      <c r="X26" s="440"/>
      <c r="Y26" s="441"/>
      <c r="Z26" s="100"/>
    </row>
    <row r="27" spans="1:26" ht="18.75" customHeight="1" x14ac:dyDescent="0.15">
      <c r="A27" s="86"/>
      <c r="B27" s="86"/>
      <c r="C27" s="87" t="s">
        <v>350</v>
      </c>
      <c r="D27" s="452"/>
      <c r="E27" s="452"/>
      <c r="F27" s="452"/>
      <c r="G27" s="452"/>
      <c r="H27" s="452"/>
      <c r="I27" s="452"/>
      <c r="J27" s="452"/>
      <c r="K27" s="452"/>
      <c r="L27" s="452"/>
      <c r="M27" s="452"/>
      <c r="N27" s="452"/>
      <c r="O27" s="452"/>
      <c r="P27" s="452"/>
      <c r="Q27" s="452"/>
      <c r="R27" s="452"/>
      <c r="S27" s="452"/>
      <c r="T27" s="452"/>
      <c r="U27" s="453"/>
      <c r="V27" s="439"/>
      <c r="W27" s="440"/>
      <c r="X27" s="440"/>
      <c r="Y27" s="441"/>
      <c r="Z27" s="100"/>
    </row>
    <row r="28" spans="1:26" ht="18.75" customHeight="1" x14ac:dyDescent="0.15">
      <c r="A28" s="86"/>
      <c r="B28" s="86"/>
      <c r="C28" s="88" t="s">
        <v>350</v>
      </c>
      <c r="D28" s="452"/>
      <c r="E28" s="452"/>
      <c r="F28" s="452"/>
      <c r="G28" s="452"/>
      <c r="H28" s="452"/>
      <c r="I28" s="452"/>
      <c r="J28" s="452"/>
      <c r="K28" s="452"/>
      <c r="L28" s="452"/>
      <c r="M28" s="452"/>
      <c r="N28" s="452"/>
      <c r="O28" s="452"/>
      <c r="P28" s="452"/>
      <c r="Q28" s="452"/>
      <c r="R28" s="452"/>
      <c r="S28" s="452"/>
      <c r="T28" s="452"/>
      <c r="U28" s="453"/>
      <c r="V28" s="439"/>
      <c r="W28" s="440"/>
      <c r="X28" s="440"/>
      <c r="Y28" s="441"/>
      <c r="Z28" s="100"/>
    </row>
    <row r="29" spans="1:26" ht="18.75" customHeight="1" x14ac:dyDescent="0.15">
      <c r="A29" s="86"/>
      <c r="B29" s="86"/>
      <c r="D29" s="450"/>
      <c r="E29" s="450"/>
      <c r="F29" s="450"/>
      <c r="G29" s="450"/>
      <c r="H29" s="450"/>
      <c r="I29" s="450"/>
      <c r="J29" s="450"/>
      <c r="K29" s="450"/>
      <c r="L29" s="450"/>
      <c r="M29" s="450"/>
      <c r="N29" s="450"/>
      <c r="O29" s="450"/>
      <c r="P29" s="450"/>
      <c r="Q29" s="450"/>
      <c r="R29" s="450"/>
      <c r="S29" s="450"/>
      <c r="T29" s="450"/>
      <c r="U29" s="451"/>
      <c r="V29" s="442"/>
      <c r="W29" s="443"/>
      <c r="X29" s="443"/>
      <c r="Y29" s="444"/>
      <c r="Z29" s="100"/>
    </row>
    <row r="30" spans="1:26" ht="18.75" customHeight="1" x14ac:dyDescent="0.15">
      <c r="A30" s="86"/>
      <c r="B30" s="92"/>
      <c r="C30" s="93" t="s">
        <v>364</v>
      </c>
      <c r="D30" s="448" t="s">
        <v>413</v>
      </c>
      <c r="E30" s="448"/>
      <c r="F30" s="448"/>
      <c r="G30" s="448"/>
      <c r="H30" s="448"/>
      <c r="I30" s="448"/>
      <c r="J30" s="448"/>
      <c r="K30" s="448"/>
      <c r="L30" s="448"/>
      <c r="M30" s="448"/>
      <c r="N30" s="448"/>
      <c r="O30" s="448"/>
      <c r="P30" s="448"/>
      <c r="Q30" s="448"/>
      <c r="R30" s="448"/>
      <c r="S30" s="448"/>
      <c r="T30" s="448"/>
      <c r="U30" s="449"/>
      <c r="V30" s="445" t="s">
        <v>348</v>
      </c>
      <c r="W30" s="446"/>
      <c r="X30" s="446"/>
      <c r="Y30" s="447"/>
      <c r="Z30" s="100"/>
    </row>
    <row r="31" spans="1:26" ht="18.75" customHeight="1" x14ac:dyDescent="0.15">
      <c r="A31" s="86"/>
      <c r="B31" s="86"/>
      <c r="D31" s="452"/>
      <c r="E31" s="452"/>
      <c r="F31" s="452"/>
      <c r="G31" s="452"/>
      <c r="H31" s="452"/>
      <c r="I31" s="452"/>
      <c r="J31" s="452"/>
      <c r="K31" s="452"/>
      <c r="L31" s="452"/>
      <c r="M31" s="452"/>
      <c r="N31" s="452"/>
      <c r="O31" s="452"/>
      <c r="P31" s="452"/>
      <c r="Q31" s="452"/>
      <c r="R31" s="452"/>
      <c r="S31" s="452"/>
      <c r="T31" s="452"/>
      <c r="U31" s="453"/>
      <c r="V31" s="439"/>
      <c r="W31" s="440"/>
      <c r="X31" s="440"/>
      <c r="Y31" s="441"/>
      <c r="Z31" s="100"/>
    </row>
    <row r="32" spans="1:26" ht="18.75" customHeight="1" x14ac:dyDescent="0.15">
      <c r="A32" s="86"/>
      <c r="B32" s="86"/>
      <c r="C32" s="145"/>
      <c r="D32" s="452"/>
      <c r="E32" s="452"/>
      <c r="F32" s="452"/>
      <c r="G32" s="452"/>
      <c r="H32" s="452"/>
      <c r="I32" s="452"/>
      <c r="J32" s="452"/>
      <c r="K32" s="452"/>
      <c r="L32" s="452"/>
      <c r="M32" s="452"/>
      <c r="N32" s="452"/>
      <c r="O32" s="452"/>
      <c r="P32" s="452"/>
      <c r="Q32" s="452"/>
      <c r="R32" s="452"/>
      <c r="S32" s="452"/>
      <c r="T32" s="452"/>
      <c r="U32" s="453"/>
      <c r="V32" s="439"/>
      <c r="W32" s="440"/>
      <c r="X32" s="440"/>
      <c r="Y32" s="441"/>
      <c r="Z32" s="100"/>
    </row>
    <row r="33" spans="1:26" ht="18.75" customHeight="1" x14ac:dyDescent="0.15">
      <c r="A33" s="86"/>
      <c r="B33" s="146"/>
      <c r="C33" s="147" t="s">
        <v>412</v>
      </c>
      <c r="D33" s="450"/>
      <c r="E33" s="450"/>
      <c r="F33" s="450"/>
      <c r="G33" s="450"/>
      <c r="H33" s="450"/>
      <c r="I33" s="450"/>
      <c r="J33" s="450"/>
      <c r="K33" s="450"/>
      <c r="L33" s="450"/>
      <c r="M33" s="450"/>
      <c r="N33" s="450"/>
      <c r="O33" s="450"/>
      <c r="P33" s="450"/>
      <c r="Q33" s="450"/>
      <c r="R33" s="450"/>
      <c r="S33" s="450"/>
      <c r="T33" s="450"/>
      <c r="U33" s="451"/>
      <c r="V33" s="442"/>
      <c r="W33" s="443"/>
      <c r="X33" s="443"/>
      <c r="Y33" s="444"/>
      <c r="Z33" s="100"/>
    </row>
    <row r="34" spans="1:26" ht="4.5" customHeight="1" x14ac:dyDescent="0.15">
      <c r="A34" s="86"/>
      <c r="Z34" s="100"/>
    </row>
    <row r="35" spans="1:26" x14ac:dyDescent="0.15">
      <c r="A35" s="86"/>
      <c r="B35" s="87" t="s">
        <v>183</v>
      </c>
      <c r="Z35" s="100"/>
    </row>
    <row r="37" spans="1:26" x14ac:dyDescent="0.15">
      <c r="B37" s="87" t="s">
        <v>130</v>
      </c>
    </row>
    <row r="38" spans="1:26" x14ac:dyDescent="0.15">
      <c r="C38" s="87" t="s">
        <v>184</v>
      </c>
    </row>
    <row r="39" spans="1:26" x14ac:dyDescent="0.15">
      <c r="C39" s="87" t="s">
        <v>185</v>
      </c>
    </row>
    <row r="40" spans="1:26" x14ac:dyDescent="0.15">
      <c r="C40" s="87" t="s">
        <v>186</v>
      </c>
    </row>
    <row r="41" spans="1:26" x14ac:dyDescent="0.15">
      <c r="C41" s="87" t="s">
        <v>187</v>
      </c>
    </row>
  </sheetData>
  <mergeCells count="29">
    <mergeCell ref="B4:Y4"/>
    <mergeCell ref="B6:F6"/>
    <mergeCell ref="G6:Y6"/>
    <mergeCell ref="B7:F7"/>
    <mergeCell ref="W2:X2"/>
    <mergeCell ref="R2:S2"/>
    <mergeCell ref="H7:W7"/>
    <mergeCell ref="B8:F8"/>
    <mergeCell ref="B9:F9"/>
    <mergeCell ref="G9:Y9"/>
    <mergeCell ref="B10:F10"/>
    <mergeCell ref="H8:W8"/>
    <mergeCell ref="H10:W10"/>
    <mergeCell ref="B11:F11"/>
    <mergeCell ref="G11:Y11"/>
    <mergeCell ref="V13:Y15"/>
    <mergeCell ref="V16:Y17"/>
    <mergeCell ref="D13:U15"/>
    <mergeCell ref="D16:U17"/>
    <mergeCell ref="D18:U19"/>
    <mergeCell ref="D20:U22"/>
    <mergeCell ref="D23:U25"/>
    <mergeCell ref="D26:U29"/>
    <mergeCell ref="D30:U33"/>
    <mergeCell ref="V26:Y29"/>
    <mergeCell ref="V30:Y33"/>
    <mergeCell ref="V18:Y19"/>
    <mergeCell ref="V20:Y22"/>
    <mergeCell ref="V23:Y25"/>
  </mergeCells>
  <phoneticPr fontId="14"/>
  <dataValidations count="4">
    <dataValidation type="list" allowBlank="1" showInputMessage="1" showErrorMessage="1" sqref="H7:W7" xr:uid="{F77C5BE9-C948-4FDD-BD37-0959F11B048E}">
      <formula1>$AB$3:$AB$6</formula1>
    </dataValidation>
    <dataValidation type="list" allowBlank="1" showInputMessage="1" showErrorMessage="1" sqref="H8:W8" xr:uid="{CBFA0523-E710-4319-B197-716E57002587}">
      <formula1>$AC$3:$AC$5</formula1>
    </dataValidation>
    <dataValidation type="list" allowBlank="1" showInputMessage="1" showErrorMessage="1" sqref="H10:W10" xr:uid="{607718A3-826F-4C1B-8478-15E42D52B421}">
      <formula1>$AD$3:$AD$5</formula1>
    </dataValidation>
    <dataValidation type="list" allowBlank="1" showInputMessage="1" showErrorMessage="1" sqref="V13:Y33" xr:uid="{B737C505-76D8-4017-B3D7-86C62D61FDA5}">
      <formula1>$AE$3:$AE$5</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932AC-660B-4AE3-8F87-5729FBEC5089}">
  <sheetPr>
    <tabColor theme="4"/>
    <pageSetUpPr fitToPage="1"/>
  </sheetPr>
  <dimension ref="B1:AE65"/>
  <sheetViews>
    <sheetView showGridLines="0" view="pageBreakPreview" zoomScaleNormal="100" zoomScaleSheetLayoutView="100" workbookViewId="0">
      <selection activeCell="S2" sqref="S2:T2"/>
    </sheetView>
  </sheetViews>
  <sheetFormatPr defaultColWidth="4" defaultRowHeight="13.5" x14ac:dyDescent="0.15"/>
  <cols>
    <col min="1" max="1" width="2.125" style="87" customWidth="1"/>
    <col min="2" max="2" width="3.75" style="87" customWidth="1"/>
    <col min="3" max="21" width="5.125" style="87" customWidth="1"/>
    <col min="22" max="25" width="3.75" style="87" customWidth="1"/>
    <col min="26" max="26" width="2.125" style="87" customWidth="1"/>
    <col min="27" max="255" width="4" style="87"/>
    <col min="256" max="256" width="1.75" style="87" customWidth="1"/>
    <col min="257" max="257" width="2.125" style="87" customWidth="1"/>
    <col min="258" max="258" width="2.25" style="87" customWidth="1"/>
    <col min="259" max="277" width="4" style="87" customWidth="1"/>
    <col min="278" max="281" width="2.25" style="87" customWidth="1"/>
    <col min="282" max="282" width="2.125" style="87" customWidth="1"/>
    <col min="283" max="511" width="4" style="87"/>
    <col min="512" max="512" width="1.75" style="87" customWidth="1"/>
    <col min="513" max="513" width="2.125" style="87" customWidth="1"/>
    <col min="514" max="514" width="2.25" style="87" customWidth="1"/>
    <col min="515" max="533" width="4" style="87" customWidth="1"/>
    <col min="534" max="537" width="2.25" style="87" customWidth="1"/>
    <col min="538" max="538" width="2.125" style="87" customWidth="1"/>
    <col min="539" max="767" width="4" style="87"/>
    <col min="768" max="768" width="1.75" style="87" customWidth="1"/>
    <col min="769" max="769" width="2.125" style="87" customWidth="1"/>
    <col min="770" max="770" width="2.25" style="87" customWidth="1"/>
    <col min="771" max="789" width="4" style="87" customWidth="1"/>
    <col min="790" max="793" width="2.25" style="87" customWidth="1"/>
    <col min="794" max="794" width="2.125" style="87" customWidth="1"/>
    <col min="795" max="1023" width="4" style="87"/>
    <col min="1024" max="1024" width="1.75" style="87" customWidth="1"/>
    <col min="1025" max="1025" width="2.125" style="87" customWidth="1"/>
    <col min="1026" max="1026" width="2.25" style="87" customWidth="1"/>
    <col min="1027" max="1045" width="4" style="87" customWidth="1"/>
    <col min="1046" max="1049" width="2.25" style="87" customWidth="1"/>
    <col min="1050" max="1050" width="2.125" style="87" customWidth="1"/>
    <col min="1051" max="1279" width="4" style="87"/>
    <col min="1280" max="1280" width="1.75" style="87" customWidth="1"/>
    <col min="1281" max="1281" width="2.125" style="87" customWidth="1"/>
    <col min="1282" max="1282" width="2.25" style="87" customWidth="1"/>
    <col min="1283" max="1301" width="4" style="87" customWidth="1"/>
    <col min="1302" max="1305" width="2.25" style="87" customWidth="1"/>
    <col min="1306" max="1306" width="2.125" style="87" customWidth="1"/>
    <col min="1307" max="1535" width="4" style="87"/>
    <col min="1536" max="1536" width="1.75" style="87" customWidth="1"/>
    <col min="1537" max="1537" width="2.125" style="87" customWidth="1"/>
    <col min="1538" max="1538" width="2.25" style="87" customWidth="1"/>
    <col min="1539" max="1557" width="4" style="87" customWidth="1"/>
    <col min="1558" max="1561" width="2.25" style="87" customWidth="1"/>
    <col min="1562" max="1562" width="2.125" style="87" customWidth="1"/>
    <col min="1563" max="1791" width="4" style="87"/>
    <col min="1792" max="1792" width="1.75" style="87" customWidth="1"/>
    <col min="1793" max="1793" width="2.125" style="87" customWidth="1"/>
    <col min="1794" max="1794" width="2.25" style="87" customWidth="1"/>
    <col min="1795" max="1813" width="4" style="87" customWidth="1"/>
    <col min="1814" max="1817" width="2.25" style="87" customWidth="1"/>
    <col min="1818" max="1818" width="2.125" style="87" customWidth="1"/>
    <col min="1819" max="2047" width="4" style="87"/>
    <col min="2048" max="2048" width="1.75" style="87" customWidth="1"/>
    <col min="2049" max="2049" width="2.125" style="87" customWidth="1"/>
    <col min="2050" max="2050" width="2.25" style="87" customWidth="1"/>
    <col min="2051" max="2069" width="4" style="87" customWidth="1"/>
    <col min="2070" max="2073" width="2.25" style="87" customWidth="1"/>
    <col min="2074" max="2074" width="2.125" style="87" customWidth="1"/>
    <col min="2075" max="2303" width="4" style="87"/>
    <col min="2304" max="2304" width="1.75" style="87" customWidth="1"/>
    <col min="2305" max="2305" width="2.125" style="87" customWidth="1"/>
    <col min="2306" max="2306" width="2.25" style="87" customWidth="1"/>
    <col min="2307" max="2325" width="4" style="87" customWidth="1"/>
    <col min="2326" max="2329" width="2.25" style="87" customWidth="1"/>
    <col min="2330" max="2330" width="2.125" style="87" customWidth="1"/>
    <col min="2331" max="2559" width="4" style="87"/>
    <col min="2560" max="2560" width="1.75" style="87" customWidth="1"/>
    <col min="2561" max="2561" width="2.125" style="87" customWidth="1"/>
    <col min="2562" max="2562" width="2.25" style="87" customWidth="1"/>
    <col min="2563" max="2581" width="4" style="87" customWidth="1"/>
    <col min="2582" max="2585" width="2.25" style="87" customWidth="1"/>
    <col min="2586" max="2586" width="2.125" style="87" customWidth="1"/>
    <col min="2587" max="2815" width="4" style="87"/>
    <col min="2816" max="2816" width="1.75" style="87" customWidth="1"/>
    <col min="2817" max="2817" width="2.125" style="87" customWidth="1"/>
    <col min="2818" max="2818" width="2.25" style="87" customWidth="1"/>
    <col min="2819" max="2837" width="4" style="87" customWidth="1"/>
    <col min="2838" max="2841" width="2.25" style="87" customWidth="1"/>
    <col min="2842" max="2842" width="2.125" style="87" customWidth="1"/>
    <col min="2843" max="3071" width="4" style="87"/>
    <col min="3072" max="3072" width="1.75" style="87" customWidth="1"/>
    <col min="3073" max="3073" width="2.125" style="87" customWidth="1"/>
    <col min="3074" max="3074" width="2.25" style="87" customWidth="1"/>
    <col min="3075" max="3093" width="4" style="87" customWidth="1"/>
    <col min="3094" max="3097" width="2.25" style="87" customWidth="1"/>
    <col min="3098" max="3098" width="2.125" style="87" customWidth="1"/>
    <col min="3099" max="3327" width="4" style="87"/>
    <col min="3328" max="3328" width="1.75" style="87" customWidth="1"/>
    <col min="3329" max="3329" width="2.125" style="87" customWidth="1"/>
    <col min="3330" max="3330" width="2.25" style="87" customWidth="1"/>
    <col min="3331" max="3349" width="4" style="87" customWidth="1"/>
    <col min="3350" max="3353" width="2.25" style="87" customWidth="1"/>
    <col min="3354" max="3354" width="2.125" style="87" customWidth="1"/>
    <col min="3355" max="3583" width="4" style="87"/>
    <col min="3584" max="3584" width="1.75" style="87" customWidth="1"/>
    <col min="3585" max="3585" width="2.125" style="87" customWidth="1"/>
    <col min="3586" max="3586" width="2.25" style="87" customWidth="1"/>
    <col min="3587" max="3605" width="4" style="87" customWidth="1"/>
    <col min="3606" max="3609" width="2.25" style="87" customWidth="1"/>
    <col min="3610" max="3610" width="2.125" style="87" customWidth="1"/>
    <col min="3611" max="3839" width="4" style="87"/>
    <col min="3840" max="3840" width="1.75" style="87" customWidth="1"/>
    <col min="3841" max="3841" width="2.125" style="87" customWidth="1"/>
    <col min="3842" max="3842" width="2.25" style="87" customWidth="1"/>
    <col min="3843" max="3861" width="4" style="87" customWidth="1"/>
    <col min="3862" max="3865" width="2.25" style="87" customWidth="1"/>
    <col min="3866" max="3866" width="2.125" style="87" customWidth="1"/>
    <col min="3867" max="4095" width="4" style="87"/>
    <col min="4096" max="4096" width="1.75" style="87" customWidth="1"/>
    <col min="4097" max="4097" width="2.125" style="87" customWidth="1"/>
    <col min="4098" max="4098" width="2.25" style="87" customWidth="1"/>
    <col min="4099" max="4117" width="4" style="87" customWidth="1"/>
    <col min="4118" max="4121" width="2.25" style="87" customWidth="1"/>
    <col min="4122" max="4122" width="2.125" style="87" customWidth="1"/>
    <col min="4123" max="4351" width="4" style="87"/>
    <col min="4352" max="4352" width="1.75" style="87" customWidth="1"/>
    <col min="4353" max="4353" width="2.125" style="87" customWidth="1"/>
    <col min="4354" max="4354" width="2.25" style="87" customWidth="1"/>
    <col min="4355" max="4373" width="4" style="87" customWidth="1"/>
    <col min="4374" max="4377" width="2.25" style="87" customWidth="1"/>
    <col min="4378" max="4378" width="2.125" style="87" customWidth="1"/>
    <col min="4379" max="4607" width="4" style="87"/>
    <col min="4608" max="4608" width="1.75" style="87" customWidth="1"/>
    <col min="4609" max="4609" width="2.125" style="87" customWidth="1"/>
    <col min="4610" max="4610" width="2.25" style="87" customWidth="1"/>
    <col min="4611" max="4629" width="4" style="87" customWidth="1"/>
    <col min="4630" max="4633" width="2.25" style="87" customWidth="1"/>
    <col min="4634" max="4634" width="2.125" style="87" customWidth="1"/>
    <col min="4635" max="4863" width="4" style="87"/>
    <col min="4864" max="4864" width="1.75" style="87" customWidth="1"/>
    <col min="4865" max="4865" width="2.125" style="87" customWidth="1"/>
    <col min="4866" max="4866" width="2.25" style="87" customWidth="1"/>
    <col min="4867" max="4885" width="4" style="87" customWidth="1"/>
    <col min="4886" max="4889" width="2.25" style="87" customWidth="1"/>
    <col min="4890" max="4890" width="2.125" style="87" customWidth="1"/>
    <col min="4891" max="5119" width="4" style="87"/>
    <col min="5120" max="5120" width="1.75" style="87" customWidth="1"/>
    <col min="5121" max="5121" width="2.125" style="87" customWidth="1"/>
    <col min="5122" max="5122" width="2.25" style="87" customWidth="1"/>
    <col min="5123" max="5141" width="4" style="87" customWidth="1"/>
    <col min="5142" max="5145" width="2.25" style="87" customWidth="1"/>
    <col min="5146" max="5146" width="2.125" style="87" customWidth="1"/>
    <col min="5147" max="5375" width="4" style="87"/>
    <col min="5376" max="5376" width="1.75" style="87" customWidth="1"/>
    <col min="5377" max="5377" width="2.125" style="87" customWidth="1"/>
    <col min="5378" max="5378" width="2.25" style="87" customWidth="1"/>
    <col min="5379" max="5397" width="4" style="87" customWidth="1"/>
    <col min="5398" max="5401" width="2.25" style="87" customWidth="1"/>
    <col min="5402" max="5402" width="2.125" style="87" customWidth="1"/>
    <col min="5403" max="5631" width="4" style="87"/>
    <col min="5632" max="5632" width="1.75" style="87" customWidth="1"/>
    <col min="5633" max="5633" width="2.125" style="87" customWidth="1"/>
    <col min="5634" max="5634" width="2.25" style="87" customWidth="1"/>
    <col min="5635" max="5653" width="4" style="87" customWidth="1"/>
    <col min="5654" max="5657" width="2.25" style="87" customWidth="1"/>
    <col min="5658" max="5658" width="2.125" style="87" customWidth="1"/>
    <col min="5659" max="5887" width="4" style="87"/>
    <col min="5888" max="5888" width="1.75" style="87" customWidth="1"/>
    <col min="5889" max="5889" width="2.125" style="87" customWidth="1"/>
    <col min="5890" max="5890" width="2.25" style="87" customWidth="1"/>
    <col min="5891" max="5909" width="4" style="87" customWidth="1"/>
    <col min="5910" max="5913" width="2.25" style="87" customWidth="1"/>
    <col min="5914" max="5914" width="2.125" style="87" customWidth="1"/>
    <col min="5915" max="6143" width="4" style="87"/>
    <col min="6144" max="6144" width="1.75" style="87" customWidth="1"/>
    <col min="6145" max="6145" width="2.125" style="87" customWidth="1"/>
    <col min="6146" max="6146" width="2.25" style="87" customWidth="1"/>
    <col min="6147" max="6165" width="4" style="87" customWidth="1"/>
    <col min="6166" max="6169" width="2.25" style="87" customWidth="1"/>
    <col min="6170" max="6170" width="2.125" style="87" customWidth="1"/>
    <col min="6171" max="6399" width="4" style="87"/>
    <col min="6400" max="6400" width="1.75" style="87" customWidth="1"/>
    <col min="6401" max="6401" width="2.125" style="87" customWidth="1"/>
    <col min="6402" max="6402" width="2.25" style="87" customWidth="1"/>
    <col min="6403" max="6421" width="4" style="87" customWidth="1"/>
    <col min="6422" max="6425" width="2.25" style="87" customWidth="1"/>
    <col min="6426" max="6426" width="2.125" style="87" customWidth="1"/>
    <col min="6427" max="6655" width="4" style="87"/>
    <col min="6656" max="6656" width="1.75" style="87" customWidth="1"/>
    <col min="6657" max="6657" width="2.125" style="87" customWidth="1"/>
    <col min="6658" max="6658" width="2.25" style="87" customWidth="1"/>
    <col min="6659" max="6677" width="4" style="87" customWidth="1"/>
    <col min="6678" max="6681" width="2.25" style="87" customWidth="1"/>
    <col min="6682" max="6682" width="2.125" style="87" customWidth="1"/>
    <col min="6683" max="6911" width="4" style="87"/>
    <col min="6912" max="6912" width="1.75" style="87" customWidth="1"/>
    <col min="6913" max="6913" width="2.125" style="87" customWidth="1"/>
    <col min="6914" max="6914" width="2.25" style="87" customWidth="1"/>
    <col min="6915" max="6933" width="4" style="87" customWidth="1"/>
    <col min="6934" max="6937" width="2.25" style="87" customWidth="1"/>
    <col min="6938" max="6938" width="2.125" style="87" customWidth="1"/>
    <col min="6939" max="7167" width="4" style="87"/>
    <col min="7168" max="7168" width="1.75" style="87" customWidth="1"/>
    <col min="7169" max="7169" width="2.125" style="87" customWidth="1"/>
    <col min="7170" max="7170" width="2.25" style="87" customWidth="1"/>
    <col min="7171" max="7189" width="4" style="87" customWidth="1"/>
    <col min="7190" max="7193" width="2.25" style="87" customWidth="1"/>
    <col min="7194" max="7194" width="2.125" style="87" customWidth="1"/>
    <col min="7195" max="7423" width="4" style="87"/>
    <col min="7424" max="7424" width="1.75" style="87" customWidth="1"/>
    <col min="7425" max="7425" width="2.125" style="87" customWidth="1"/>
    <col min="7426" max="7426" width="2.25" style="87" customWidth="1"/>
    <col min="7427" max="7445" width="4" style="87" customWidth="1"/>
    <col min="7446" max="7449" width="2.25" style="87" customWidth="1"/>
    <col min="7450" max="7450" width="2.125" style="87" customWidth="1"/>
    <col min="7451" max="7679" width="4" style="87"/>
    <col min="7680" max="7680" width="1.75" style="87" customWidth="1"/>
    <col min="7681" max="7681" width="2.125" style="87" customWidth="1"/>
    <col min="7682" max="7682" width="2.25" style="87" customWidth="1"/>
    <col min="7683" max="7701" width="4" style="87" customWidth="1"/>
    <col min="7702" max="7705" width="2.25" style="87" customWidth="1"/>
    <col min="7706" max="7706" width="2.125" style="87" customWidth="1"/>
    <col min="7707" max="7935" width="4" style="87"/>
    <col min="7936" max="7936" width="1.75" style="87" customWidth="1"/>
    <col min="7937" max="7937" width="2.125" style="87" customWidth="1"/>
    <col min="7938" max="7938" width="2.25" style="87" customWidth="1"/>
    <col min="7939" max="7957" width="4" style="87" customWidth="1"/>
    <col min="7958" max="7961" width="2.25" style="87" customWidth="1"/>
    <col min="7962" max="7962" width="2.125" style="87" customWidth="1"/>
    <col min="7963" max="8191" width="4" style="87"/>
    <col min="8192" max="8192" width="1.75" style="87" customWidth="1"/>
    <col min="8193" max="8193" width="2.125" style="87" customWidth="1"/>
    <col min="8194" max="8194" width="2.25" style="87" customWidth="1"/>
    <col min="8195" max="8213" width="4" style="87" customWidth="1"/>
    <col min="8214" max="8217" width="2.25" style="87" customWidth="1"/>
    <col min="8218" max="8218" width="2.125" style="87" customWidth="1"/>
    <col min="8219" max="8447" width="4" style="87"/>
    <col min="8448" max="8448" width="1.75" style="87" customWidth="1"/>
    <col min="8449" max="8449" width="2.125" style="87" customWidth="1"/>
    <col min="8450" max="8450" width="2.25" style="87" customWidth="1"/>
    <col min="8451" max="8469" width="4" style="87" customWidth="1"/>
    <col min="8470" max="8473" width="2.25" style="87" customWidth="1"/>
    <col min="8474" max="8474" width="2.125" style="87" customWidth="1"/>
    <col min="8475" max="8703" width="4" style="87"/>
    <col min="8704" max="8704" width="1.75" style="87" customWidth="1"/>
    <col min="8705" max="8705" width="2.125" style="87" customWidth="1"/>
    <col min="8706" max="8706" width="2.25" style="87" customWidth="1"/>
    <col min="8707" max="8725" width="4" style="87" customWidth="1"/>
    <col min="8726" max="8729" width="2.25" style="87" customWidth="1"/>
    <col min="8730" max="8730" width="2.125" style="87" customWidth="1"/>
    <col min="8731" max="8959" width="4" style="87"/>
    <col min="8960" max="8960" width="1.75" style="87" customWidth="1"/>
    <col min="8961" max="8961" width="2.125" style="87" customWidth="1"/>
    <col min="8962" max="8962" width="2.25" style="87" customWidth="1"/>
    <col min="8963" max="8981" width="4" style="87" customWidth="1"/>
    <col min="8982" max="8985" width="2.25" style="87" customWidth="1"/>
    <col min="8986" max="8986" width="2.125" style="87" customWidth="1"/>
    <col min="8987" max="9215" width="4" style="87"/>
    <col min="9216" max="9216" width="1.75" style="87" customWidth="1"/>
    <col min="9217" max="9217" width="2.125" style="87" customWidth="1"/>
    <col min="9218" max="9218" width="2.25" style="87" customWidth="1"/>
    <col min="9219" max="9237" width="4" style="87" customWidth="1"/>
    <col min="9238" max="9241" width="2.25" style="87" customWidth="1"/>
    <col min="9242" max="9242" width="2.125" style="87" customWidth="1"/>
    <col min="9243" max="9471" width="4" style="87"/>
    <col min="9472" max="9472" width="1.75" style="87" customWidth="1"/>
    <col min="9473" max="9473" width="2.125" style="87" customWidth="1"/>
    <col min="9474" max="9474" width="2.25" style="87" customWidth="1"/>
    <col min="9475" max="9493" width="4" style="87" customWidth="1"/>
    <col min="9494" max="9497" width="2.25" style="87" customWidth="1"/>
    <col min="9498" max="9498" width="2.125" style="87" customWidth="1"/>
    <col min="9499" max="9727" width="4" style="87"/>
    <col min="9728" max="9728" width="1.75" style="87" customWidth="1"/>
    <col min="9729" max="9729" width="2.125" style="87" customWidth="1"/>
    <col min="9730" max="9730" width="2.25" style="87" customWidth="1"/>
    <col min="9731" max="9749" width="4" style="87" customWidth="1"/>
    <col min="9750" max="9753" width="2.25" style="87" customWidth="1"/>
    <col min="9754" max="9754" width="2.125" style="87" customWidth="1"/>
    <col min="9755" max="9983" width="4" style="87"/>
    <col min="9984" max="9984" width="1.75" style="87" customWidth="1"/>
    <col min="9985" max="9985" width="2.125" style="87" customWidth="1"/>
    <col min="9986" max="9986" width="2.25" style="87" customWidth="1"/>
    <col min="9987" max="10005" width="4" style="87" customWidth="1"/>
    <col min="10006" max="10009" width="2.25" style="87" customWidth="1"/>
    <col min="10010" max="10010" width="2.125" style="87" customWidth="1"/>
    <col min="10011" max="10239" width="4" style="87"/>
    <col min="10240" max="10240" width="1.75" style="87" customWidth="1"/>
    <col min="10241" max="10241" width="2.125" style="87" customWidth="1"/>
    <col min="10242" max="10242" width="2.25" style="87" customWidth="1"/>
    <col min="10243" max="10261" width="4" style="87" customWidth="1"/>
    <col min="10262" max="10265" width="2.25" style="87" customWidth="1"/>
    <col min="10266" max="10266" width="2.125" style="87" customWidth="1"/>
    <col min="10267" max="10495" width="4" style="87"/>
    <col min="10496" max="10496" width="1.75" style="87" customWidth="1"/>
    <col min="10497" max="10497" width="2.125" style="87" customWidth="1"/>
    <col min="10498" max="10498" width="2.25" style="87" customWidth="1"/>
    <col min="10499" max="10517" width="4" style="87" customWidth="1"/>
    <col min="10518" max="10521" width="2.25" style="87" customWidth="1"/>
    <col min="10522" max="10522" width="2.125" style="87" customWidth="1"/>
    <col min="10523" max="10751" width="4" style="87"/>
    <col min="10752" max="10752" width="1.75" style="87" customWidth="1"/>
    <col min="10753" max="10753" width="2.125" style="87" customWidth="1"/>
    <col min="10754" max="10754" width="2.25" style="87" customWidth="1"/>
    <col min="10755" max="10773" width="4" style="87" customWidth="1"/>
    <col min="10774" max="10777" width="2.25" style="87" customWidth="1"/>
    <col min="10778" max="10778" width="2.125" style="87" customWidth="1"/>
    <col min="10779" max="11007" width="4" style="87"/>
    <col min="11008" max="11008" width="1.75" style="87" customWidth="1"/>
    <col min="11009" max="11009" width="2.125" style="87" customWidth="1"/>
    <col min="11010" max="11010" width="2.25" style="87" customWidth="1"/>
    <col min="11011" max="11029" width="4" style="87" customWidth="1"/>
    <col min="11030" max="11033" width="2.25" style="87" customWidth="1"/>
    <col min="11034" max="11034" width="2.125" style="87" customWidth="1"/>
    <col min="11035" max="11263" width="4" style="87"/>
    <col min="11264" max="11264" width="1.75" style="87" customWidth="1"/>
    <col min="11265" max="11265" width="2.125" style="87" customWidth="1"/>
    <col min="11266" max="11266" width="2.25" style="87" customWidth="1"/>
    <col min="11267" max="11285" width="4" style="87" customWidth="1"/>
    <col min="11286" max="11289" width="2.25" style="87" customWidth="1"/>
    <col min="11290" max="11290" width="2.125" style="87" customWidth="1"/>
    <col min="11291" max="11519" width="4" style="87"/>
    <col min="11520" max="11520" width="1.75" style="87" customWidth="1"/>
    <col min="11521" max="11521" width="2.125" style="87" customWidth="1"/>
    <col min="11522" max="11522" width="2.25" style="87" customWidth="1"/>
    <col min="11523" max="11541" width="4" style="87" customWidth="1"/>
    <col min="11542" max="11545" width="2.25" style="87" customWidth="1"/>
    <col min="11546" max="11546" width="2.125" style="87" customWidth="1"/>
    <col min="11547" max="11775" width="4" style="87"/>
    <col min="11776" max="11776" width="1.75" style="87" customWidth="1"/>
    <col min="11777" max="11777" width="2.125" style="87" customWidth="1"/>
    <col min="11778" max="11778" width="2.25" style="87" customWidth="1"/>
    <col min="11779" max="11797" width="4" style="87" customWidth="1"/>
    <col min="11798" max="11801" width="2.25" style="87" customWidth="1"/>
    <col min="11802" max="11802" width="2.125" style="87" customWidth="1"/>
    <col min="11803" max="12031" width="4" style="87"/>
    <col min="12032" max="12032" width="1.75" style="87" customWidth="1"/>
    <col min="12033" max="12033" width="2.125" style="87" customWidth="1"/>
    <col min="12034" max="12034" width="2.25" style="87" customWidth="1"/>
    <col min="12035" max="12053" width="4" style="87" customWidth="1"/>
    <col min="12054" max="12057" width="2.25" style="87" customWidth="1"/>
    <col min="12058" max="12058" width="2.125" style="87" customWidth="1"/>
    <col min="12059" max="12287" width="4" style="87"/>
    <col min="12288" max="12288" width="1.75" style="87" customWidth="1"/>
    <col min="12289" max="12289" width="2.125" style="87" customWidth="1"/>
    <col min="12290" max="12290" width="2.25" style="87" customWidth="1"/>
    <col min="12291" max="12309" width="4" style="87" customWidth="1"/>
    <col min="12310" max="12313" width="2.25" style="87" customWidth="1"/>
    <col min="12314" max="12314" width="2.125" style="87" customWidth="1"/>
    <col min="12315" max="12543" width="4" style="87"/>
    <col min="12544" max="12544" width="1.75" style="87" customWidth="1"/>
    <col min="12545" max="12545" width="2.125" style="87" customWidth="1"/>
    <col min="12546" max="12546" width="2.25" style="87" customWidth="1"/>
    <col min="12547" max="12565" width="4" style="87" customWidth="1"/>
    <col min="12566" max="12569" width="2.25" style="87" customWidth="1"/>
    <col min="12570" max="12570" width="2.125" style="87" customWidth="1"/>
    <col min="12571" max="12799" width="4" style="87"/>
    <col min="12800" max="12800" width="1.75" style="87" customWidth="1"/>
    <col min="12801" max="12801" width="2.125" style="87" customWidth="1"/>
    <col min="12802" max="12802" width="2.25" style="87" customWidth="1"/>
    <col min="12803" max="12821" width="4" style="87" customWidth="1"/>
    <col min="12822" max="12825" width="2.25" style="87" customWidth="1"/>
    <col min="12826" max="12826" width="2.125" style="87" customWidth="1"/>
    <col min="12827" max="13055" width="4" style="87"/>
    <col min="13056" max="13056" width="1.75" style="87" customWidth="1"/>
    <col min="13057" max="13057" width="2.125" style="87" customWidth="1"/>
    <col min="13058" max="13058" width="2.25" style="87" customWidth="1"/>
    <col min="13059" max="13077" width="4" style="87" customWidth="1"/>
    <col min="13078" max="13081" width="2.25" style="87" customWidth="1"/>
    <col min="13082" max="13082" width="2.125" style="87" customWidth="1"/>
    <col min="13083" max="13311" width="4" style="87"/>
    <col min="13312" max="13312" width="1.75" style="87" customWidth="1"/>
    <col min="13313" max="13313" width="2.125" style="87" customWidth="1"/>
    <col min="13314" max="13314" width="2.25" style="87" customWidth="1"/>
    <col min="13315" max="13333" width="4" style="87" customWidth="1"/>
    <col min="13334" max="13337" width="2.25" style="87" customWidth="1"/>
    <col min="13338" max="13338" width="2.125" style="87" customWidth="1"/>
    <col min="13339" max="13567" width="4" style="87"/>
    <col min="13568" max="13568" width="1.75" style="87" customWidth="1"/>
    <col min="13569" max="13569" width="2.125" style="87" customWidth="1"/>
    <col min="13570" max="13570" width="2.25" style="87" customWidth="1"/>
    <col min="13571" max="13589" width="4" style="87" customWidth="1"/>
    <col min="13590" max="13593" width="2.25" style="87" customWidth="1"/>
    <col min="13594" max="13594" width="2.125" style="87" customWidth="1"/>
    <col min="13595" max="13823" width="4" style="87"/>
    <col min="13824" max="13824" width="1.75" style="87" customWidth="1"/>
    <col min="13825" max="13825" width="2.125" style="87" customWidth="1"/>
    <col min="13826" max="13826" width="2.25" style="87" customWidth="1"/>
    <col min="13827" max="13845" width="4" style="87" customWidth="1"/>
    <col min="13846" max="13849" width="2.25" style="87" customWidth="1"/>
    <col min="13850" max="13850" width="2.125" style="87" customWidth="1"/>
    <col min="13851" max="14079" width="4" style="87"/>
    <col min="14080" max="14080" width="1.75" style="87" customWidth="1"/>
    <col min="14081" max="14081" width="2.125" style="87" customWidth="1"/>
    <col min="14082" max="14082" width="2.25" style="87" customWidth="1"/>
    <col min="14083" max="14101" width="4" style="87" customWidth="1"/>
    <col min="14102" max="14105" width="2.25" style="87" customWidth="1"/>
    <col min="14106" max="14106" width="2.125" style="87" customWidth="1"/>
    <col min="14107" max="14335" width="4" style="87"/>
    <col min="14336" max="14336" width="1.75" style="87" customWidth="1"/>
    <col min="14337" max="14337" width="2.125" style="87" customWidth="1"/>
    <col min="14338" max="14338" width="2.25" style="87" customWidth="1"/>
    <col min="14339" max="14357" width="4" style="87" customWidth="1"/>
    <col min="14358" max="14361" width="2.25" style="87" customWidth="1"/>
    <col min="14362" max="14362" width="2.125" style="87" customWidth="1"/>
    <col min="14363" max="14591" width="4" style="87"/>
    <col min="14592" max="14592" width="1.75" style="87" customWidth="1"/>
    <col min="14593" max="14593" width="2.125" style="87" customWidth="1"/>
    <col min="14594" max="14594" width="2.25" style="87" customWidth="1"/>
    <col min="14595" max="14613" width="4" style="87" customWidth="1"/>
    <col min="14614" max="14617" width="2.25" style="87" customWidth="1"/>
    <col min="14618" max="14618" width="2.125" style="87" customWidth="1"/>
    <col min="14619" max="14847" width="4" style="87"/>
    <col min="14848" max="14848" width="1.75" style="87" customWidth="1"/>
    <col min="14849" max="14849" width="2.125" style="87" customWidth="1"/>
    <col min="14850" max="14850" width="2.25" style="87" customWidth="1"/>
    <col min="14851" max="14869" width="4" style="87" customWidth="1"/>
    <col min="14870" max="14873" width="2.25" style="87" customWidth="1"/>
    <col min="14874" max="14874" width="2.125" style="87" customWidth="1"/>
    <col min="14875" max="15103" width="4" style="87"/>
    <col min="15104" max="15104" width="1.75" style="87" customWidth="1"/>
    <col min="15105" max="15105" width="2.125" style="87" customWidth="1"/>
    <col min="15106" max="15106" width="2.25" style="87" customWidth="1"/>
    <col min="15107" max="15125" width="4" style="87" customWidth="1"/>
    <col min="15126" max="15129" width="2.25" style="87" customWidth="1"/>
    <col min="15130" max="15130" width="2.125" style="87" customWidth="1"/>
    <col min="15131" max="15359" width="4" style="87"/>
    <col min="15360" max="15360" width="1.75" style="87" customWidth="1"/>
    <col min="15361" max="15361" width="2.125" style="87" customWidth="1"/>
    <col min="15362" max="15362" width="2.25" style="87" customWidth="1"/>
    <col min="15363" max="15381" width="4" style="87" customWidth="1"/>
    <col min="15382" max="15385" width="2.25" style="87" customWidth="1"/>
    <col min="15386" max="15386" width="2.125" style="87" customWidth="1"/>
    <col min="15387" max="15615" width="4" style="87"/>
    <col min="15616" max="15616" width="1.75" style="87" customWidth="1"/>
    <col min="15617" max="15617" width="2.125" style="87" customWidth="1"/>
    <col min="15618" max="15618" width="2.25" style="87" customWidth="1"/>
    <col min="15619" max="15637" width="4" style="87" customWidth="1"/>
    <col min="15638" max="15641" width="2.25" style="87" customWidth="1"/>
    <col min="15642" max="15642" width="2.125" style="87" customWidth="1"/>
    <col min="15643" max="15871" width="4" style="87"/>
    <col min="15872" max="15872" width="1.75" style="87" customWidth="1"/>
    <col min="15873" max="15873" width="2.125" style="87" customWidth="1"/>
    <col min="15874" max="15874" width="2.25" style="87" customWidth="1"/>
    <col min="15875" max="15893" width="4" style="87" customWidth="1"/>
    <col min="15894" max="15897" width="2.25" style="87" customWidth="1"/>
    <col min="15898" max="15898" width="2.125" style="87" customWidth="1"/>
    <col min="15899" max="16127" width="4" style="87"/>
    <col min="16128" max="16128" width="1.75" style="87" customWidth="1"/>
    <col min="16129" max="16129" width="2.125" style="87" customWidth="1"/>
    <col min="16130" max="16130" width="2.25" style="87" customWidth="1"/>
    <col min="16131" max="16149" width="4" style="87" customWidth="1"/>
    <col min="16150" max="16153" width="2.25" style="87" customWidth="1"/>
    <col min="16154" max="16154" width="2.125" style="87" customWidth="1"/>
    <col min="16155" max="16384" width="4" style="87"/>
  </cols>
  <sheetData>
    <row r="1" spans="2:31" x14ac:dyDescent="0.15">
      <c r="Z1" s="100"/>
    </row>
    <row r="2" spans="2:31" x14ac:dyDescent="0.15">
      <c r="R2" s="135"/>
      <c r="S2" s="472"/>
      <c r="T2" s="472"/>
      <c r="U2" s="89" t="s">
        <v>285</v>
      </c>
      <c r="V2" s="134"/>
      <c r="W2" s="89" t="s">
        <v>415</v>
      </c>
      <c r="X2" s="134"/>
      <c r="Y2" s="89" t="s">
        <v>336</v>
      </c>
      <c r="Z2" s="100"/>
      <c r="AB2" s="87" t="s">
        <v>340</v>
      </c>
      <c r="AD2" s="87" t="s">
        <v>418</v>
      </c>
      <c r="AE2" s="87" t="s">
        <v>348</v>
      </c>
    </row>
    <row r="3" spans="2:31" x14ac:dyDescent="0.15">
      <c r="T3" s="135"/>
      <c r="Z3" s="100"/>
      <c r="AB3" s="87" t="s">
        <v>338</v>
      </c>
      <c r="AD3" s="87" t="s">
        <v>419</v>
      </c>
      <c r="AE3" s="87" t="s">
        <v>346</v>
      </c>
    </row>
    <row r="4" spans="2:31" ht="36.75" customHeight="1" x14ac:dyDescent="0.15">
      <c r="B4" s="487" t="s">
        <v>414</v>
      </c>
      <c r="C4" s="471"/>
      <c r="D4" s="471"/>
      <c r="E4" s="471"/>
      <c r="F4" s="471"/>
      <c r="G4" s="471"/>
      <c r="H4" s="471"/>
      <c r="I4" s="471"/>
      <c r="J4" s="471"/>
      <c r="K4" s="471"/>
      <c r="L4" s="471"/>
      <c r="M4" s="471"/>
      <c r="N4" s="471"/>
      <c r="O4" s="471"/>
      <c r="P4" s="471"/>
      <c r="Q4" s="471"/>
      <c r="R4" s="471"/>
      <c r="S4" s="471"/>
      <c r="T4" s="471"/>
      <c r="U4" s="471"/>
      <c r="V4" s="471"/>
      <c r="W4" s="471"/>
      <c r="X4" s="471"/>
      <c r="Y4" s="471"/>
      <c r="Z4" s="100"/>
      <c r="AB4" s="87" t="s">
        <v>337</v>
      </c>
      <c r="AE4" s="87" t="s">
        <v>347</v>
      </c>
    </row>
    <row r="5" spans="2:31" x14ac:dyDescent="0.15">
      <c r="Z5" s="100"/>
      <c r="AB5" s="87" t="s">
        <v>339</v>
      </c>
    </row>
    <row r="6" spans="2:31" ht="23.25" customHeight="1" x14ac:dyDescent="0.15">
      <c r="B6" s="488" t="s">
        <v>188</v>
      </c>
      <c r="C6" s="489"/>
      <c r="D6" s="489"/>
      <c r="E6" s="489"/>
      <c r="F6" s="490"/>
      <c r="G6" s="468"/>
      <c r="H6" s="468"/>
      <c r="I6" s="468"/>
      <c r="J6" s="468"/>
      <c r="K6" s="468"/>
      <c r="L6" s="468"/>
      <c r="M6" s="468"/>
      <c r="N6" s="468"/>
      <c r="O6" s="468"/>
      <c r="P6" s="468"/>
      <c r="Q6" s="468"/>
      <c r="R6" s="468"/>
      <c r="S6" s="468"/>
      <c r="T6" s="468"/>
      <c r="U6" s="468"/>
      <c r="V6" s="468"/>
      <c r="W6" s="468"/>
      <c r="X6" s="468"/>
      <c r="Y6" s="469"/>
      <c r="Z6" s="100"/>
    </row>
    <row r="7" spans="2:31" ht="23.25" customHeight="1" x14ac:dyDescent="0.15">
      <c r="B7" s="488" t="s">
        <v>189</v>
      </c>
      <c r="C7" s="489"/>
      <c r="D7" s="489"/>
      <c r="E7" s="489"/>
      <c r="F7" s="490"/>
      <c r="G7" s="136"/>
      <c r="H7" s="470" t="s">
        <v>340</v>
      </c>
      <c r="I7" s="470"/>
      <c r="J7" s="470"/>
      <c r="K7" s="470"/>
      <c r="L7" s="470"/>
      <c r="M7" s="470"/>
      <c r="N7" s="470"/>
      <c r="O7" s="470"/>
      <c r="P7" s="470"/>
      <c r="Q7" s="470"/>
      <c r="R7" s="470"/>
      <c r="S7" s="470"/>
      <c r="T7" s="470"/>
      <c r="U7" s="470"/>
      <c r="V7" s="470"/>
      <c r="W7" s="470"/>
      <c r="X7" s="136"/>
      <c r="Y7" s="137"/>
      <c r="Z7" s="100"/>
    </row>
    <row r="8" spans="2:31" ht="23.25" customHeight="1" x14ac:dyDescent="0.15">
      <c r="B8" s="491" t="s">
        <v>417</v>
      </c>
      <c r="C8" s="492"/>
      <c r="D8" s="492"/>
      <c r="E8" s="492"/>
      <c r="F8" s="493"/>
      <c r="G8" s="138" t="s">
        <v>422</v>
      </c>
      <c r="H8" s="136"/>
      <c r="I8" s="136"/>
      <c r="J8" s="136"/>
      <c r="K8" s="136"/>
      <c r="L8" s="136"/>
      <c r="M8" s="136"/>
      <c r="N8" s="150" t="s">
        <v>418</v>
      </c>
      <c r="O8" s="148"/>
      <c r="P8" s="148" t="s">
        <v>416</v>
      </c>
      <c r="Q8" s="148"/>
      <c r="R8" s="148"/>
      <c r="S8" s="150" t="s">
        <v>418</v>
      </c>
      <c r="T8" s="148"/>
      <c r="U8" s="148"/>
      <c r="V8" s="148"/>
      <c r="W8" s="148"/>
      <c r="X8" s="148"/>
      <c r="Y8" s="149"/>
      <c r="Z8" s="100"/>
    </row>
    <row r="9" spans="2:31" ht="23.25" customHeight="1" x14ac:dyDescent="0.15">
      <c r="B9" s="494"/>
      <c r="C9" s="495"/>
      <c r="D9" s="495"/>
      <c r="E9" s="495"/>
      <c r="F9" s="496"/>
      <c r="G9" s="138" t="s">
        <v>421</v>
      </c>
      <c r="H9" s="136"/>
      <c r="I9" s="136"/>
      <c r="J9" s="136"/>
      <c r="K9" s="136"/>
      <c r="L9" s="136"/>
      <c r="M9" s="136"/>
      <c r="N9" s="150" t="s">
        <v>418</v>
      </c>
      <c r="O9" s="148"/>
      <c r="P9" s="148" t="s">
        <v>416</v>
      </c>
      <c r="Q9" s="148"/>
      <c r="R9" s="148"/>
      <c r="S9" s="150" t="s">
        <v>418</v>
      </c>
      <c r="T9" s="148"/>
      <c r="U9" s="148"/>
      <c r="V9" s="148"/>
      <c r="W9" s="148"/>
      <c r="X9" s="148"/>
      <c r="Y9" s="149"/>
      <c r="Z9" s="100"/>
    </row>
    <row r="10" spans="2:31" ht="23.25" customHeight="1" x14ac:dyDescent="0.15">
      <c r="B10" s="494"/>
      <c r="C10" s="495"/>
      <c r="D10" s="495"/>
      <c r="E10" s="495"/>
      <c r="F10" s="496"/>
      <c r="G10" s="138" t="s">
        <v>420</v>
      </c>
      <c r="H10" s="136"/>
      <c r="I10" s="136"/>
      <c r="J10" s="136"/>
      <c r="K10" s="136"/>
      <c r="L10" s="136"/>
      <c r="M10" s="136"/>
      <c r="N10" s="150" t="s">
        <v>418</v>
      </c>
      <c r="O10" s="148"/>
      <c r="P10" s="148" t="s">
        <v>416</v>
      </c>
      <c r="Q10" s="148"/>
      <c r="R10" s="148"/>
      <c r="S10" s="150" t="s">
        <v>418</v>
      </c>
      <c r="T10" s="148"/>
      <c r="U10" s="148"/>
      <c r="V10" s="148"/>
      <c r="W10" s="148"/>
      <c r="X10" s="148"/>
      <c r="Y10" s="149"/>
      <c r="Z10" s="100"/>
    </row>
    <row r="11" spans="2:31" ht="23.25" customHeight="1" x14ac:dyDescent="0.15">
      <c r="B11" s="497"/>
      <c r="C11" s="498"/>
      <c r="D11" s="498"/>
      <c r="E11" s="498"/>
      <c r="F11" s="499"/>
      <c r="G11" s="138" t="s">
        <v>190</v>
      </c>
      <c r="H11" s="136"/>
      <c r="I11" s="136"/>
      <c r="J11" s="136"/>
      <c r="K11" s="136"/>
      <c r="L11" s="136"/>
      <c r="M11" s="136"/>
      <c r="N11" s="150" t="s">
        <v>418</v>
      </c>
      <c r="O11" s="136"/>
      <c r="P11" s="148" t="s">
        <v>416</v>
      </c>
      <c r="Q11" s="148"/>
      <c r="R11" s="148"/>
      <c r="S11" s="150" t="s">
        <v>418</v>
      </c>
      <c r="T11" s="148"/>
      <c r="U11" s="148"/>
      <c r="V11" s="148"/>
      <c r="W11" s="148"/>
      <c r="X11" s="148"/>
      <c r="Y11" s="149"/>
      <c r="Z11" s="100"/>
    </row>
    <row r="12" spans="2:31" x14ac:dyDescent="0.15">
      <c r="Z12" s="100"/>
    </row>
    <row r="13" spans="2:31" ht="18.75" customHeight="1" x14ac:dyDescent="0.15">
      <c r="B13" s="87" t="s">
        <v>191</v>
      </c>
      <c r="V13" s="88"/>
      <c r="W13" s="88"/>
      <c r="X13" s="88"/>
      <c r="Y13" s="88"/>
      <c r="Z13" s="100"/>
    </row>
    <row r="14" spans="2:31" ht="18.75" customHeight="1" x14ac:dyDescent="0.15">
      <c r="B14" s="92"/>
      <c r="C14" s="480" t="s">
        <v>192</v>
      </c>
      <c r="D14" s="476"/>
      <c r="E14" s="476"/>
      <c r="F14" s="476"/>
      <c r="G14" s="476"/>
      <c r="H14" s="476"/>
      <c r="I14" s="476"/>
      <c r="J14" s="476"/>
      <c r="K14" s="476"/>
      <c r="L14" s="476"/>
      <c r="M14" s="476"/>
      <c r="N14" s="476"/>
      <c r="O14" s="476"/>
      <c r="P14" s="476"/>
      <c r="Q14" s="476"/>
      <c r="R14" s="476"/>
      <c r="S14" s="476"/>
      <c r="T14" s="476"/>
      <c r="U14" s="98"/>
      <c r="V14" s="445" t="s">
        <v>348</v>
      </c>
      <c r="W14" s="446"/>
      <c r="X14" s="446"/>
      <c r="Y14" s="447"/>
      <c r="Z14" s="100"/>
    </row>
    <row r="15" spans="2:31" ht="18.75" customHeight="1" x14ac:dyDescent="0.15">
      <c r="B15" s="86"/>
      <c r="C15" s="482"/>
      <c r="D15" s="482"/>
      <c r="E15" s="482"/>
      <c r="F15" s="482"/>
      <c r="G15" s="482"/>
      <c r="H15" s="482"/>
      <c r="I15" s="482"/>
      <c r="J15" s="482"/>
      <c r="K15" s="482"/>
      <c r="L15" s="482"/>
      <c r="M15" s="482"/>
      <c r="N15" s="482"/>
      <c r="O15" s="482"/>
      <c r="P15" s="482"/>
      <c r="Q15" s="482"/>
      <c r="R15" s="482"/>
      <c r="S15" s="482"/>
      <c r="T15" s="482"/>
      <c r="U15" s="100"/>
      <c r="V15" s="439"/>
      <c r="W15" s="440"/>
      <c r="X15" s="440"/>
      <c r="Y15" s="441"/>
      <c r="Z15" s="100"/>
    </row>
    <row r="16" spans="2:31" ht="18.75" customHeight="1" x14ac:dyDescent="0.15">
      <c r="B16" s="86"/>
      <c r="D16" s="473" t="s">
        <v>193</v>
      </c>
      <c r="E16" s="474"/>
      <c r="F16" s="474"/>
      <c r="G16" s="474"/>
      <c r="H16" s="474"/>
      <c r="I16" s="475"/>
      <c r="J16" s="484"/>
      <c r="K16" s="485"/>
      <c r="L16" s="485"/>
      <c r="M16" s="485"/>
      <c r="N16" s="485"/>
      <c r="O16" s="485"/>
      <c r="P16" s="485"/>
      <c r="Q16" s="485"/>
      <c r="R16" s="485"/>
      <c r="S16" s="485"/>
      <c r="T16" s="486"/>
      <c r="U16" s="100"/>
      <c r="V16" s="439"/>
      <c r="W16" s="440"/>
      <c r="X16" s="440"/>
      <c r="Y16" s="441"/>
      <c r="Z16" s="100"/>
    </row>
    <row r="17" spans="2:26" ht="7.5" customHeight="1" x14ac:dyDescent="0.15">
      <c r="B17" s="96"/>
      <c r="C17" s="97"/>
      <c r="D17" s="97"/>
      <c r="E17" s="97"/>
      <c r="F17" s="97"/>
      <c r="G17" s="97"/>
      <c r="H17" s="97"/>
      <c r="I17" s="97"/>
      <c r="J17" s="97"/>
      <c r="K17" s="97"/>
      <c r="L17" s="97"/>
      <c r="M17" s="97"/>
      <c r="N17" s="97"/>
      <c r="O17" s="97"/>
      <c r="P17" s="97"/>
      <c r="Q17" s="97"/>
      <c r="R17" s="97"/>
      <c r="S17" s="97"/>
      <c r="T17" s="97"/>
      <c r="U17" s="99"/>
      <c r="V17" s="442"/>
      <c r="W17" s="443"/>
      <c r="X17" s="443"/>
      <c r="Y17" s="444"/>
      <c r="Z17" s="100"/>
    </row>
    <row r="18" spans="2:26" ht="18.75" customHeight="1" x14ac:dyDescent="0.15">
      <c r="B18" s="92"/>
      <c r="C18" s="93" t="s">
        <v>194</v>
      </c>
      <c r="D18" s="93"/>
      <c r="E18" s="93"/>
      <c r="F18" s="93"/>
      <c r="G18" s="93"/>
      <c r="H18" s="93"/>
      <c r="I18" s="93"/>
      <c r="J18" s="93"/>
      <c r="K18" s="93"/>
      <c r="L18" s="93"/>
      <c r="M18" s="93"/>
      <c r="N18" s="93"/>
      <c r="O18" s="93"/>
      <c r="P18" s="93"/>
      <c r="Q18" s="93"/>
      <c r="R18" s="93"/>
      <c r="S18" s="93"/>
      <c r="T18" s="93"/>
      <c r="U18" s="93"/>
      <c r="V18" s="445" t="s">
        <v>348</v>
      </c>
      <c r="W18" s="446"/>
      <c r="X18" s="446"/>
      <c r="Y18" s="447"/>
      <c r="Z18" s="100"/>
    </row>
    <row r="19" spans="2:26" ht="18.75" customHeight="1" x14ac:dyDescent="0.15">
      <c r="B19" s="86"/>
      <c r="D19" s="473" t="s">
        <v>195</v>
      </c>
      <c r="E19" s="474"/>
      <c r="F19" s="474"/>
      <c r="G19" s="474"/>
      <c r="H19" s="474"/>
      <c r="I19" s="475"/>
      <c r="J19" s="484"/>
      <c r="K19" s="485"/>
      <c r="L19" s="485"/>
      <c r="M19" s="485"/>
      <c r="N19" s="485"/>
      <c r="O19" s="485"/>
      <c r="P19" s="485"/>
      <c r="Q19" s="485"/>
      <c r="R19" s="485"/>
      <c r="S19" s="485"/>
      <c r="T19" s="486"/>
      <c r="V19" s="439"/>
      <c r="W19" s="440"/>
      <c r="X19" s="440"/>
      <c r="Y19" s="441"/>
      <c r="Z19" s="100"/>
    </row>
    <row r="20" spans="2:26" ht="7.5" customHeight="1" x14ac:dyDescent="0.15">
      <c r="B20" s="96"/>
      <c r="C20" s="97"/>
      <c r="D20" s="97"/>
      <c r="E20" s="97"/>
      <c r="F20" s="97"/>
      <c r="G20" s="97"/>
      <c r="H20" s="97"/>
      <c r="I20" s="97"/>
      <c r="J20" s="97"/>
      <c r="K20" s="97"/>
      <c r="L20" s="97"/>
      <c r="M20" s="97"/>
      <c r="N20" s="97"/>
      <c r="O20" s="97"/>
      <c r="P20" s="97"/>
      <c r="Q20" s="97"/>
      <c r="R20" s="97"/>
      <c r="S20" s="97"/>
      <c r="T20" s="97"/>
      <c r="U20" s="97"/>
      <c r="V20" s="442"/>
      <c r="W20" s="443"/>
      <c r="X20" s="443"/>
      <c r="Y20" s="444"/>
      <c r="Z20" s="100"/>
    </row>
    <row r="21" spans="2:26" ht="18.75" customHeight="1" x14ac:dyDescent="0.15">
      <c r="B21" s="92"/>
      <c r="C21" s="480" t="s">
        <v>196</v>
      </c>
      <c r="D21" s="476"/>
      <c r="E21" s="476"/>
      <c r="F21" s="476"/>
      <c r="G21" s="476"/>
      <c r="H21" s="476"/>
      <c r="I21" s="476"/>
      <c r="J21" s="476"/>
      <c r="K21" s="476"/>
      <c r="L21" s="476"/>
      <c r="M21" s="476"/>
      <c r="N21" s="476"/>
      <c r="O21" s="476"/>
      <c r="P21" s="476"/>
      <c r="Q21" s="476"/>
      <c r="R21" s="476"/>
      <c r="S21" s="476"/>
      <c r="T21" s="476"/>
      <c r="U21" s="98"/>
      <c r="V21" s="445" t="s">
        <v>348</v>
      </c>
      <c r="W21" s="446"/>
      <c r="X21" s="446"/>
      <c r="Y21" s="447"/>
      <c r="Z21" s="100"/>
    </row>
    <row r="22" spans="2:26" ht="18.75" customHeight="1" x14ac:dyDescent="0.15">
      <c r="B22" s="86"/>
      <c r="C22" s="482"/>
      <c r="D22" s="482"/>
      <c r="E22" s="482"/>
      <c r="F22" s="482"/>
      <c r="G22" s="482"/>
      <c r="H22" s="482"/>
      <c r="I22" s="482"/>
      <c r="J22" s="482"/>
      <c r="K22" s="482"/>
      <c r="L22" s="482"/>
      <c r="M22" s="482"/>
      <c r="N22" s="482"/>
      <c r="O22" s="482"/>
      <c r="P22" s="482"/>
      <c r="Q22" s="482"/>
      <c r="R22" s="482"/>
      <c r="S22" s="482"/>
      <c r="T22" s="482"/>
      <c r="U22" s="100"/>
      <c r="V22" s="439"/>
      <c r="W22" s="440"/>
      <c r="X22" s="440"/>
      <c r="Y22" s="441"/>
      <c r="Z22" s="100"/>
    </row>
    <row r="23" spans="2:26" ht="18.75" customHeight="1" x14ac:dyDescent="0.15">
      <c r="B23" s="96"/>
      <c r="C23" s="97" t="s">
        <v>197</v>
      </c>
      <c r="D23" s="97"/>
      <c r="E23" s="97"/>
      <c r="F23" s="97"/>
      <c r="G23" s="97"/>
      <c r="H23" s="97"/>
      <c r="I23" s="97"/>
      <c r="J23" s="97"/>
      <c r="K23" s="97"/>
      <c r="L23" s="97"/>
      <c r="M23" s="97"/>
      <c r="N23" s="97"/>
      <c r="O23" s="97"/>
      <c r="P23" s="97"/>
      <c r="Q23" s="97"/>
      <c r="R23" s="97"/>
      <c r="S23" s="97"/>
      <c r="T23" s="97"/>
      <c r="U23" s="99"/>
      <c r="V23" s="442"/>
      <c r="W23" s="443"/>
      <c r="X23" s="443"/>
      <c r="Y23" s="444"/>
      <c r="Z23" s="100"/>
    </row>
    <row r="24" spans="2:26" ht="7.5" customHeight="1" x14ac:dyDescent="0.15">
      <c r="V24" s="88"/>
      <c r="W24" s="88"/>
      <c r="X24" s="88"/>
      <c r="Y24" s="88"/>
      <c r="Z24" s="100"/>
    </row>
    <row r="25" spans="2:26" ht="18.75" customHeight="1" x14ac:dyDescent="0.15">
      <c r="B25" s="87" t="s">
        <v>198</v>
      </c>
      <c r="V25" s="88"/>
      <c r="W25" s="88"/>
      <c r="X25" s="88"/>
      <c r="Y25" s="88"/>
      <c r="Z25" s="100"/>
    </row>
    <row r="26" spans="2:26" ht="18.75" customHeight="1" x14ac:dyDescent="0.15">
      <c r="B26" s="92"/>
      <c r="C26" s="480" t="s">
        <v>199</v>
      </c>
      <c r="D26" s="480"/>
      <c r="E26" s="480"/>
      <c r="F26" s="480"/>
      <c r="G26" s="480"/>
      <c r="H26" s="480"/>
      <c r="I26" s="480"/>
      <c r="J26" s="480"/>
      <c r="K26" s="480"/>
      <c r="L26" s="480"/>
      <c r="M26" s="480"/>
      <c r="N26" s="480"/>
      <c r="O26" s="480"/>
      <c r="P26" s="480"/>
      <c r="Q26" s="480"/>
      <c r="R26" s="480"/>
      <c r="S26" s="480"/>
      <c r="T26" s="480"/>
      <c r="U26" s="98"/>
      <c r="V26" s="445" t="s">
        <v>348</v>
      </c>
      <c r="W26" s="446"/>
      <c r="X26" s="446"/>
      <c r="Y26" s="447"/>
      <c r="Z26" s="100"/>
    </row>
    <row r="27" spans="2:26" ht="18.75" customHeight="1" x14ac:dyDescent="0.15">
      <c r="B27" s="86"/>
      <c r="C27" s="483"/>
      <c r="D27" s="483"/>
      <c r="E27" s="483"/>
      <c r="F27" s="483"/>
      <c r="G27" s="483"/>
      <c r="H27" s="483"/>
      <c r="I27" s="483"/>
      <c r="J27" s="483"/>
      <c r="K27" s="483"/>
      <c r="L27" s="483"/>
      <c r="M27" s="483"/>
      <c r="N27" s="483"/>
      <c r="O27" s="483"/>
      <c r="P27" s="483"/>
      <c r="Q27" s="483"/>
      <c r="R27" s="483"/>
      <c r="S27" s="483"/>
      <c r="T27" s="483"/>
      <c r="U27" s="100"/>
      <c r="V27" s="439"/>
      <c r="W27" s="440"/>
      <c r="X27" s="440"/>
      <c r="Y27" s="441"/>
      <c r="Z27" s="100"/>
    </row>
    <row r="28" spans="2:26" ht="18.75" customHeight="1" x14ac:dyDescent="0.15">
      <c r="B28" s="86"/>
      <c r="D28" s="473" t="s">
        <v>193</v>
      </c>
      <c r="E28" s="474"/>
      <c r="F28" s="474"/>
      <c r="G28" s="474"/>
      <c r="H28" s="474"/>
      <c r="I28" s="475"/>
      <c r="J28" s="477"/>
      <c r="K28" s="478"/>
      <c r="L28" s="478"/>
      <c r="M28" s="478"/>
      <c r="N28" s="478"/>
      <c r="O28" s="478"/>
      <c r="P28" s="478"/>
      <c r="Q28" s="478"/>
      <c r="R28" s="478"/>
      <c r="S28" s="478"/>
      <c r="T28" s="479"/>
      <c r="U28" s="100"/>
      <c r="V28" s="439"/>
      <c r="W28" s="440"/>
      <c r="X28" s="440"/>
      <c r="Y28" s="441"/>
      <c r="Z28" s="100"/>
    </row>
    <row r="29" spans="2:26" ht="7.5" customHeight="1" x14ac:dyDescent="0.15">
      <c r="B29" s="96"/>
      <c r="C29" s="97"/>
      <c r="D29" s="97"/>
      <c r="E29" s="97"/>
      <c r="F29" s="97"/>
      <c r="G29" s="97"/>
      <c r="H29" s="97"/>
      <c r="I29" s="97"/>
      <c r="J29" s="97"/>
      <c r="K29" s="97"/>
      <c r="L29" s="97"/>
      <c r="M29" s="97"/>
      <c r="N29" s="97"/>
      <c r="O29" s="97"/>
      <c r="P29" s="97"/>
      <c r="Q29" s="97"/>
      <c r="R29" s="97"/>
      <c r="S29" s="97"/>
      <c r="T29" s="97"/>
      <c r="U29" s="99"/>
      <c r="V29" s="442"/>
      <c r="W29" s="443"/>
      <c r="X29" s="443"/>
      <c r="Y29" s="444"/>
      <c r="Z29" s="100"/>
    </row>
    <row r="30" spans="2:26" ht="18.75" customHeight="1" x14ac:dyDescent="0.15">
      <c r="B30" s="92"/>
      <c r="C30" s="93" t="s">
        <v>194</v>
      </c>
      <c r="D30" s="93"/>
      <c r="E30" s="93"/>
      <c r="F30" s="93"/>
      <c r="G30" s="93"/>
      <c r="H30" s="93"/>
      <c r="I30" s="93"/>
      <c r="J30" s="93"/>
      <c r="K30" s="93"/>
      <c r="L30" s="93"/>
      <c r="M30" s="93"/>
      <c r="N30" s="93"/>
      <c r="O30" s="93"/>
      <c r="P30" s="93"/>
      <c r="Q30" s="93"/>
      <c r="R30" s="93"/>
      <c r="S30" s="93"/>
      <c r="T30" s="93"/>
      <c r="U30" s="93"/>
      <c r="V30" s="445" t="s">
        <v>348</v>
      </c>
      <c r="W30" s="446"/>
      <c r="X30" s="446"/>
      <c r="Y30" s="447"/>
      <c r="Z30" s="100"/>
    </row>
    <row r="31" spans="2:26" ht="18.75" customHeight="1" x14ac:dyDescent="0.15">
      <c r="B31" s="86"/>
      <c r="D31" s="473" t="s">
        <v>195</v>
      </c>
      <c r="E31" s="474"/>
      <c r="F31" s="474"/>
      <c r="G31" s="474"/>
      <c r="H31" s="474"/>
      <c r="I31" s="475"/>
      <c r="J31" s="477"/>
      <c r="K31" s="478"/>
      <c r="L31" s="478"/>
      <c r="M31" s="478"/>
      <c r="N31" s="478"/>
      <c r="O31" s="478"/>
      <c r="P31" s="478"/>
      <c r="Q31" s="478"/>
      <c r="R31" s="478"/>
      <c r="S31" s="478"/>
      <c r="T31" s="479"/>
      <c r="V31" s="439"/>
      <c r="W31" s="440"/>
      <c r="X31" s="440"/>
      <c r="Y31" s="441"/>
      <c r="Z31" s="100"/>
    </row>
    <row r="32" spans="2:26" ht="7.5" customHeight="1" x14ac:dyDescent="0.15">
      <c r="B32" s="96"/>
      <c r="C32" s="97"/>
      <c r="D32" s="97"/>
      <c r="E32" s="97"/>
      <c r="F32" s="97"/>
      <c r="G32" s="97"/>
      <c r="H32" s="97"/>
      <c r="I32" s="97"/>
      <c r="J32" s="97"/>
      <c r="K32" s="97"/>
      <c r="L32" s="97"/>
      <c r="M32" s="97"/>
      <c r="N32" s="97"/>
      <c r="O32" s="97"/>
      <c r="P32" s="97"/>
      <c r="Q32" s="97"/>
      <c r="R32" s="97"/>
      <c r="S32" s="97"/>
      <c r="T32" s="97"/>
      <c r="U32" s="97"/>
      <c r="V32" s="442"/>
      <c r="W32" s="443"/>
      <c r="X32" s="443"/>
      <c r="Y32" s="444"/>
      <c r="Z32" s="100"/>
    </row>
    <row r="33" spans="2:26" ht="18.75" customHeight="1" x14ac:dyDescent="0.15">
      <c r="B33" s="92"/>
      <c r="C33" s="480" t="s">
        <v>200</v>
      </c>
      <c r="D33" s="480"/>
      <c r="E33" s="480"/>
      <c r="F33" s="480"/>
      <c r="G33" s="480"/>
      <c r="H33" s="480"/>
      <c r="I33" s="480"/>
      <c r="J33" s="480"/>
      <c r="K33" s="480"/>
      <c r="L33" s="480"/>
      <c r="M33" s="480"/>
      <c r="N33" s="480"/>
      <c r="O33" s="480"/>
      <c r="P33" s="480"/>
      <c r="Q33" s="480"/>
      <c r="R33" s="480"/>
      <c r="S33" s="480"/>
      <c r="T33" s="480"/>
      <c r="U33" s="98"/>
      <c r="V33" s="445" t="s">
        <v>348</v>
      </c>
      <c r="W33" s="446"/>
      <c r="X33" s="446"/>
      <c r="Y33" s="447"/>
      <c r="Z33" s="100"/>
    </row>
    <row r="34" spans="2:26" ht="18.75" customHeight="1" x14ac:dyDescent="0.15">
      <c r="B34" s="86"/>
      <c r="C34" s="483"/>
      <c r="D34" s="483"/>
      <c r="E34" s="483"/>
      <c r="F34" s="483"/>
      <c r="G34" s="483"/>
      <c r="H34" s="483"/>
      <c r="I34" s="483"/>
      <c r="J34" s="483"/>
      <c r="K34" s="483"/>
      <c r="L34" s="483"/>
      <c r="M34" s="483"/>
      <c r="N34" s="483"/>
      <c r="O34" s="483"/>
      <c r="P34" s="483"/>
      <c r="Q34" s="483"/>
      <c r="R34" s="483"/>
      <c r="S34" s="483"/>
      <c r="T34" s="483"/>
      <c r="U34" s="100"/>
      <c r="V34" s="439"/>
      <c r="W34" s="440"/>
      <c r="X34" s="440"/>
      <c r="Y34" s="441"/>
      <c r="Z34" s="100"/>
    </row>
    <row r="35" spans="2:26" ht="18.75" customHeight="1" x14ac:dyDescent="0.15">
      <c r="B35" s="96"/>
      <c r="C35" s="97" t="s">
        <v>201</v>
      </c>
      <c r="D35" s="97"/>
      <c r="E35" s="97"/>
      <c r="F35" s="97"/>
      <c r="G35" s="97"/>
      <c r="H35" s="97"/>
      <c r="I35" s="97"/>
      <c r="J35" s="97"/>
      <c r="K35" s="97"/>
      <c r="L35" s="97"/>
      <c r="M35" s="97"/>
      <c r="N35" s="97"/>
      <c r="O35" s="97"/>
      <c r="P35" s="97"/>
      <c r="Q35" s="97"/>
      <c r="R35" s="97"/>
      <c r="S35" s="97"/>
      <c r="T35" s="97"/>
      <c r="U35" s="99"/>
      <c r="V35" s="442"/>
      <c r="W35" s="443"/>
      <c r="X35" s="443"/>
      <c r="Y35" s="444"/>
      <c r="Z35" s="100"/>
    </row>
    <row r="36" spans="2:26" ht="7.5" customHeight="1" x14ac:dyDescent="0.15">
      <c r="V36" s="89"/>
      <c r="W36" s="89"/>
      <c r="X36" s="89"/>
      <c r="Y36" s="89"/>
      <c r="Z36" s="100"/>
    </row>
    <row r="37" spans="2:26" ht="18.75" customHeight="1" x14ac:dyDescent="0.15">
      <c r="B37" s="87" t="s">
        <v>202</v>
      </c>
      <c r="V37" s="88"/>
      <c r="W37" s="88"/>
      <c r="X37" s="88"/>
      <c r="Y37" s="88"/>
      <c r="Z37" s="100"/>
    </row>
    <row r="38" spans="2:26" ht="18.75" customHeight="1" x14ac:dyDescent="0.15">
      <c r="B38" s="92"/>
      <c r="C38" s="480" t="s">
        <v>203</v>
      </c>
      <c r="D38" s="476"/>
      <c r="E38" s="476"/>
      <c r="F38" s="476"/>
      <c r="G38" s="476"/>
      <c r="H38" s="476"/>
      <c r="I38" s="476"/>
      <c r="J38" s="476"/>
      <c r="K38" s="476"/>
      <c r="L38" s="476"/>
      <c r="M38" s="476"/>
      <c r="N38" s="476"/>
      <c r="O38" s="476"/>
      <c r="P38" s="476"/>
      <c r="Q38" s="476"/>
      <c r="R38" s="476"/>
      <c r="S38" s="476"/>
      <c r="T38" s="476"/>
      <c r="U38" s="98"/>
      <c r="V38" s="445" t="s">
        <v>348</v>
      </c>
      <c r="W38" s="446"/>
      <c r="X38" s="446"/>
      <c r="Y38" s="447"/>
      <c r="Z38" s="100"/>
    </row>
    <row r="39" spans="2:26" ht="18.75" customHeight="1" x14ac:dyDescent="0.15">
      <c r="B39" s="86"/>
      <c r="C39" s="482"/>
      <c r="D39" s="482"/>
      <c r="E39" s="482"/>
      <c r="F39" s="482"/>
      <c r="G39" s="482"/>
      <c r="H39" s="482"/>
      <c r="I39" s="482"/>
      <c r="J39" s="482"/>
      <c r="K39" s="482"/>
      <c r="L39" s="482"/>
      <c r="M39" s="482"/>
      <c r="N39" s="482"/>
      <c r="O39" s="482"/>
      <c r="P39" s="482"/>
      <c r="Q39" s="482"/>
      <c r="R39" s="482"/>
      <c r="S39" s="482"/>
      <c r="T39" s="482"/>
      <c r="U39" s="100"/>
      <c r="V39" s="439"/>
      <c r="W39" s="440"/>
      <c r="X39" s="440"/>
      <c r="Y39" s="441"/>
      <c r="Z39" s="100"/>
    </row>
    <row r="40" spans="2:26" ht="18.75" customHeight="1" x14ac:dyDescent="0.15">
      <c r="B40" s="86"/>
      <c r="D40" s="473" t="s">
        <v>193</v>
      </c>
      <c r="E40" s="474"/>
      <c r="F40" s="474"/>
      <c r="G40" s="474"/>
      <c r="H40" s="474"/>
      <c r="I40" s="475"/>
      <c r="J40" s="477"/>
      <c r="K40" s="478"/>
      <c r="L40" s="478"/>
      <c r="M40" s="478"/>
      <c r="N40" s="478"/>
      <c r="O40" s="478"/>
      <c r="P40" s="478"/>
      <c r="Q40" s="478"/>
      <c r="R40" s="478"/>
      <c r="S40" s="478"/>
      <c r="T40" s="479"/>
      <c r="U40" s="100"/>
      <c r="V40" s="439"/>
      <c r="W40" s="440"/>
      <c r="X40" s="440"/>
      <c r="Y40" s="441"/>
      <c r="Z40" s="100"/>
    </row>
    <row r="41" spans="2:26" ht="7.5" customHeight="1" x14ac:dyDescent="0.15">
      <c r="B41" s="96"/>
      <c r="C41" s="97"/>
      <c r="D41" s="97"/>
      <c r="E41" s="97"/>
      <c r="F41" s="97"/>
      <c r="G41" s="97"/>
      <c r="H41" s="97"/>
      <c r="I41" s="97"/>
      <c r="J41" s="97"/>
      <c r="K41" s="97"/>
      <c r="L41" s="97"/>
      <c r="M41" s="97"/>
      <c r="N41" s="97"/>
      <c r="O41" s="97"/>
      <c r="P41" s="97"/>
      <c r="Q41" s="97"/>
      <c r="R41" s="97"/>
      <c r="S41" s="97"/>
      <c r="T41" s="97"/>
      <c r="U41" s="99"/>
      <c r="V41" s="442"/>
      <c r="W41" s="443"/>
      <c r="X41" s="443"/>
      <c r="Y41" s="444"/>
      <c r="Z41" s="100"/>
    </row>
    <row r="42" spans="2:26" ht="18.75" customHeight="1" x14ac:dyDescent="0.15">
      <c r="B42" s="92"/>
      <c r="C42" s="93" t="s">
        <v>194</v>
      </c>
      <c r="D42" s="93"/>
      <c r="E42" s="93"/>
      <c r="F42" s="93"/>
      <c r="G42" s="93"/>
      <c r="H42" s="93"/>
      <c r="I42" s="93"/>
      <c r="J42" s="93"/>
      <c r="K42" s="93"/>
      <c r="L42" s="93"/>
      <c r="M42" s="93"/>
      <c r="N42" s="93"/>
      <c r="O42" s="93"/>
      <c r="P42" s="93"/>
      <c r="Q42" s="93"/>
      <c r="R42" s="93"/>
      <c r="S42" s="93"/>
      <c r="T42" s="93"/>
      <c r="U42" s="93"/>
      <c r="V42" s="445" t="s">
        <v>348</v>
      </c>
      <c r="W42" s="446"/>
      <c r="X42" s="446"/>
      <c r="Y42" s="447"/>
      <c r="Z42" s="100"/>
    </row>
    <row r="43" spans="2:26" ht="18.75" customHeight="1" x14ac:dyDescent="0.15">
      <c r="B43" s="86"/>
      <c r="D43" s="473" t="s">
        <v>195</v>
      </c>
      <c r="E43" s="474"/>
      <c r="F43" s="474"/>
      <c r="G43" s="474"/>
      <c r="H43" s="474"/>
      <c r="I43" s="475"/>
      <c r="J43" s="477"/>
      <c r="K43" s="478"/>
      <c r="L43" s="478"/>
      <c r="M43" s="478"/>
      <c r="N43" s="478"/>
      <c r="O43" s="478"/>
      <c r="P43" s="478"/>
      <c r="Q43" s="478"/>
      <c r="R43" s="478"/>
      <c r="S43" s="478"/>
      <c r="T43" s="479"/>
      <c r="V43" s="439"/>
      <c r="W43" s="440"/>
      <c r="X43" s="440"/>
      <c r="Y43" s="441"/>
      <c r="Z43" s="100"/>
    </row>
    <row r="44" spans="2:26" ht="7.5" customHeight="1" x14ac:dyDescent="0.15">
      <c r="B44" s="96"/>
      <c r="C44" s="97"/>
      <c r="D44" s="97"/>
      <c r="E44" s="97"/>
      <c r="F44" s="97"/>
      <c r="G44" s="97"/>
      <c r="H44" s="97"/>
      <c r="I44" s="97"/>
      <c r="J44" s="97"/>
      <c r="K44" s="97"/>
      <c r="L44" s="97"/>
      <c r="M44" s="97"/>
      <c r="N44" s="97"/>
      <c r="O44" s="97"/>
      <c r="P44" s="97"/>
      <c r="Q44" s="97"/>
      <c r="R44" s="97"/>
      <c r="S44" s="97"/>
      <c r="T44" s="97"/>
      <c r="U44" s="97"/>
      <c r="V44" s="442"/>
      <c r="W44" s="443"/>
      <c r="X44" s="443"/>
      <c r="Y44" s="444"/>
      <c r="Z44" s="100"/>
    </row>
    <row r="45" spans="2:26" ht="18.75" customHeight="1" x14ac:dyDescent="0.15">
      <c r="B45" s="92"/>
      <c r="C45" s="480" t="s">
        <v>204</v>
      </c>
      <c r="D45" s="476"/>
      <c r="E45" s="476"/>
      <c r="F45" s="476"/>
      <c r="G45" s="476"/>
      <c r="H45" s="476"/>
      <c r="I45" s="476"/>
      <c r="J45" s="476"/>
      <c r="K45" s="476"/>
      <c r="L45" s="476"/>
      <c r="M45" s="476"/>
      <c r="N45" s="476"/>
      <c r="O45" s="476"/>
      <c r="P45" s="476"/>
      <c r="Q45" s="476"/>
      <c r="R45" s="476"/>
      <c r="S45" s="476"/>
      <c r="T45" s="476"/>
      <c r="U45" s="98"/>
      <c r="V45" s="445" t="s">
        <v>348</v>
      </c>
      <c r="W45" s="446"/>
      <c r="X45" s="446"/>
      <c r="Y45" s="447"/>
      <c r="Z45" s="100"/>
    </row>
    <row r="46" spans="2:26" ht="18.75" customHeight="1" x14ac:dyDescent="0.15">
      <c r="B46" s="86"/>
      <c r="C46" s="481"/>
      <c r="D46" s="481"/>
      <c r="E46" s="481"/>
      <c r="F46" s="481"/>
      <c r="G46" s="481"/>
      <c r="H46" s="481"/>
      <c r="I46" s="481"/>
      <c r="J46" s="481"/>
      <c r="K46" s="481"/>
      <c r="L46" s="481"/>
      <c r="M46" s="481"/>
      <c r="N46" s="481"/>
      <c r="O46" s="481"/>
      <c r="P46" s="481"/>
      <c r="Q46" s="481"/>
      <c r="R46" s="481"/>
      <c r="S46" s="481"/>
      <c r="T46" s="481"/>
      <c r="U46" s="100"/>
      <c r="V46" s="439"/>
      <c r="W46" s="440"/>
      <c r="X46" s="440"/>
      <c r="Y46" s="441"/>
      <c r="Z46" s="100"/>
    </row>
    <row r="47" spans="2:26" ht="18.75" customHeight="1" x14ac:dyDescent="0.15">
      <c r="B47" s="92"/>
      <c r="C47" s="480" t="s">
        <v>205</v>
      </c>
      <c r="D47" s="476"/>
      <c r="E47" s="476"/>
      <c r="F47" s="476"/>
      <c r="G47" s="476"/>
      <c r="H47" s="476"/>
      <c r="I47" s="476"/>
      <c r="J47" s="476"/>
      <c r="K47" s="476"/>
      <c r="L47" s="476"/>
      <c r="M47" s="476"/>
      <c r="N47" s="476"/>
      <c r="O47" s="476"/>
      <c r="P47" s="476"/>
      <c r="Q47" s="476"/>
      <c r="R47" s="476"/>
      <c r="S47" s="476"/>
      <c r="T47" s="476"/>
      <c r="U47" s="93"/>
      <c r="V47" s="445" t="s">
        <v>348</v>
      </c>
      <c r="W47" s="446"/>
      <c r="X47" s="446"/>
      <c r="Y47" s="447"/>
      <c r="Z47" s="100"/>
    </row>
    <row r="48" spans="2:26" ht="18.75" customHeight="1" x14ac:dyDescent="0.15">
      <c r="B48" s="86"/>
      <c r="C48" s="482"/>
      <c r="D48" s="482"/>
      <c r="E48" s="482"/>
      <c r="F48" s="482"/>
      <c r="G48" s="482"/>
      <c r="H48" s="482"/>
      <c r="I48" s="482"/>
      <c r="J48" s="482"/>
      <c r="K48" s="482"/>
      <c r="L48" s="482"/>
      <c r="M48" s="482"/>
      <c r="N48" s="482"/>
      <c r="O48" s="482"/>
      <c r="P48" s="482"/>
      <c r="Q48" s="482"/>
      <c r="R48" s="482"/>
      <c r="S48" s="482"/>
      <c r="T48" s="482"/>
      <c r="V48" s="439"/>
      <c r="W48" s="440"/>
      <c r="X48" s="440"/>
      <c r="Y48" s="441"/>
      <c r="Z48" s="100"/>
    </row>
    <row r="49" spans="2:26" ht="18.75" customHeight="1" x14ac:dyDescent="0.15">
      <c r="B49" s="86"/>
      <c r="C49" s="482"/>
      <c r="D49" s="482"/>
      <c r="E49" s="482"/>
      <c r="F49" s="482"/>
      <c r="G49" s="482"/>
      <c r="H49" s="482"/>
      <c r="I49" s="482"/>
      <c r="J49" s="482"/>
      <c r="K49" s="482"/>
      <c r="L49" s="482"/>
      <c r="M49" s="482"/>
      <c r="N49" s="482"/>
      <c r="O49" s="482"/>
      <c r="P49" s="482"/>
      <c r="Q49" s="482"/>
      <c r="R49" s="482"/>
      <c r="S49" s="482"/>
      <c r="T49" s="482"/>
      <c r="V49" s="439"/>
      <c r="W49" s="440"/>
      <c r="X49" s="440"/>
      <c r="Y49" s="441"/>
      <c r="Z49" s="100"/>
    </row>
    <row r="50" spans="2:26" ht="18.75" customHeight="1" x14ac:dyDescent="0.15">
      <c r="B50" s="86"/>
      <c r="D50" s="473" t="s">
        <v>206</v>
      </c>
      <c r="E50" s="474"/>
      <c r="F50" s="474"/>
      <c r="G50" s="474"/>
      <c r="H50" s="474"/>
      <c r="I50" s="475"/>
      <c r="J50" s="477"/>
      <c r="K50" s="478"/>
      <c r="L50" s="478"/>
      <c r="M50" s="478"/>
      <c r="N50" s="478"/>
      <c r="O50" s="478"/>
      <c r="P50" s="478"/>
      <c r="Q50" s="478"/>
      <c r="R50" s="478"/>
      <c r="S50" s="478"/>
      <c r="T50" s="479"/>
      <c r="V50" s="439"/>
      <c r="W50" s="440"/>
      <c r="X50" s="440"/>
      <c r="Y50" s="441"/>
      <c r="Z50" s="100"/>
    </row>
    <row r="51" spans="2:26" ht="7.5" customHeight="1" x14ac:dyDescent="0.15">
      <c r="B51" s="96"/>
      <c r="C51" s="97"/>
      <c r="D51" s="97"/>
      <c r="E51" s="97"/>
      <c r="F51" s="97"/>
      <c r="G51" s="97"/>
      <c r="H51" s="97"/>
      <c r="I51" s="97"/>
      <c r="J51" s="97"/>
      <c r="K51" s="97"/>
      <c r="L51" s="97"/>
      <c r="M51" s="97"/>
      <c r="N51" s="97"/>
      <c r="O51" s="97"/>
      <c r="P51" s="97"/>
      <c r="Q51" s="97"/>
      <c r="R51" s="97"/>
      <c r="S51" s="97"/>
      <c r="T51" s="97"/>
      <c r="U51" s="97"/>
      <c r="V51" s="442"/>
      <c r="W51" s="443"/>
      <c r="X51" s="443"/>
      <c r="Y51" s="444"/>
      <c r="Z51" s="100"/>
    </row>
    <row r="52" spans="2:26" ht="7.35" customHeight="1" x14ac:dyDescent="0.15">
      <c r="V52" s="89"/>
      <c r="W52" s="89"/>
      <c r="X52" s="89"/>
      <c r="Y52" s="89"/>
      <c r="Z52" s="100"/>
    </row>
    <row r="53" spans="2:26" ht="18.75" customHeight="1" x14ac:dyDescent="0.15">
      <c r="B53" s="87" t="s">
        <v>207</v>
      </c>
      <c r="V53" s="88"/>
      <c r="W53" s="88"/>
      <c r="X53" s="88"/>
      <c r="Y53" s="88"/>
      <c r="Z53" s="100"/>
    </row>
    <row r="54" spans="2:26" ht="18.75" customHeight="1" x14ac:dyDescent="0.15">
      <c r="B54" s="92"/>
      <c r="C54" s="476" t="s">
        <v>208</v>
      </c>
      <c r="D54" s="476"/>
      <c r="E54" s="476"/>
      <c r="F54" s="476"/>
      <c r="G54" s="476"/>
      <c r="H54" s="476"/>
      <c r="I54" s="476"/>
      <c r="J54" s="476"/>
      <c r="K54" s="476"/>
      <c r="L54" s="476"/>
      <c r="M54" s="476"/>
      <c r="N54" s="476"/>
      <c r="O54" s="476"/>
      <c r="P54" s="476"/>
      <c r="Q54" s="476"/>
      <c r="R54" s="476"/>
      <c r="S54" s="476"/>
      <c r="T54" s="476"/>
      <c r="U54" s="98"/>
      <c r="V54" s="445" t="s">
        <v>348</v>
      </c>
      <c r="W54" s="446"/>
      <c r="X54" s="446"/>
      <c r="Y54" s="447"/>
      <c r="Z54" s="100"/>
    </row>
    <row r="55" spans="2:26" ht="18.75" customHeight="1" x14ac:dyDescent="0.15">
      <c r="B55" s="86"/>
      <c r="D55" s="473" t="s">
        <v>193</v>
      </c>
      <c r="E55" s="474"/>
      <c r="F55" s="474"/>
      <c r="G55" s="474"/>
      <c r="H55" s="474"/>
      <c r="I55" s="475"/>
      <c r="J55" s="477"/>
      <c r="K55" s="478"/>
      <c r="L55" s="478"/>
      <c r="M55" s="478"/>
      <c r="N55" s="478"/>
      <c r="O55" s="478"/>
      <c r="P55" s="478"/>
      <c r="Q55" s="478"/>
      <c r="R55" s="478"/>
      <c r="S55" s="478"/>
      <c r="T55" s="479"/>
      <c r="U55" s="100"/>
      <c r="V55" s="439"/>
      <c r="W55" s="440"/>
      <c r="X55" s="440"/>
      <c r="Y55" s="441"/>
      <c r="Z55" s="100"/>
    </row>
    <row r="56" spans="2:26" ht="7.5" customHeight="1" x14ac:dyDescent="0.15">
      <c r="B56" s="96"/>
      <c r="C56" s="97"/>
      <c r="D56" s="97"/>
      <c r="E56" s="97"/>
      <c r="F56" s="97"/>
      <c r="G56" s="97"/>
      <c r="H56" s="97"/>
      <c r="I56" s="97"/>
      <c r="J56" s="97"/>
      <c r="K56" s="97"/>
      <c r="L56" s="97"/>
      <c r="M56" s="97"/>
      <c r="N56" s="97"/>
      <c r="O56" s="97"/>
      <c r="P56" s="97"/>
      <c r="Q56" s="97"/>
      <c r="R56" s="97"/>
      <c r="S56" s="97"/>
      <c r="T56" s="97"/>
      <c r="U56" s="99"/>
      <c r="V56" s="442"/>
      <c r="W56" s="443"/>
      <c r="X56" s="443"/>
      <c r="Y56" s="444"/>
      <c r="Z56" s="100"/>
    </row>
    <row r="57" spans="2:26" ht="18.75" customHeight="1" x14ac:dyDescent="0.15">
      <c r="B57" s="92"/>
      <c r="C57" s="93" t="s">
        <v>194</v>
      </c>
      <c r="D57" s="93"/>
      <c r="E57" s="93"/>
      <c r="F57" s="93"/>
      <c r="G57" s="93"/>
      <c r="H57" s="93"/>
      <c r="I57" s="93"/>
      <c r="J57" s="93"/>
      <c r="K57" s="93"/>
      <c r="L57" s="93"/>
      <c r="M57" s="93"/>
      <c r="N57" s="93"/>
      <c r="O57" s="93"/>
      <c r="P57" s="93"/>
      <c r="Q57" s="93"/>
      <c r="R57" s="93"/>
      <c r="S57" s="93"/>
      <c r="T57" s="93"/>
      <c r="U57" s="93"/>
      <c r="V57" s="445" t="s">
        <v>348</v>
      </c>
      <c r="W57" s="446"/>
      <c r="X57" s="446"/>
      <c r="Y57" s="447"/>
      <c r="Z57" s="100"/>
    </row>
    <row r="58" spans="2:26" ht="18.75" customHeight="1" x14ac:dyDescent="0.15">
      <c r="B58" s="86"/>
      <c r="D58" s="473" t="s">
        <v>195</v>
      </c>
      <c r="E58" s="474"/>
      <c r="F58" s="474"/>
      <c r="G58" s="474"/>
      <c r="H58" s="474"/>
      <c r="I58" s="475"/>
      <c r="J58" s="477"/>
      <c r="K58" s="478"/>
      <c r="L58" s="478"/>
      <c r="M58" s="478"/>
      <c r="N58" s="478"/>
      <c r="O58" s="478"/>
      <c r="P58" s="478"/>
      <c r="Q58" s="478"/>
      <c r="R58" s="478"/>
      <c r="S58" s="478"/>
      <c r="T58" s="479"/>
      <c r="V58" s="439"/>
      <c r="W58" s="440"/>
      <c r="X58" s="440"/>
      <c r="Y58" s="441"/>
      <c r="Z58" s="100"/>
    </row>
    <row r="59" spans="2:26" ht="7.5" customHeight="1" x14ac:dyDescent="0.15">
      <c r="B59" s="96"/>
      <c r="C59" s="97"/>
      <c r="D59" s="97"/>
      <c r="E59" s="97"/>
      <c r="F59" s="97"/>
      <c r="G59" s="97"/>
      <c r="H59" s="97"/>
      <c r="I59" s="97"/>
      <c r="J59" s="97"/>
      <c r="K59" s="97"/>
      <c r="L59" s="97"/>
      <c r="M59" s="97"/>
      <c r="N59" s="97"/>
      <c r="O59" s="97"/>
      <c r="P59" s="97"/>
      <c r="Q59" s="97"/>
      <c r="R59" s="97"/>
      <c r="S59" s="97"/>
      <c r="T59" s="97"/>
      <c r="U59" s="97"/>
      <c r="V59" s="442"/>
      <c r="W59" s="443"/>
      <c r="X59" s="443"/>
      <c r="Y59" s="444"/>
      <c r="Z59" s="100"/>
    </row>
    <row r="60" spans="2:26" ht="18.75" customHeight="1" x14ac:dyDescent="0.15">
      <c r="B60" s="92"/>
      <c r="C60" s="480" t="s">
        <v>209</v>
      </c>
      <c r="D60" s="476"/>
      <c r="E60" s="476"/>
      <c r="F60" s="476"/>
      <c r="G60" s="476"/>
      <c r="H60" s="476"/>
      <c r="I60" s="476"/>
      <c r="J60" s="476"/>
      <c r="K60" s="476"/>
      <c r="L60" s="476"/>
      <c r="M60" s="476"/>
      <c r="N60" s="476"/>
      <c r="O60" s="476"/>
      <c r="P60" s="476"/>
      <c r="Q60" s="476"/>
      <c r="R60" s="476"/>
      <c r="S60" s="476"/>
      <c r="T60" s="476"/>
      <c r="U60" s="98"/>
      <c r="V60" s="445" t="s">
        <v>348</v>
      </c>
      <c r="W60" s="446"/>
      <c r="X60" s="446"/>
      <c r="Y60" s="447"/>
      <c r="Z60" s="100"/>
    </row>
    <row r="61" spans="2:26" ht="18.75" customHeight="1" x14ac:dyDescent="0.15">
      <c r="B61" s="96"/>
      <c r="C61" s="481"/>
      <c r="D61" s="481"/>
      <c r="E61" s="481"/>
      <c r="F61" s="481"/>
      <c r="G61" s="481"/>
      <c r="H61" s="481"/>
      <c r="I61" s="481"/>
      <c r="J61" s="481"/>
      <c r="K61" s="481"/>
      <c r="L61" s="481"/>
      <c r="M61" s="481"/>
      <c r="N61" s="481"/>
      <c r="O61" s="481"/>
      <c r="P61" s="481"/>
      <c r="Q61" s="481"/>
      <c r="R61" s="481"/>
      <c r="S61" s="481"/>
      <c r="T61" s="481"/>
      <c r="U61" s="99"/>
      <c r="V61" s="442"/>
      <c r="W61" s="443"/>
      <c r="X61" s="443"/>
      <c r="Y61" s="444"/>
      <c r="Z61" s="100"/>
    </row>
    <row r="62" spans="2:26" ht="7.35" customHeight="1" x14ac:dyDescent="0.15">
      <c r="V62" s="89"/>
      <c r="W62" s="89"/>
      <c r="X62" s="89"/>
      <c r="Y62" s="89"/>
      <c r="Z62" s="100"/>
    </row>
    <row r="63" spans="2:26" ht="7.35" customHeight="1" x14ac:dyDescent="0.15">
      <c r="V63" s="89"/>
      <c r="W63" s="89"/>
      <c r="X63" s="89"/>
      <c r="Y63" s="89"/>
      <c r="Z63" s="100"/>
    </row>
    <row r="64" spans="2:26" x14ac:dyDescent="0.15">
      <c r="B64" s="87" t="s">
        <v>210</v>
      </c>
      <c r="Z64" s="100"/>
    </row>
    <row r="65" spans="2:2" x14ac:dyDescent="0.15">
      <c r="B65" s="87" t="s">
        <v>211</v>
      </c>
    </row>
  </sheetData>
  <mergeCells count="47">
    <mergeCell ref="S2:T2"/>
    <mergeCell ref="V14:Y17"/>
    <mergeCell ref="D16:I16"/>
    <mergeCell ref="J16:T16"/>
    <mergeCell ref="B4:Y4"/>
    <mergeCell ref="B6:F6"/>
    <mergeCell ref="G6:Y6"/>
    <mergeCell ref="B7:F7"/>
    <mergeCell ref="C14:T15"/>
    <mergeCell ref="B8:F11"/>
    <mergeCell ref="H7:W7"/>
    <mergeCell ref="V18:Y20"/>
    <mergeCell ref="D19:I19"/>
    <mergeCell ref="J19:T19"/>
    <mergeCell ref="V21:Y23"/>
    <mergeCell ref="V26:Y29"/>
    <mergeCell ref="D28:I28"/>
    <mergeCell ref="J28:T28"/>
    <mergeCell ref="C21:T22"/>
    <mergeCell ref="C26:T27"/>
    <mergeCell ref="C45:T46"/>
    <mergeCell ref="C47:T49"/>
    <mergeCell ref="V30:Y32"/>
    <mergeCell ref="D31:I31"/>
    <mergeCell ref="J31:T31"/>
    <mergeCell ref="V33:Y35"/>
    <mergeCell ref="V38:Y41"/>
    <mergeCell ref="D40:I40"/>
    <mergeCell ref="J40:T40"/>
    <mergeCell ref="C33:T34"/>
    <mergeCell ref="C38:T39"/>
    <mergeCell ref="V42:Y44"/>
    <mergeCell ref="D43:I43"/>
    <mergeCell ref="J43:T43"/>
    <mergeCell ref="V45:Y46"/>
    <mergeCell ref="V47:Y51"/>
    <mergeCell ref="D50:I50"/>
    <mergeCell ref="V60:Y61"/>
    <mergeCell ref="C54:T54"/>
    <mergeCell ref="V54:Y56"/>
    <mergeCell ref="D55:I55"/>
    <mergeCell ref="J55:T55"/>
    <mergeCell ref="V57:Y59"/>
    <mergeCell ref="D58:I58"/>
    <mergeCell ref="J58:T58"/>
    <mergeCell ref="C60:T61"/>
    <mergeCell ref="J50:T50"/>
  </mergeCells>
  <phoneticPr fontId="14"/>
  <dataValidations count="3">
    <dataValidation type="list" allowBlank="1" showInputMessage="1" showErrorMessage="1" sqref="H7:W7" xr:uid="{EA1A08D3-60AD-4F35-8CBD-381048EBCA34}">
      <formula1>$AB$2:$AB$5</formula1>
    </dataValidation>
    <dataValidation type="list" allowBlank="1" showInputMessage="1" showErrorMessage="1" sqref="N8:N11 S8:S11" xr:uid="{E5C3583E-E4BA-4F2C-B528-5090D7DA3EBA}">
      <formula1>$AD$2:$AD$3</formula1>
    </dataValidation>
    <dataValidation type="list" allowBlank="1" showInputMessage="1" showErrorMessage="1" sqref="V14:Y23 V26:Y35 V38:Y51 V54:Y61" xr:uid="{87A09DA6-EC6A-45EF-AE96-095D845D281D}">
      <formula1>$AE$2:$AE$4</formula1>
    </dataValidation>
  </dataValidations>
  <pageMargins left="0.7" right="0.7" top="0.75" bottom="0.75" header="0.3" footer="0.3"/>
  <pageSetup paperSize="9"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G133"/>
  <sheetViews>
    <sheetView showGridLines="0" showZeros="0" view="pageBreakPreview" zoomScale="110" zoomScaleSheetLayoutView="110" workbookViewId="0">
      <selection activeCell="A4" sqref="A4:A5"/>
    </sheetView>
  </sheetViews>
  <sheetFormatPr defaultColWidth="9" defaultRowHeight="13.5" x14ac:dyDescent="0.15"/>
  <cols>
    <col min="1" max="6" width="8.75" style="151" customWidth="1"/>
    <col min="7" max="7" width="25.25" style="151" customWidth="1"/>
    <col min="8" max="16384" width="9" style="151"/>
  </cols>
  <sheetData>
    <row r="1" spans="1:7" x14ac:dyDescent="0.15">
      <c r="A1" s="505" t="s">
        <v>212</v>
      </c>
      <c r="B1" s="504"/>
      <c r="C1" s="504"/>
      <c r="D1" s="504"/>
      <c r="E1" s="504"/>
      <c r="F1" s="504"/>
      <c r="G1" s="504"/>
    </row>
    <row r="2" spans="1:7" x14ac:dyDescent="0.15">
      <c r="A2" s="506"/>
      <c r="B2" s="506"/>
      <c r="C2" s="506"/>
      <c r="D2" s="506"/>
      <c r="E2" s="506"/>
      <c r="F2" s="506"/>
      <c r="G2" s="506"/>
    </row>
    <row r="3" spans="1:7" x14ac:dyDescent="0.15">
      <c r="A3" s="152" t="s">
        <v>213</v>
      </c>
      <c r="C3" s="151" t="s">
        <v>214</v>
      </c>
      <c r="E3" s="502" t="s">
        <v>215</v>
      </c>
      <c r="F3" s="502"/>
      <c r="G3" s="502"/>
    </row>
    <row r="4" spans="1:7" x14ac:dyDescent="0.15">
      <c r="A4" s="500"/>
      <c r="B4" s="500"/>
      <c r="C4" s="500"/>
      <c r="D4" s="500"/>
      <c r="E4" s="501"/>
      <c r="F4" s="501"/>
      <c r="G4" s="501"/>
    </row>
    <row r="5" spans="1:7" x14ac:dyDescent="0.15">
      <c r="A5" s="500"/>
      <c r="B5" s="500"/>
      <c r="C5" s="500"/>
      <c r="D5" s="500"/>
      <c r="E5" s="501"/>
      <c r="F5" s="501"/>
      <c r="G5" s="501"/>
    </row>
    <row r="6" spans="1:7" x14ac:dyDescent="0.15">
      <c r="A6" s="500"/>
      <c r="B6" s="500"/>
      <c r="C6" s="500"/>
      <c r="D6" s="500"/>
      <c r="E6" s="501"/>
      <c r="F6" s="501"/>
      <c r="G6" s="501"/>
    </row>
    <row r="7" spans="1:7" x14ac:dyDescent="0.15">
      <c r="A7" s="500"/>
      <c r="B7" s="500"/>
      <c r="C7" s="500"/>
      <c r="D7" s="500"/>
      <c r="E7" s="501"/>
      <c r="F7" s="501"/>
      <c r="G7" s="501"/>
    </row>
    <row r="8" spans="1:7" x14ac:dyDescent="0.15">
      <c r="A8" s="500"/>
      <c r="B8" s="500"/>
      <c r="C8" s="500"/>
      <c r="D8" s="500"/>
      <c r="E8" s="501"/>
      <c r="F8" s="501"/>
      <c r="G8" s="501"/>
    </row>
    <row r="9" spans="1:7" x14ac:dyDescent="0.15">
      <c r="A9" s="500"/>
      <c r="B9" s="500"/>
      <c r="C9" s="500"/>
      <c r="D9" s="500"/>
      <c r="E9" s="501"/>
      <c r="F9" s="501"/>
      <c r="G9" s="501"/>
    </row>
    <row r="10" spans="1:7" x14ac:dyDescent="0.15">
      <c r="A10" s="500"/>
      <c r="B10" s="500"/>
      <c r="C10" s="500"/>
      <c r="D10" s="500"/>
      <c r="E10" s="501"/>
      <c r="F10" s="501"/>
      <c r="G10" s="501"/>
    </row>
    <row r="11" spans="1:7" x14ac:dyDescent="0.15">
      <c r="A11" s="500"/>
      <c r="B11" s="500"/>
      <c r="C11" s="500"/>
      <c r="D11" s="500"/>
      <c r="E11" s="501"/>
      <c r="F11" s="501"/>
      <c r="G11" s="501"/>
    </row>
    <row r="12" spans="1:7" x14ac:dyDescent="0.15">
      <c r="A12" s="500"/>
      <c r="B12" s="500"/>
      <c r="C12" s="500"/>
      <c r="D12" s="500"/>
      <c r="E12" s="501"/>
      <c r="F12" s="501"/>
      <c r="G12" s="501"/>
    </row>
    <row r="13" spans="1:7" x14ac:dyDescent="0.15">
      <c r="A13" s="500"/>
      <c r="B13" s="500"/>
      <c r="C13" s="500"/>
      <c r="D13" s="500"/>
      <c r="E13" s="501"/>
      <c r="F13" s="501"/>
      <c r="G13" s="501"/>
    </row>
    <row r="14" spans="1:7" x14ac:dyDescent="0.15">
      <c r="A14" s="500"/>
      <c r="B14" s="500"/>
      <c r="C14" s="500"/>
      <c r="D14" s="500"/>
      <c r="E14" s="501"/>
      <c r="F14" s="501"/>
      <c r="G14" s="501"/>
    </row>
    <row r="15" spans="1:7" x14ac:dyDescent="0.15">
      <c r="A15" s="500"/>
      <c r="B15" s="500"/>
      <c r="C15" s="500"/>
      <c r="D15" s="500"/>
      <c r="E15" s="501"/>
      <c r="F15" s="501"/>
      <c r="G15" s="501"/>
    </row>
    <row r="16" spans="1:7" x14ac:dyDescent="0.15">
      <c r="A16" s="500"/>
      <c r="B16" s="500"/>
      <c r="C16" s="500"/>
      <c r="D16" s="500"/>
      <c r="E16" s="501"/>
      <c r="F16" s="501"/>
      <c r="G16" s="501"/>
    </row>
    <row r="17" spans="1:7" x14ac:dyDescent="0.15">
      <c r="A17" s="500"/>
      <c r="B17" s="500"/>
      <c r="C17" s="500"/>
      <c r="D17" s="500"/>
      <c r="E17" s="501"/>
      <c r="F17" s="501"/>
      <c r="G17" s="501"/>
    </row>
    <row r="18" spans="1:7" x14ac:dyDescent="0.15">
      <c r="A18" s="500"/>
      <c r="B18" s="500"/>
      <c r="C18" s="500"/>
      <c r="D18" s="500"/>
      <c r="E18" s="501"/>
      <c r="F18" s="501"/>
      <c r="G18" s="501"/>
    </row>
    <row r="19" spans="1:7" x14ac:dyDescent="0.15">
      <c r="A19" s="500"/>
      <c r="B19" s="500"/>
      <c r="C19" s="500"/>
      <c r="D19" s="500"/>
      <c r="E19" s="501"/>
      <c r="F19" s="501"/>
      <c r="G19" s="501"/>
    </row>
    <row r="20" spans="1:7" x14ac:dyDescent="0.15">
      <c r="A20" s="500"/>
      <c r="B20" s="500"/>
      <c r="C20" s="500"/>
      <c r="D20" s="500"/>
      <c r="E20" s="501"/>
      <c r="F20" s="501"/>
      <c r="G20" s="501"/>
    </row>
    <row r="21" spans="1:7" x14ac:dyDescent="0.15">
      <c r="A21" s="500"/>
      <c r="B21" s="500"/>
      <c r="C21" s="500"/>
      <c r="D21" s="500"/>
      <c r="E21" s="501"/>
      <c r="F21" s="501"/>
      <c r="G21" s="501"/>
    </row>
    <row r="22" spans="1:7" x14ac:dyDescent="0.15">
      <c r="A22" s="500"/>
      <c r="B22" s="500"/>
      <c r="C22" s="500"/>
      <c r="D22" s="500"/>
      <c r="E22" s="501"/>
      <c r="F22" s="501"/>
      <c r="G22" s="501"/>
    </row>
    <row r="23" spans="1:7" x14ac:dyDescent="0.15">
      <c r="A23" s="500"/>
      <c r="B23" s="500"/>
      <c r="C23" s="500"/>
      <c r="D23" s="500"/>
      <c r="E23" s="501"/>
      <c r="F23" s="501"/>
      <c r="G23" s="501"/>
    </row>
    <row r="24" spans="1:7" x14ac:dyDescent="0.15">
      <c r="A24" s="500"/>
      <c r="B24" s="500"/>
      <c r="C24" s="500"/>
      <c r="D24" s="500"/>
      <c r="E24" s="501"/>
      <c r="F24" s="501"/>
      <c r="G24" s="501"/>
    </row>
    <row r="25" spans="1:7" x14ac:dyDescent="0.15">
      <c r="A25" s="500"/>
      <c r="B25" s="500"/>
      <c r="C25" s="500"/>
      <c r="D25" s="500"/>
      <c r="E25" s="501"/>
      <c r="F25" s="501"/>
      <c r="G25" s="501"/>
    </row>
    <row r="26" spans="1:7" x14ac:dyDescent="0.15">
      <c r="A26" s="500"/>
      <c r="B26" s="500"/>
      <c r="C26" s="500"/>
      <c r="D26" s="500"/>
      <c r="E26" s="501"/>
      <c r="F26" s="501"/>
      <c r="G26" s="501"/>
    </row>
    <row r="27" spans="1:7" x14ac:dyDescent="0.15">
      <c r="A27" s="500"/>
      <c r="B27" s="500"/>
      <c r="C27" s="500"/>
      <c r="D27" s="500"/>
      <c r="E27" s="501"/>
      <c r="F27" s="501"/>
      <c r="G27" s="501"/>
    </row>
    <row r="28" spans="1:7" x14ac:dyDescent="0.15">
      <c r="A28" s="500"/>
      <c r="B28" s="500"/>
      <c r="C28" s="500"/>
      <c r="D28" s="500"/>
      <c r="E28" s="501"/>
      <c r="F28" s="501"/>
      <c r="G28" s="501"/>
    </row>
    <row r="29" spans="1:7" x14ac:dyDescent="0.15">
      <c r="A29" s="500"/>
      <c r="B29" s="500"/>
      <c r="C29" s="500"/>
      <c r="D29" s="500"/>
      <c r="E29" s="501"/>
      <c r="F29" s="501"/>
      <c r="G29" s="501"/>
    </row>
    <row r="30" spans="1:7" x14ac:dyDescent="0.15">
      <c r="A30" s="500"/>
      <c r="B30" s="500"/>
      <c r="C30" s="500"/>
      <c r="D30" s="500"/>
      <c r="E30" s="501"/>
      <c r="F30" s="501"/>
      <c r="G30" s="501"/>
    </row>
    <row r="31" spans="1:7" x14ac:dyDescent="0.15">
      <c r="A31" s="500"/>
      <c r="B31" s="500"/>
      <c r="C31" s="500"/>
      <c r="D31" s="500"/>
      <c r="E31" s="501"/>
      <c r="F31" s="501"/>
      <c r="G31" s="501"/>
    </row>
    <row r="32" spans="1:7" x14ac:dyDescent="0.15">
      <c r="A32" s="500"/>
      <c r="B32" s="500"/>
      <c r="C32" s="500"/>
      <c r="D32" s="500"/>
      <c r="E32" s="501"/>
      <c r="F32" s="501"/>
      <c r="G32" s="501"/>
    </row>
    <row r="33" spans="1:7" x14ac:dyDescent="0.15">
      <c r="A33" s="500"/>
      <c r="B33" s="500"/>
      <c r="C33" s="500"/>
      <c r="D33" s="500"/>
      <c r="E33" s="501"/>
      <c r="F33" s="501"/>
      <c r="G33" s="501"/>
    </row>
    <row r="34" spans="1:7" x14ac:dyDescent="0.15">
      <c r="A34" s="505" t="s">
        <v>216</v>
      </c>
      <c r="B34" s="504"/>
      <c r="C34" s="504"/>
      <c r="D34" s="504"/>
      <c r="E34" s="504"/>
      <c r="F34" s="504"/>
      <c r="G34" s="504"/>
    </row>
    <row r="35" spans="1:7" x14ac:dyDescent="0.15">
      <c r="A35" s="506"/>
      <c r="B35" s="506"/>
      <c r="C35" s="506"/>
      <c r="D35" s="506"/>
      <c r="E35" s="506"/>
      <c r="F35" s="506"/>
      <c r="G35" s="506"/>
    </row>
    <row r="36" spans="1:7" x14ac:dyDescent="0.15">
      <c r="A36" s="152" t="s">
        <v>213</v>
      </c>
      <c r="B36" s="502" t="s">
        <v>214</v>
      </c>
      <c r="C36" s="502"/>
      <c r="D36" s="502"/>
      <c r="E36" s="502" t="s">
        <v>215</v>
      </c>
      <c r="F36" s="502"/>
      <c r="G36" s="502"/>
    </row>
    <row r="37" spans="1:7" x14ac:dyDescent="0.15">
      <c r="A37" s="500"/>
      <c r="B37" s="500"/>
      <c r="C37" s="500"/>
      <c r="D37" s="500"/>
      <c r="E37" s="501"/>
      <c r="F37" s="501"/>
      <c r="G37" s="501"/>
    </row>
    <row r="38" spans="1:7" x14ac:dyDescent="0.15">
      <c r="A38" s="500"/>
      <c r="B38" s="500"/>
      <c r="C38" s="500"/>
      <c r="D38" s="500"/>
      <c r="E38" s="501"/>
      <c r="F38" s="501"/>
      <c r="G38" s="501"/>
    </row>
    <row r="39" spans="1:7" x14ac:dyDescent="0.15">
      <c r="A39" s="500"/>
      <c r="B39" s="500"/>
      <c r="C39" s="500"/>
      <c r="D39" s="500"/>
      <c r="E39" s="501"/>
      <c r="F39" s="501"/>
      <c r="G39" s="501"/>
    </row>
    <row r="40" spans="1:7" x14ac:dyDescent="0.15">
      <c r="A40" s="500"/>
      <c r="B40" s="500"/>
      <c r="C40" s="500"/>
      <c r="D40" s="500"/>
      <c r="E40" s="501"/>
      <c r="F40" s="501"/>
      <c r="G40" s="501"/>
    </row>
    <row r="41" spans="1:7" x14ac:dyDescent="0.15">
      <c r="A41" s="500"/>
      <c r="B41" s="500"/>
      <c r="C41" s="500"/>
      <c r="D41" s="500"/>
      <c r="E41" s="501"/>
      <c r="F41" s="501"/>
      <c r="G41" s="501"/>
    </row>
    <row r="42" spans="1:7" x14ac:dyDescent="0.15">
      <c r="A42" s="500"/>
      <c r="B42" s="500"/>
      <c r="C42" s="500"/>
      <c r="D42" s="500"/>
      <c r="E42" s="501"/>
      <c r="F42" s="501"/>
      <c r="G42" s="501"/>
    </row>
    <row r="43" spans="1:7" x14ac:dyDescent="0.15">
      <c r="A43" s="500"/>
      <c r="B43" s="500"/>
      <c r="C43" s="500"/>
      <c r="D43" s="500"/>
      <c r="E43" s="501"/>
      <c r="F43" s="501"/>
      <c r="G43" s="501"/>
    </row>
    <row r="44" spans="1:7" x14ac:dyDescent="0.15">
      <c r="A44" s="500"/>
      <c r="B44" s="500"/>
      <c r="C44" s="500"/>
      <c r="D44" s="500"/>
      <c r="E44" s="501"/>
      <c r="F44" s="501"/>
      <c r="G44" s="501"/>
    </row>
    <row r="45" spans="1:7" x14ac:dyDescent="0.15">
      <c r="A45" s="500"/>
      <c r="B45" s="500"/>
      <c r="C45" s="500"/>
      <c r="D45" s="500"/>
      <c r="E45" s="501"/>
      <c r="F45" s="501"/>
      <c r="G45" s="501"/>
    </row>
    <row r="46" spans="1:7" x14ac:dyDescent="0.15">
      <c r="A46" s="500"/>
      <c r="B46" s="500"/>
      <c r="C46" s="500"/>
      <c r="D46" s="500"/>
      <c r="E46" s="501"/>
      <c r="F46" s="501"/>
      <c r="G46" s="501"/>
    </row>
    <row r="47" spans="1:7" x14ac:dyDescent="0.15">
      <c r="A47" s="500"/>
      <c r="B47" s="500"/>
      <c r="C47" s="500"/>
      <c r="D47" s="500"/>
      <c r="E47" s="501"/>
      <c r="F47" s="501"/>
      <c r="G47" s="501"/>
    </row>
    <row r="48" spans="1:7" x14ac:dyDescent="0.15">
      <c r="A48" s="500"/>
      <c r="B48" s="500"/>
      <c r="C48" s="500"/>
      <c r="D48" s="500"/>
      <c r="E48" s="501"/>
      <c r="F48" s="501"/>
      <c r="G48" s="501"/>
    </row>
    <row r="49" spans="1:7" x14ac:dyDescent="0.15">
      <c r="A49" s="500"/>
      <c r="B49" s="500"/>
      <c r="C49" s="500"/>
      <c r="D49" s="500"/>
      <c r="E49" s="501"/>
      <c r="F49" s="501"/>
      <c r="G49" s="501"/>
    </row>
    <row r="50" spans="1:7" x14ac:dyDescent="0.15">
      <c r="A50" s="500"/>
      <c r="B50" s="500"/>
      <c r="C50" s="500"/>
      <c r="D50" s="500"/>
      <c r="E50" s="501"/>
      <c r="F50" s="501"/>
      <c r="G50" s="501"/>
    </row>
    <row r="51" spans="1:7" x14ac:dyDescent="0.15">
      <c r="A51" s="500"/>
      <c r="B51" s="500"/>
      <c r="C51" s="500"/>
      <c r="D51" s="500"/>
      <c r="E51" s="501"/>
      <c r="F51" s="501"/>
      <c r="G51" s="501"/>
    </row>
    <row r="52" spans="1:7" x14ac:dyDescent="0.15">
      <c r="A52" s="500"/>
      <c r="B52" s="500"/>
      <c r="C52" s="500"/>
      <c r="D52" s="500"/>
      <c r="E52" s="501"/>
      <c r="F52" s="501"/>
      <c r="G52" s="501"/>
    </row>
    <row r="53" spans="1:7" x14ac:dyDescent="0.15">
      <c r="A53" s="500"/>
      <c r="B53" s="500"/>
      <c r="C53" s="500"/>
      <c r="D53" s="500"/>
      <c r="E53" s="501"/>
      <c r="F53" s="501"/>
      <c r="G53" s="501"/>
    </row>
    <row r="54" spans="1:7" x14ac:dyDescent="0.15">
      <c r="A54" s="500"/>
      <c r="B54" s="500"/>
      <c r="C54" s="500"/>
      <c r="D54" s="500"/>
      <c r="E54" s="501"/>
      <c r="F54" s="501"/>
      <c r="G54" s="501"/>
    </row>
    <row r="55" spans="1:7" x14ac:dyDescent="0.15">
      <c r="A55" s="500"/>
      <c r="B55" s="500"/>
      <c r="C55" s="500"/>
      <c r="D55" s="500"/>
      <c r="E55" s="501"/>
      <c r="F55" s="501"/>
      <c r="G55" s="501"/>
    </row>
    <row r="56" spans="1:7" x14ac:dyDescent="0.15">
      <c r="A56" s="500"/>
      <c r="B56" s="500"/>
      <c r="C56" s="500"/>
      <c r="D56" s="500"/>
      <c r="E56" s="501"/>
      <c r="F56" s="501"/>
      <c r="G56" s="501"/>
    </row>
    <row r="57" spans="1:7" x14ac:dyDescent="0.15">
      <c r="A57" s="500"/>
      <c r="B57" s="500"/>
      <c r="C57" s="500"/>
      <c r="D57" s="500"/>
      <c r="E57" s="501"/>
      <c r="F57" s="501"/>
      <c r="G57" s="501"/>
    </row>
    <row r="58" spans="1:7" x14ac:dyDescent="0.15">
      <c r="A58" s="500"/>
      <c r="B58" s="500"/>
      <c r="C58" s="500"/>
      <c r="D58" s="500"/>
      <c r="E58" s="501"/>
      <c r="F58" s="501"/>
      <c r="G58" s="501"/>
    </row>
    <row r="59" spans="1:7" x14ac:dyDescent="0.15">
      <c r="A59" s="500"/>
      <c r="B59" s="500"/>
      <c r="C59" s="500"/>
      <c r="D59" s="500"/>
      <c r="E59" s="501"/>
      <c r="F59" s="501"/>
      <c r="G59" s="501"/>
    </row>
    <row r="60" spans="1:7" x14ac:dyDescent="0.15">
      <c r="A60" s="500"/>
      <c r="B60" s="500"/>
      <c r="C60" s="500"/>
      <c r="D60" s="500"/>
      <c r="E60" s="501"/>
      <c r="F60" s="501"/>
      <c r="G60" s="501"/>
    </row>
    <row r="61" spans="1:7" x14ac:dyDescent="0.15">
      <c r="A61" s="500"/>
      <c r="B61" s="500"/>
      <c r="C61" s="500"/>
      <c r="D61" s="500"/>
      <c r="E61" s="501"/>
      <c r="F61" s="501"/>
      <c r="G61" s="501"/>
    </row>
    <row r="62" spans="1:7" x14ac:dyDescent="0.15">
      <c r="A62" s="500"/>
      <c r="B62" s="500"/>
      <c r="C62" s="500"/>
      <c r="D62" s="500"/>
      <c r="E62" s="501"/>
      <c r="F62" s="501"/>
      <c r="G62" s="501"/>
    </row>
    <row r="63" spans="1:7" x14ac:dyDescent="0.15">
      <c r="A63" s="500"/>
      <c r="B63" s="500"/>
      <c r="C63" s="500"/>
      <c r="D63" s="500"/>
      <c r="E63" s="501"/>
      <c r="F63" s="501"/>
      <c r="G63" s="501"/>
    </row>
    <row r="64" spans="1:7" x14ac:dyDescent="0.15">
      <c r="A64" s="500"/>
      <c r="B64" s="500"/>
      <c r="C64" s="500"/>
      <c r="D64" s="500"/>
      <c r="E64" s="501"/>
      <c r="F64" s="501"/>
      <c r="G64" s="501"/>
    </row>
    <row r="65" spans="1:7" x14ac:dyDescent="0.15">
      <c r="A65" s="500"/>
      <c r="B65" s="500"/>
      <c r="C65" s="500"/>
      <c r="D65" s="500"/>
      <c r="E65" s="501"/>
      <c r="F65" s="501"/>
      <c r="G65" s="501"/>
    </row>
    <row r="66" spans="1:7" x14ac:dyDescent="0.15">
      <c r="A66" s="500"/>
      <c r="B66" s="500"/>
      <c r="C66" s="500"/>
      <c r="D66" s="500"/>
      <c r="E66" s="501"/>
      <c r="F66" s="501"/>
      <c r="G66" s="501"/>
    </row>
    <row r="67" spans="1:7" x14ac:dyDescent="0.15">
      <c r="A67" s="505" t="s">
        <v>217</v>
      </c>
      <c r="B67" s="504"/>
      <c r="C67" s="504"/>
      <c r="D67" s="504"/>
      <c r="E67" s="504"/>
      <c r="F67" s="504"/>
      <c r="G67" s="504"/>
    </row>
    <row r="68" spans="1:7" x14ac:dyDescent="0.15">
      <c r="A68" s="506"/>
      <c r="B68" s="506"/>
      <c r="C68" s="506"/>
      <c r="D68" s="506"/>
      <c r="E68" s="506"/>
      <c r="F68" s="506"/>
      <c r="G68" s="506"/>
    </row>
    <row r="69" spans="1:7" x14ac:dyDescent="0.15">
      <c r="A69" s="152" t="s">
        <v>213</v>
      </c>
      <c r="B69" s="502" t="s">
        <v>214</v>
      </c>
      <c r="C69" s="502"/>
      <c r="D69" s="502"/>
      <c r="E69" s="502" t="s">
        <v>215</v>
      </c>
      <c r="F69" s="502"/>
      <c r="G69" s="502"/>
    </row>
    <row r="70" spans="1:7" x14ac:dyDescent="0.15">
      <c r="A70" s="500"/>
      <c r="B70" s="500"/>
      <c r="C70" s="500"/>
      <c r="D70" s="500"/>
      <c r="E70" s="501"/>
      <c r="F70" s="501"/>
      <c r="G70" s="501"/>
    </row>
    <row r="71" spans="1:7" x14ac:dyDescent="0.15">
      <c r="A71" s="500"/>
      <c r="B71" s="500"/>
      <c r="C71" s="500"/>
      <c r="D71" s="500"/>
      <c r="E71" s="501"/>
      <c r="F71" s="501"/>
      <c r="G71" s="501"/>
    </row>
    <row r="72" spans="1:7" x14ac:dyDescent="0.15">
      <c r="A72" s="500"/>
      <c r="B72" s="500"/>
      <c r="C72" s="500"/>
      <c r="D72" s="500"/>
      <c r="E72" s="501"/>
      <c r="F72" s="501"/>
      <c r="G72" s="501"/>
    </row>
    <row r="73" spans="1:7" x14ac:dyDescent="0.15">
      <c r="A73" s="500"/>
      <c r="B73" s="500"/>
      <c r="C73" s="500"/>
      <c r="D73" s="500"/>
      <c r="E73" s="501"/>
      <c r="F73" s="501"/>
      <c r="G73" s="501"/>
    </row>
    <row r="74" spans="1:7" x14ac:dyDescent="0.15">
      <c r="A74" s="500"/>
      <c r="B74" s="500"/>
      <c r="C74" s="500"/>
      <c r="D74" s="500"/>
      <c r="E74" s="501"/>
      <c r="F74" s="501"/>
      <c r="G74" s="501"/>
    </row>
    <row r="75" spans="1:7" x14ac:dyDescent="0.15">
      <c r="A75" s="500"/>
      <c r="B75" s="500"/>
      <c r="C75" s="500"/>
      <c r="D75" s="500"/>
      <c r="E75" s="501"/>
      <c r="F75" s="501"/>
      <c r="G75" s="501"/>
    </row>
    <row r="76" spans="1:7" x14ac:dyDescent="0.15">
      <c r="A76" s="500"/>
      <c r="B76" s="500"/>
      <c r="C76" s="500"/>
      <c r="D76" s="500"/>
      <c r="E76" s="501"/>
      <c r="F76" s="501"/>
      <c r="G76" s="501"/>
    </row>
    <row r="77" spans="1:7" x14ac:dyDescent="0.15">
      <c r="A77" s="500"/>
      <c r="B77" s="500"/>
      <c r="C77" s="500"/>
      <c r="D77" s="500"/>
      <c r="E77" s="501"/>
      <c r="F77" s="501"/>
      <c r="G77" s="501"/>
    </row>
    <row r="78" spans="1:7" x14ac:dyDescent="0.15">
      <c r="A78" s="500"/>
      <c r="B78" s="500"/>
      <c r="C78" s="500"/>
      <c r="D78" s="500"/>
      <c r="E78" s="501"/>
      <c r="F78" s="501"/>
      <c r="G78" s="501"/>
    </row>
    <row r="79" spans="1:7" x14ac:dyDescent="0.15">
      <c r="A79" s="500"/>
      <c r="B79" s="500"/>
      <c r="C79" s="500"/>
      <c r="D79" s="500"/>
      <c r="E79" s="501"/>
      <c r="F79" s="501"/>
      <c r="G79" s="501"/>
    </row>
    <row r="80" spans="1:7" x14ac:dyDescent="0.15">
      <c r="A80" s="500"/>
      <c r="B80" s="500"/>
      <c r="C80" s="500"/>
      <c r="D80" s="500"/>
      <c r="E80" s="501"/>
      <c r="F80" s="501"/>
      <c r="G80" s="501"/>
    </row>
    <row r="81" spans="1:7" x14ac:dyDescent="0.15">
      <c r="A81" s="500"/>
      <c r="B81" s="500"/>
      <c r="C81" s="500"/>
      <c r="D81" s="500"/>
      <c r="E81" s="501"/>
      <c r="F81" s="501"/>
      <c r="G81" s="501"/>
    </row>
    <row r="82" spans="1:7" x14ac:dyDescent="0.15">
      <c r="A82" s="500"/>
      <c r="B82" s="500"/>
      <c r="C82" s="500"/>
      <c r="D82" s="500"/>
      <c r="E82" s="501"/>
      <c r="F82" s="501"/>
      <c r="G82" s="501"/>
    </row>
    <row r="83" spans="1:7" x14ac:dyDescent="0.15">
      <c r="A83" s="500"/>
      <c r="B83" s="500"/>
      <c r="C83" s="500"/>
      <c r="D83" s="500"/>
      <c r="E83" s="501"/>
      <c r="F83" s="501"/>
      <c r="G83" s="501"/>
    </row>
    <row r="84" spans="1:7" x14ac:dyDescent="0.15">
      <c r="A84" s="500"/>
      <c r="B84" s="500"/>
      <c r="C84" s="500"/>
      <c r="D84" s="500"/>
      <c r="E84" s="501"/>
      <c r="F84" s="501"/>
      <c r="G84" s="501"/>
    </row>
    <row r="85" spans="1:7" x14ac:dyDescent="0.15">
      <c r="A85" s="500"/>
      <c r="B85" s="500"/>
      <c r="C85" s="500"/>
      <c r="D85" s="500"/>
      <c r="E85" s="501"/>
      <c r="F85" s="501"/>
      <c r="G85" s="501"/>
    </row>
    <row r="86" spans="1:7" x14ac:dyDescent="0.15">
      <c r="A86" s="500"/>
      <c r="B86" s="500"/>
      <c r="C86" s="500"/>
      <c r="D86" s="500"/>
      <c r="E86" s="501"/>
      <c r="F86" s="501"/>
      <c r="G86" s="501"/>
    </row>
    <row r="87" spans="1:7" x14ac:dyDescent="0.15">
      <c r="A87" s="500"/>
      <c r="B87" s="500"/>
      <c r="C87" s="500"/>
      <c r="D87" s="500"/>
      <c r="E87" s="501"/>
      <c r="F87" s="501"/>
      <c r="G87" s="501"/>
    </row>
    <row r="88" spans="1:7" x14ac:dyDescent="0.15">
      <c r="A88" s="500"/>
      <c r="B88" s="500"/>
      <c r="C88" s="500"/>
      <c r="D88" s="500"/>
      <c r="E88" s="501"/>
      <c r="F88" s="501"/>
      <c r="G88" s="501"/>
    </row>
    <row r="89" spans="1:7" x14ac:dyDescent="0.15">
      <c r="A89" s="500"/>
      <c r="B89" s="500"/>
      <c r="C89" s="500"/>
      <c r="D89" s="500"/>
      <c r="E89" s="501"/>
      <c r="F89" s="501"/>
      <c r="G89" s="501"/>
    </row>
    <row r="90" spans="1:7" x14ac:dyDescent="0.15">
      <c r="A90" s="500"/>
      <c r="B90" s="500"/>
      <c r="C90" s="500"/>
      <c r="D90" s="500"/>
      <c r="E90" s="501"/>
      <c r="F90" s="501"/>
      <c r="G90" s="501"/>
    </row>
    <row r="91" spans="1:7" x14ac:dyDescent="0.15">
      <c r="A91" s="500"/>
      <c r="B91" s="500"/>
      <c r="C91" s="500"/>
      <c r="D91" s="500"/>
      <c r="E91" s="501"/>
      <c r="F91" s="501"/>
      <c r="G91" s="501"/>
    </row>
    <row r="92" spans="1:7" x14ac:dyDescent="0.15">
      <c r="A92" s="500"/>
      <c r="B92" s="500"/>
      <c r="C92" s="500"/>
      <c r="D92" s="500"/>
      <c r="E92" s="501"/>
      <c r="F92" s="501"/>
      <c r="G92" s="501"/>
    </row>
    <row r="93" spans="1:7" x14ac:dyDescent="0.15">
      <c r="A93" s="500"/>
      <c r="B93" s="500"/>
      <c r="C93" s="500"/>
      <c r="D93" s="500"/>
      <c r="E93" s="501"/>
      <c r="F93" s="501"/>
      <c r="G93" s="501"/>
    </row>
    <row r="94" spans="1:7" x14ac:dyDescent="0.15">
      <c r="A94" s="500"/>
      <c r="B94" s="500"/>
      <c r="C94" s="500"/>
      <c r="D94" s="500"/>
      <c r="E94" s="501"/>
      <c r="F94" s="501"/>
      <c r="G94" s="501"/>
    </row>
    <row r="95" spans="1:7" x14ac:dyDescent="0.15">
      <c r="A95" s="500"/>
      <c r="B95" s="500"/>
      <c r="C95" s="500"/>
      <c r="D95" s="500"/>
      <c r="E95" s="501"/>
      <c r="F95" s="501"/>
      <c r="G95" s="501"/>
    </row>
    <row r="96" spans="1:7" x14ac:dyDescent="0.15">
      <c r="A96" s="500"/>
      <c r="B96" s="500"/>
      <c r="C96" s="500"/>
      <c r="D96" s="500"/>
      <c r="E96" s="501"/>
      <c r="F96" s="501"/>
      <c r="G96" s="501"/>
    </row>
    <row r="97" spans="1:7" x14ac:dyDescent="0.15">
      <c r="A97" s="500"/>
      <c r="B97" s="500"/>
      <c r="C97" s="500"/>
      <c r="D97" s="500"/>
      <c r="E97" s="501"/>
      <c r="F97" s="501"/>
      <c r="G97" s="501"/>
    </row>
    <row r="98" spans="1:7" x14ac:dyDescent="0.15">
      <c r="A98" s="500"/>
      <c r="B98" s="500"/>
      <c r="C98" s="500"/>
      <c r="D98" s="500"/>
      <c r="E98" s="501"/>
      <c r="F98" s="501"/>
      <c r="G98" s="501"/>
    </row>
    <row r="99" spans="1:7" x14ac:dyDescent="0.15">
      <c r="A99" s="500"/>
      <c r="B99" s="500"/>
      <c r="C99" s="500"/>
      <c r="D99" s="500"/>
      <c r="E99" s="501"/>
      <c r="F99" s="501"/>
      <c r="G99" s="501"/>
    </row>
    <row r="100" spans="1:7" x14ac:dyDescent="0.15">
      <c r="A100" s="153"/>
      <c r="B100" s="153"/>
      <c r="C100" s="153"/>
      <c r="D100" s="153"/>
      <c r="E100" s="153"/>
      <c r="F100" s="153"/>
      <c r="G100" s="153"/>
    </row>
    <row r="101" spans="1:7" x14ac:dyDescent="0.15">
      <c r="A101" s="503" t="s">
        <v>218</v>
      </c>
      <c r="B101" s="504"/>
      <c r="C101" s="504"/>
      <c r="D101" s="504"/>
      <c r="E101" s="504"/>
      <c r="F101" s="504"/>
      <c r="G101" s="504"/>
    </row>
    <row r="102" spans="1:7" x14ac:dyDescent="0.15">
      <c r="A102" s="504"/>
      <c r="B102" s="504"/>
      <c r="C102" s="504"/>
      <c r="D102" s="504"/>
      <c r="E102" s="504"/>
      <c r="F102" s="504"/>
      <c r="G102" s="504"/>
    </row>
    <row r="103" spans="1:7" x14ac:dyDescent="0.15">
      <c r="A103" s="152" t="s">
        <v>213</v>
      </c>
      <c r="B103" s="502" t="s">
        <v>214</v>
      </c>
      <c r="C103" s="502"/>
      <c r="D103" s="502"/>
      <c r="E103" s="502" t="s">
        <v>215</v>
      </c>
      <c r="F103" s="502"/>
      <c r="G103" s="502"/>
    </row>
    <row r="104" spans="1:7" x14ac:dyDescent="0.15">
      <c r="A104" s="500"/>
      <c r="B104" s="500"/>
      <c r="C104" s="500"/>
      <c r="D104" s="500"/>
      <c r="E104" s="501"/>
      <c r="F104" s="501"/>
      <c r="G104" s="501"/>
    </row>
    <row r="105" spans="1:7" x14ac:dyDescent="0.15">
      <c r="A105" s="500"/>
      <c r="B105" s="500"/>
      <c r="C105" s="500"/>
      <c r="D105" s="500"/>
      <c r="E105" s="501"/>
      <c r="F105" s="501"/>
      <c r="G105" s="501"/>
    </row>
    <row r="106" spans="1:7" x14ac:dyDescent="0.15">
      <c r="A106" s="500"/>
      <c r="B106" s="500"/>
      <c r="C106" s="500"/>
      <c r="D106" s="500"/>
      <c r="E106" s="501"/>
      <c r="F106" s="501"/>
      <c r="G106" s="501"/>
    </row>
    <row r="107" spans="1:7" x14ac:dyDescent="0.15">
      <c r="A107" s="500"/>
      <c r="B107" s="500"/>
      <c r="C107" s="500"/>
      <c r="D107" s="500"/>
      <c r="E107" s="501"/>
      <c r="F107" s="501"/>
      <c r="G107" s="501"/>
    </row>
    <row r="108" spans="1:7" x14ac:dyDescent="0.15">
      <c r="A108" s="500"/>
      <c r="B108" s="500"/>
      <c r="C108" s="500"/>
      <c r="D108" s="500"/>
      <c r="E108" s="501"/>
      <c r="F108" s="501"/>
      <c r="G108" s="501"/>
    </row>
    <row r="109" spans="1:7" x14ac:dyDescent="0.15">
      <c r="A109" s="500"/>
      <c r="B109" s="500"/>
      <c r="C109" s="500"/>
      <c r="D109" s="500"/>
      <c r="E109" s="501"/>
      <c r="F109" s="501"/>
      <c r="G109" s="501"/>
    </row>
    <row r="110" spans="1:7" x14ac:dyDescent="0.15">
      <c r="A110" s="500"/>
      <c r="B110" s="500"/>
      <c r="C110" s="500"/>
      <c r="D110" s="500"/>
      <c r="E110" s="501"/>
      <c r="F110" s="501"/>
      <c r="G110" s="501"/>
    </row>
    <row r="111" spans="1:7" x14ac:dyDescent="0.15">
      <c r="A111" s="500"/>
      <c r="B111" s="500"/>
      <c r="C111" s="500"/>
      <c r="D111" s="500"/>
      <c r="E111" s="501"/>
      <c r="F111" s="501"/>
      <c r="G111" s="501"/>
    </row>
    <row r="112" spans="1:7" x14ac:dyDescent="0.15">
      <c r="A112" s="500"/>
      <c r="B112" s="500"/>
      <c r="C112" s="500"/>
      <c r="D112" s="500"/>
      <c r="E112" s="501"/>
      <c r="F112" s="501"/>
      <c r="G112" s="501"/>
    </row>
    <row r="113" spans="1:7" x14ac:dyDescent="0.15">
      <c r="A113" s="500"/>
      <c r="B113" s="500"/>
      <c r="C113" s="500"/>
      <c r="D113" s="500"/>
      <c r="E113" s="501"/>
      <c r="F113" s="501"/>
      <c r="G113" s="501"/>
    </row>
    <row r="114" spans="1:7" x14ac:dyDescent="0.15">
      <c r="A114" s="500"/>
      <c r="B114" s="500"/>
      <c r="C114" s="500"/>
      <c r="D114" s="500"/>
      <c r="E114" s="501"/>
      <c r="F114" s="501"/>
      <c r="G114" s="501"/>
    </row>
    <row r="115" spans="1:7" x14ac:dyDescent="0.15">
      <c r="A115" s="500"/>
      <c r="B115" s="500"/>
      <c r="C115" s="500"/>
      <c r="D115" s="500"/>
      <c r="E115" s="501"/>
      <c r="F115" s="501"/>
      <c r="G115" s="501"/>
    </row>
    <row r="116" spans="1:7" x14ac:dyDescent="0.15">
      <c r="A116" s="500"/>
      <c r="B116" s="500"/>
      <c r="C116" s="500"/>
      <c r="D116" s="500"/>
      <c r="E116" s="501"/>
      <c r="F116" s="501"/>
      <c r="G116" s="501"/>
    </row>
    <row r="117" spans="1:7" x14ac:dyDescent="0.15">
      <c r="A117" s="500"/>
      <c r="B117" s="500"/>
      <c r="C117" s="500"/>
      <c r="D117" s="500"/>
      <c r="E117" s="501"/>
      <c r="F117" s="501"/>
      <c r="G117" s="501"/>
    </row>
    <row r="118" spans="1:7" x14ac:dyDescent="0.15">
      <c r="A118" s="500"/>
      <c r="B118" s="500"/>
      <c r="C118" s="500"/>
      <c r="D118" s="500"/>
      <c r="E118" s="501"/>
      <c r="F118" s="501"/>
      <c r="G118" s="501"/>
    </row>
    <row r="119" spans="1:7" x14ac:dyDescent="0.15">
      <c r="A119" s="500"/>
      <c r="B119" s="500"/>
      <c r="C119" s="500"/>
      <c r="D119" s="500"/>
      <c r="E119" s="501"/>
      <c r="F119" s="501"/>
      <c r="G119" s="501"/>
    </row>
    <row r="120" spans="1:7" x14ac:dyDescent="0.15">
      <c r="A120" s="500"/>
      <c r="B120" s="500"/>
      <c r="C120" s="500"/>
      <c r="D120" s="500"/>
      <c r="E120" s="501"/>
      <c r="F120" s="501"/>
      <c r="G120" s="501"/>
    </row>
    <row r="121" spans="1:7" x14ac:dyDescent="0.15">
      <c r="A121" s="500"/>
      <c r="B121" s="500"/>
      <c r="C121" s="500"/>
      <c r="D121" s="500"/>
      <c r="E121" s="501"/>
      <c r="F121" s="501"/>
      <c r="G121" s="501"/>
    </row>
    <row r="122" spans="1:7" x14ac:dyDescent="0.15">
      <c r="A122" s="500"/>
      <c r="B122" s="500"/>
      <c r="C122" s="500"/>
      <c r="D122" s="500"/>
      <c r="E122" s="501"/>
      <c r="F122" s="501"/>
      <c r="G122" s="501"/>
    </row>
    <row r="123" spans="1:7" x14ac:dyDescent="0.15">
      <c r="A123" s="500"/>
      <c r="B123" s="500"/>
      <c r="C123" s="500"/>
      <c r="D123" s="500"/>
      <c r="E123" s="501"/>
      <c r="F123" s="501"/>
      <c r="G123" s="501"/>
    </row>
    <row r="124" spans="1:7" x14ac:dyDescent="0.15">
      <c r="A124" s="500"/>
      <c r="B124" s="500"/>
      <c r="C124" s="500"/>
      <c r="D124" s="500"/>
      <c r="E124" s="501"/>
      <c r="F124" s="501"/>
      <c r="G124" s="501"/>
    </row>
    <row r="125" spans="1:7" x14ac:dyDescent="0.15">
      <c r="A125" s="500"/>
      <c r="B125" s="500"/>
      <c r="C125" s="500"/>
      <c r="D125" s="500"/>
      <c r="E125" s="501"/>
      <c r="F125" s="501"/>
      <c r="G125" s="501"/>
    </row>
    <row r="126" spans="1:7" x14ac:dyDescent="0.15">
      <c r="A126" s="500"/>
      <c r="B126" s="500"/>
      <c r="C126" s="500"/>
      <c r="D126" s="500"/>
      <c r="E126" s="501"/>
      <c r="F126" s="501"/>
      <c r="G126" s="501"/>
    </row>
    <row r="127" spans="1:7" x14ac:dyDescent="0.15">
      <c r="A127" s="500"/>
      <c r="B127" s="500"/>
      <c r="C127" s="500"/>
      <c r="D127" s="500"/>
      <c r="E127" s="501"/>
      <c r="F127" s="501"/>
      <c r="G127" s="501"/>
    </row>
    <row r="128" spans="1:7" x14ac:dyDescent="0.15">
      <c r="A128" s="500"/>
      <c r="B128" s="500"/>
      <c r="C128" s="500"/>
      <c r="D128" s="500"/>
      <c r="E128" s="501"/>
      <c r="F128" s="501"/>
      <c r="G128" s="501"/>
    </row>
    <row r="129" spans="1:7" x14ac:dyDescent="0.15">
      <c r="A129" s="500"/>
      <c r="B129" s="500"/>
      <c r="C129" s="500"/>
      <c r="D129" s="500"/>
      <c r="E129" s="501"/>
      <c r="F129" s="501"/>
      <c r="G129" s="501"/>
    </row>
    <row r="130" spans="1:7" x14ac:dyDescent="0.15">
      <c r="A130" s="500"/>
      <c r="B130" s="500"/>
      <c r="C130" s="500"/>
      <c r="D130" s="500"/>
      <c r="E130" s="501"/>
      <c r="F130" s="501"/>
      <c r="G130" s="501"/>
    </row>
    <row r="131" spans="1:7" x14ac:dyDescent="0.15">
      <c r="A131" s="500"/>
      <c r="B131" s="500"/>
      <c r="C131" s="500"/>
      <c r="D131" s="500"/>
      <c r="E131" s="501"/>
      <c r="F131" s="501"/>
      <c r="G131" s="501"/>
    </row>
    <row r="132" spans="1:7" x14ac:dyDescent="0.15">
      <c r="A132" s="500"/>
      <c r="B132" s="500"/>
      <c r="C132" s="500"/>
      <c r="D132" s="500"/>
      <c r="E132" s="501"/>
      <c r="F132" s="501"/>
      <c r="G132" s="501"/>
    </row>
    <row r="133" spans="1:7" x14ac:dyDescent="0.15">
      <c r="A133" s="500"/>
      <c r="B133" s="500"/>
      <c r="C133" s="500"/>
      <c r="D133" s="500"/>
      <c r="E133" s="501"/>
      <c r="F133" s="501"/>
      <c r="G133" s="501"/>
    </row>
  </sheetData>
  <mergeCells count="191">
    <mergeCell ref="A96:A97"/>
    <mergeCell ref="B96:D97"/>
    <mergeCell ref="E96:G97"/>
    <mergeCell ref="A98:A99"/>
    <mergeCell ref="B98:D99"/>
    <mergeCell ref="E98:G99"/>
    <mergeCell ref="A90:A91"/>
    <mergeCell ref="B90:D91"/>
    <mergeCell ref="E90:G91"/>
    <mergeCell ref="A92:A93"/>
    <mergeCell ref="B92:D93"/>
    <mergeCell ref="E92:G93"/>
    <mergeCell ref="A94:A95"/>
    <mergeCell ref="B94:D95"/>
    <mergeCell ref="E94:G95"/>
    <mergeCell ref="A84:A85"/>
    <mergeCell ref="B84:D85"/>
    <mergeCell ref="E84:G85"/>
    <mergeCell ref="A86:A87"/>
    <mergeCell ref="B86:D87"/>
    <mergeCell ref="E86:G87"/>
    <mergeCell ref="A88:A89"/>
    <mergeCell ref="B88:D89"/>
    <mergeCell ref="E88:G89"/>
    <mergeCell ref="A78:A79"/>
    <mergeCell ref="B78:D79"/>
    <mergeCell ref="E78:G79"/>
    <mergeCell ref="A80:A81"/>
    <mergeCell ref="B80:D81"/>
    <mergeCell ref="E80:G81"/>
    <mergeCell ref="A82:A83"/>
    <mergeCell ref="B82:D83"/>
    <mergeCell ref="E82:G83"/>
    <mergeCell ref="A72:A73"/>
    <mergeCell ref="B72:D73"/>
    <mergeCell ref="E72:G73"/>
    <mergeCell ref="B69:D69"/>
    <mergeCell ref="E69:G69"/>
    <mergeCell ref="A74:A75"/>
    <mergeCell ref="B74:D75"/>
    <mergeCell ref="E74:G75"/>
    <mergeCell ref="A76:A77"/>
    <mergeCell ref="B76:D77"/>
    <mergeCell ref="E76:G77"/>
    <mergeCell ref="A63:A64"/>
    <mergeCell ref="B63:D64"/>
    <mergeCell ref="E63:G64"/>
    <mergeCell ref="A65:A66"/>
    <mergeCell ref="B65:D66"/>
    <mergeCell ref="E65:G66"/>
    <mergeCell ref="A67:G68"/>
    <mergeCell ref="A70:A71"/>
    <mergeCell ref="B70:D71"/>
    <mergeCell ref="E70:G71"/>
    <mergeCell ref="A57:A58"/>
    <mergeCell ref="B57:D58"/>
    <mergeCell ref="E57:G58"/>
    <mergeCell ref="A59:A60"/>
    <mergeCell ref="B59:D60"/>
    <mergeCell ref="E59:G60"/>
    <mergeCell ref="A61:A62"/>
    <mergeCell ref="B61:D62"/>
    <mergeCell ref="E61:G62"/>
    <mergeCell ref="A51:A52"/>
    <mergeCell ref="B51:D52"/>
    <mergeCell ref="E51:G52"/>
    <mergeCell ref="A53:A54"/>
    <mergeCell ref="B53:D54"/>
    <mergeCell ref="E53:G54"/>
    <mergeCell ref="A55:A56"/>
    <mergeCell ref="B55:D56"/>
    <mergeCell ref="E55:G56"/>
    <mergeCell ref="A45:A46"/>
    <mergeCell ref="B45:D46"/>
    <mergeCell ref="E45:G46"/>
    <mergeCell ref="A47:A48"/>
    <mergeCell ref="B47:D48"/>
    <mergeCell ref="E47:G48"/>
    <mergeCell ref="A49:A50"/>
    <mergeCell ref="B49:D50"/>
    <mergeCell ref="E49:G50"/>
    <mergeCell ref="A39:A40"/>
    <mergeCell ref="B39:D40"/>
    <mergeCell ref="E39:G40"/>
    <mergeCell ref="A41:A42"/>
    <mergeCell ref="B41:D42"/>
    <mergeCell ref="E41:G42"/>
    <mergeCell ref="A43:A44"/>
    <mergeCell ref="B43:D44"/>
    <mergeCell ref="E43:G44"/>
    <mergeCell ref="A30:A31"/>
    <mergeCell ref="B30:D31"/>
    <mergeCell ref="E30:G31"/>
    <mergeCell ref="A32:A33"/>
    <mergeCell ref="B32:D33"/>
    <mergeCell ref="E32:G33"/>
    <mergeCell ref="A34:G35"/>
    <mergeCell ref="A37:A38"/>
    <mergeCell ref="B37:D38"/>
    <mergeCell ref="E37:G38"/>
    <mergeCell ref="B36:D36"/>
    <mergeCell ref="E36:G36"/>
    <mergeCell ref="A24:A25"/>
    <mergeCell ref="B24:D25"/>
    <mergeCell ref="E24:G25"/>
    <mergeCell ref="A26:A27"/>
    <mergeCell ref="B26:D27"/>
    <mergeCell ref="E26:G27"/>
    <mergeCell ref="A28:A29"/>
    <mergeCell ref="B28:D29"/>
    <mergeCell ref="E28:G29"/>
    <mergeCell ref="A18:A19"/>
    <mergeCell ref="B18:D19"/>
    <mergeCell ref="E18:G19"/>
    <mergeCell ref="A20:A21"/>
    <mergeCell ref="B20:D21"/>
    <mergeCell ref="E20:G21"/>
    <mergeCell ref="A22:A23"/>
    <mergeCell ref="B22:D23"/>
    <mergeCell ref="E22:G23"/>
    <mergeCell ref="A12:A13"/>
    <mergeCell ref="B12:D13"/>
    <mergeCell ref="E12:G13"/>
    <mergeCell ref="A14:A15"/>
    <mergeCell ref="B14:D15"/>
    <mergeCell ref="E14:G15"/>
    <mergeCell ref="A16:A17"/>
    <mergeCell ref="B16:D17"/>
    <mergeCell ref="E16:G17"/>
    <mergeCell ref="A8:A9"/>
    <mergeCell ref="B8:D9"/>
    <mergeCell ref="E8:G9"/>
    <mergeCell ref="A10:A11"/>
    <mergeCell ref="B10:D11"/>
    <mergeCell ref="A1:G2"/>
    <mergeCell ref="A4:A5"/>
    <mergeCell ref="B4:D5"/>
    <mergeCell ref="E4:G5"/>
    <mergeCell ref="A6:A7"/>
    <mergeCell ref="B6:D7"/>
    <mergeCell ref="E6:G7"/>
    <mergeCell ref="E3:G3"/>
    <mergeCell ref="E10:G11"/>
    <mergeCell ref="A101:G102"/>
    <mergeCell ref="A104:A105"/>
    <mergeCell ref="B104:D105"/>
    <mergeCell ref="E104:G105"/>
    <mergeCell ref="A106:A107"/>
    <mergeCell ref="B106:D107"/>
    <mergeCell ref="E106:G107"/>
    <mergeCell ref="A108:A109"/>
    <mergeCell ref="B108:D109"/>
    <mergeCell ref="E108:G109"/>
    <mergeCell ref="A114:A115"/>
    <mergeCell ref="B114:D115"/>
    <mergeCell ref="E114:G115"/>
    <mergeCell ref="B103:D103"/>
    <mergeCell ref="E103:G103"/>
    <mergeCell ref="A116:A117"/>
    <mergeCell ref="B116:D117"/>
    <mergeCell ref="E116:G117"/>
    <mergeCell ref="A118:A119"/>
    <mergeCell ref="B118:D119"/>
    <mergeCell ref="E118:G119"/>
    <mergeCell ref="A110:A111"/>
    <mergeCell ref="B110:D111"/>
    <mergeCell ref="E110:G111"/>
    <mergeCell ref="A112:A113"/>
    <mergeCell ref="B112:D113"/>
    <mergeCell ref="E112:G113"/>
    <mergeCell ref="A120:A121"/>
    <mergeCell ref="B120:D121"/>
    <mergeCell ref="E120:G121"/>
    <mergeCell ref="A122:A123"/>
    <mergeCell ref="B122:D123"/>
    <mergeCell ref="E122:G123"/>
    <mergeCell ref="A124:A125"/>
    <mergeCell ref="B124:D125"/>
    <mergeCell ref="E124:G125"/>
    <mergeCell ref="A126:A127"/>
    <mergeCell ref="B126:D127"/>
    <mergeCell ref="E126:G127"/>
    <mergeCell ref="A130:A131"/>
    <mergeCell ref="B130:D131"/>
    <mergeCell ref="E130:G131"/>
    <mergeCell ref="A132:A133"/>
    <mergeCell ref="B132:D133"/>
    <mergeCell ref="E132:G133"/>
    <mergeCell ref="A128:A129"/>
    <mergeCell ref="B128:D129"/>
    <mergeCell ref="E128:G129"/>
  </mergeCells>
  <phoneticPr fontId="4"/>
  <pageMargins left="0.7" right="0.7" top="0.75" bottom="0.75" header="0.3" footer="0.3"/>
  <pageSetup paperSize="9" scale="98" orientation="portrait" r:id="rId1"/>
  <rowBreaks count="3" manualBreakCount="3">
    <brk id="33" max="6" man="1"/>
    <brk id="66" max="6" man="1"/>
    <brk id="100" max="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74A8A-1AAB-4805-9F08-3A02E4443787}">
  <sheetPr>
    <tabColor theme="4"/>
  </sheetPr>
  <dimension ref="A1:P36"/>
  <sheetViews>
    <sheetView showGridLines="0" view="pageBreakPreview" zoomScaleNormal="100" zoomScaleSheetLayoutView="100" workbookViewId="0">
      <selection activeCell="G1" sqref="G1"/>
    </sheetView>
  </sheetViews>
  <sheetFormatPr defaultRowHeight="13.5" x14ac:dyDescent="0.15"/>
  <cols>
    <col min="1" max="1" width="1.125" style="155" customWidth="1"/>
    <col min="2" max="2" width="20" style="155" customWidth="1"/>
    <col min="3" max="3" width="9.75" style="155" customWidth="1"/>
    <col min="4" max="4" width="15.25" style="155" customWidth="1"/>
    <col min="5" max="5" width="17.375" style="155" customWidth="1"/>
    <col min="6" max="6" width="12.75" style="155" customWidth="1"/>
    <col min="7" max="7" width="11" style="155" customWidth="1"/>
    <col min="8" max="9" width="4.375" style="155" customWidth="1"/>
    <col min="10" max="10" width="5" style="155" customWidth="1"/>
    <col min="11" max="11" width="3.75" style="155" customWidth="1"/>
    <col min="12" max="12" width="8.25" style="155" customWidth="1"/>
    <col min="13" max="13" width="1" style="155" customWidth="1"/>
    <col min="14" max="14" width="2.375" style="155" customWidth="1"/>
    <col min="15" max="261" width="9" style="155"/>
    <col min="262" max="262" width="1.125" style="155" customWidth="1"/>
    <col min="263" max="264" width="15.75" style="155" customWidth="1"/>
    <col min="265" max="265" width="15.25" style="155" customWidth="1"/>
    <col min="266" max="266" width="17.375" style="155" customWidth="1"/>
    <col min="267" max="267" width="15.125" style="155" customWidth="1"/>
    <col min="268" max="268" width="15.25" style="155" customWidth="1"/>
    <col min="269" max="269" width="3.75" style="155" customWidth="1"/>
    <col min="270" max="270" width="2.375" style="155" customWidth="1"/>
    <col min="271" max="517" width="9" style="155"/>
    <col min="518" max="518" width="1.125" style="155" customWidth="1"/>
    <col min="519" max="520" width="15.75" style="155" customWidth="1"/>
    <col min="521" max="521" width="15.25" style="155" customWidth="1"/>
    <col min="522" max="522" width="17.375" style="155" customWidth="1"/>
    <col min="523" max="523" width="15.125" style="155" customWidth="1"/>
    <col min="524" max="524" width="15.25" style="155" customWidth="1"/>
    <col min="525" max="525" width="3.75" style="155" customWidth="1"/>
    <col min="526" max="526" width="2.375" style="155" customWidth="1"/>
    <col min="527" max="773" width="9" style="155"/>
    <col min="774" max="774" width="1.125" style="155" customWidth="1"/>
    <col min="775" max="776" width="15.75" style="155" customWidth="1"/>
    <col min="777" max="777" width="15.25" style="155" customWidth="1"/>
    <col min="778" max="778" width="17.375" style="155" customWidth="1"/>
    <col min="779" max="779" width="15.125" style="155" customWidth="1"/>
    <col min="780" max="780" width="15.25" style="155" customWidth="1"/>
    <col min="781" max="781" width="3.75" style="155" customWidth="1"/>
    <col min="782" max="782" width="2.375" style="155" customWidth="1"/>
    <col min="783" max="1029" width="9" style="155"/>
    <col min="1030" max="1030" width="1.125" style="155" customWidth="1"/>
    <col min="1031" max="1032" width="15.75" style="155" customWidth="1"/>
    <col min="1033" max="1033" width="15.25" style="155" customWidth="1"/>
    <col min="1034" max="1034" width="17.375" style="155" customWidth="1"/>
    <col min="1035" max="1035" width="15.125" style="155" customWidth="1"/>
    <col min="1036" max="1036" width="15.25" style="155" customWidth="1"/>
    <col min="1037" max="1037" width="3.75" style="155" customWidth="1"/>
    <col min="1038" max="1038" width="2.375" style="155" customWidth="1"/>
    <col min="1039" max="1285" width="9" style="155"/>
    <col min="1286" max="1286" width="1.125" style="155" customWidth="1"/>
    <col min="1287" max="1288" width="15.75" style="155" customWidth="1"/>
    <col min="1289" max="1289" width="15.25" style="155" customWidth="1"/>
    <col min="1290" max="1290" width="17.375" style="155" customWidth="1"/>
    <col min="1291" max="1291" width="15.125" style="155" customWidth="1"/>
    <col min="1292" max="1292" width="15.25" style="155" customWidth="1"/>
    <col min="1293" max="1293" width="3.75" style="155" customWidth="1"/>
    <col min="1294" max="1294" width="2.375" style="155" customWidth="1"/>
    <col min="1295" max="1541" width="9" style="155"/>
    <col min="1542" max="1542" width="1.125" style="155" customWidth="1"/>
    <col min="1543" max="1544" width="15.75" style="155" customWidth="1"/>
    <col min="1545" max="1545" width="15.25" style="155" customWidth="1"/>
    <col min="1546" max="1546" width="17.375" style="155" customWidth="1"/>
    <col min="1547" max="1547" width="15.125" style="155" customWidth="1"/>
    <col min="1548" max="1548" width="15.25" style="155" customWidth="1"/>
    <col min="1549" max="1549" width="3.75" style="155" customWidth="1"/>
    <col min="1550" max="1550" width="2.375" style="155" customWidth="1"/>
    <col min="1551" max="1797" width="9" style="155"/>
    <col min="1798" max="1798" width="1.125" style="155" customWidth="1"/>
    <col min="1799" max="1800" width="15.75" style="155" customWidth="1"/>
    <col min="1801" max="1801" width="15.25" style="155" customWidth="1"/>
    <col min="1802" max="1802" width="17.375" style="155" customWidth="1"/>
    <col min="1803" max="1803" width="15.125" style="155" customWidth="1"/>
    <col min="1804" max="1804" width="15.25" style="155" customWidth="1"/>
    <col min="1805" max="1805" width="3.75" style="155" customWidth="1"/>
    <col min="1806" max="1806" width="2.375" style="155" customWidth="1"/>
    <col min="1807" max="2053" width="9" style="155"/>
    <col min="2054" max="2054" width="1.125" style="155" customWidth="1"/>
    <col min="2055" max="2056" width="15.75" style="155" customWidth="1"/>
    <col min="2057" max="2057" width="15.25" style="155" customWidth="1"/>
    <col min="2058" max="2058" width="17.375" style="155" customWidth="1"/>
    <col min="2059" max="2059" width="15.125" style="155" customWidth="1"/>
    <col min="2060" max="2060" width="15.25" style="155" customWidth="1"/>
    <col min="2061" max="2061" width="3.75" style="155" customWidth="1"/>
    <col min="2062" max="2062" width="2.375" style="155" customWidth="1"/>
    <col min="2063" max="2309" width="9" style="155"/>
    <col min="2310" max="2310" width="1.125" style="155" customWidth="1"/>
    <col min="2311" max="2312" width="15.75" style="155" customWidth="1"/>
    <col min="2313" max="2313" width="15.25" style="155" customWidth="1"/>
    <col min="2314" max="2314" width="17.375" style="155" customWidth="1"/>
    <col min="2315" max="2315" width="15.125" style="155" customWidth="1"/>
    <col min="2316" max="2316" width="15.25" style="155" customWidth="1"/>
    <col min="2317" max="2317" width="3.75" style="155" customWidth="1"/>
    <col min="2318" max="2318" width="2.375" style="155" customWidth="1"/>
    <col min="2319" max="2565" width="9" style="155"/>
    <col min="2566" max="2566" width="1.125" style="155" customWidth="1"/>
    <col min="2567" max="2568" width="15.75" style="155" customWidth="1"/>
    <col min="2569" max="2569" width="15.25" style="155" customWidth="1"/>
    <col min="2570" max="2570" width="17.375" style="155" customWidth="1"/>
    <col min="2571" max="2571" width="15.125" style="155" customWidth="1"/>
    <col min="2572" max="2572" width="15.25" style="155" customWidth="1"/>
    <col min="2573" max="2573" width="3.75" style="155" customWidth="1"/>
    <col min="2574" max="2574" width="2.375" style="155" customWidth="1"/>
    <col min="2575" max="2821" width="9" style="155"/>
    <col min="2822" max="2822" width="1.125" style="155" customWidth="1"/>
    <col min="2823" max="2824" width="15.75" style="155" customWidth="1"/>
    <col min="2825" max="2825" width="15.25" style="155" customWidth="1"/>
    <col min="2826" max="2826" width="17.375" style="155" customWidth="1"/>
    <col min="2827" max="2827" width="15.125" style="155" customWidth="1"/>
    <col min="2828" max="2828" width="15.25" style="155" customWidth="1"/>
    <col min="2829" max="2829" width="3.75" style="155" customWidth="1"/>
    <col min="2830" max="2830" width="2.375" style="155" customWidth="1"/>
    <col min="2831" max="3077" width="9" style="155"/>
    <col min="3078" max="3078" width="1.125" style="155" customWidth="1"/>
    <col min="3079" max="3080" width="15.75" style="155" customWidth="1"/>
    <col min="3081" max="3081" width="15.25" style="155" customWidth="1"/>
    <col min="3082" max="3082" width="17.375" style="155" customWidth="1"/>
    <col min="3083" max="3083" width="15.125" style="155" customWidth="1"/>
    <col min="3084" max="3084" width="15.25" style="155" customWidth="1"/>
    <col min="3085" max="3085" width="3.75" style="155" customWidth="1"/>
    <col min="3086" max="3086" width="2.375" style="155" customWidth="1"/>
    <col min="3087" max="3333" width="9" style="155"/>
    <col min="3334" max="3334" width="1.125" style="155" customWidth="1"/>
    <col min="3335" max="3336" width="15.75" style="155" customWidth="1"/>
    <col min="3337" max="3337" width="15.25" style="155" customWidth="1"/>
    <col min="3338" max="3338" width="17.375" style="155" customWidth="1"/>
    <col min="3339" max="3339" width="15.125" style="155" customWidth="1"/>
    <col min="3340" max="3340" width="15.25" style="155" customWidth="1"/>
    <col min="3341" max="3341" width="3.75" style="155" customWidth="1"/>
    <col min="3342" max="3342" width="2.375" style="155" customWidth="1"/>
    <col min="3343" max="3589" width="9" style="155"/>
    <col min="3590" max="3590" width="1.125" style="155" customWidth="1"/>
    <col min="3591" max="3592" width="15.75" style="155" customWidth="1"/>
    <col min="3593" max="3593" width="15.25" style="155" customWidth="1"/>
    <col min="3594" max="3594" width="17.375" style="155" customWidth="1"/>
    <col min="3595" max="3595" width="15.125" style="155" customWidth="1"/>
    <col min="3596" max="3596" width="15.25" style="155" customWidth="1"/>
    <col min="3597" max="3597" width="3.75" style="155" customWidth="1"/>
    <col min="3598" max="3598" width="2.375" style="155" customWidth="1"/>
    <col min="3599" max="3845" width="9" style="155"/>
    <col min="3846" max="3846" width="1.125" style="155" customWidth="1"/>
    <col min="3847" max="3848" width="15.75" style="155" customWidth="1"/>
    <col min="3849" max="3849" width="15.25" style="155" customWidth="1"/>
    <col min="3850" max="3850" width="17.375" style="155" customWidth="1"/>
    <col min="3851" max="3851" width="15.125" style="155" customWidth="1"/>
    <col min="3852" max="3852" width="15.25" style="155" customWidth="1"/>
    <col min="3853" max="3853" width="3.75" style="155" customWidth="1"/>
    <col min="3854" max="3854" width="2.375" style="155" customWidth="1"/>
    <col min="3855" max="4101" width="9" style="155"/>
    <col min="4102" max="4102" width="1.125" style="155" customWidth="1"/>
    <col min="4103" max="4104" width="15.75" style="155" customWidth="1"/>
    <col min="4105" max="4105" width="15.25" style="155" customWidth="1"/>
    <col min="4106" max="4106" width="17.375" style="155" customWidth="1"/>
    <col min="4107" max="4107" width="15.125" style="155" customWidth="1"/>
    <col min="4108" max="4108" width="15.25" style="155" customWidth="1"/>
    <col min="4109" max="4109" width="3.75" style="155" customWidth="1"/>
    <col min="4110" max="4110" width="2.375" style="155" customWidth="1"/>
    <col min="4111" max="4357" width="9" style="155"/>
    <col min="4358" max="4358" width="1.125" style="155" customWidth="1"/>
    <col min="4359" max="4360" width="15.75" style="155" customWidth="1"/>
    <col min="4361" max="4361" width="15.25" style="155" customWidth="1"/>
    <col min="4362" max="4362" width="17.375" style="155" customWidth="1"/>
    <col min="4363" max="4363" width="15.125" style="155" customWidth="1"/>
    <col min="4364" max="4364" width="15.25" style="155" customWidth="1"/>
    <col min="4365" max="4365" width="3.75" style="155" customWidth="1"/>
    <col min="4366" max="4366" width="2.375" style="155" customWidth="1"/>
    <col min="4367" max="4613" width="9" style="155"/>
    <col min="4614" max="4614" width="1.125" style="155" customWidth="1"/>
    <col min="4615" max="4616" width="15.75" style="155" customWidth="1"/>
    <col min="4617" max="4617" width="15.25" style="155" customWidth="1"/>
    <col min="4618" max="4618" width="17.375" style="155" customWidth="1"/>
    <col min="4619" max="4619" width="15.125" style="155" customWidth="1"/>
    <col min="4620" max="4620" width="15.25" style="155" customWidth="1"/>
    <col min="4621" max="4621" width="3.75" style="155" customWidth="1"/>
    <col min="4622" max="4622" width="2.375" style="155" customWidth="1"/>
    <col min="4623" max="4869" width="9" style="155"/>
    <col min="4870" max="4870" width="1.125" style="155" customWidth="1"/>
    <col min="4871" max="4872" width="15.75" style="155" customWidth="1"/>
    <col min="4873" max="4873" width="15.25" style="155" customWidth="1"/>
    <col min="4874" max="4874" width="17.375" style="155" customWidth="1"/>
    <col min="4875" max="4875" width="15.125" style="155" customWidth="1"/>
    <col min="4876" max="4876" width="15.25" style="155" customWidth="1"/>
    <col min="4877" max="4877" width="3.75" style="155" customWidth="1"/>
    <col min="4878" max="4878" width="2.375" style="155" customWidth="1"/>
    <col min="4879" max="5125" width="9" style="155"/>
    <col min="5126" max="5126" width="1.125" style="155" customWidth="1"/>
    <col min="5127" max="5128" width="15.75" style="155" customWidth="1"/>
    <col min="5129" max="5129" width="15.25" style="155" customWidth="1"/>
    <col min="5130" max="5130" width="17.375" style="155" customWidth="1"/>
    <col min="5131" max="5131" width="15.125" style="155" customWidth="1"/>
    <col min="5132" max="5132" width="15.25" style="155" customWidth="1"/>
    <col min="5133" max="5133" width="3.75" style="155" customWidth="1"/>
    <col min="5134" max="5134" width="2.375" style="155" customWidth="1"/>
    <col min="5135" max="5381" width="9" style="155"/>
    <col min="5382" max="5382" width="1.125" style="155" customWidth="1"/>
    <col min="5383" max="5384" width="15.75" style="155" customWidth="1"/>
    <col min="5385" max="5385" width="15.25" style="155" customWidth="1"/>
    <col min="5386" max="5386" width="17.375" style="155" customWidth="1"/>
    <col min="5387" max="5387" width="15.125" style="155" customWidth="1"/>
    <col min="5388" max="5388" width="15.25" style="155" customWidth="1"/>
    <col min="5389" max="5389" width="3.75" style="155" customWidth="1"/>
    <col min="5390" max="5390" width="2.375" style="155" customWidth="1"/>
    <col min="5391" max="5637" width="9" style="155"/>
    <col min="5638" max="5638" width="1.125" style="155" customWidth="1"/>
    <col min="5639" max="5640" width="15.75" style="155" customWidth="1"/>
    <col min="5641" max="5641" width="15.25" style="155" customWidth="1"/>
    <col min="5642" max="5642" width="17.375" style="155" customWidth="1"/>
    <col min="5643" max="5643" width="15.125" style="155" customWidth="1"/>
    <col min="5644" max="5644" width="15.25" style="155" customWidth="1"/>
    <col min="5645" max="5645" width="3.75" style="155" customWidth="1"/>
    <col min="5646" max="5646" width="2.375" style="155" customWidth="1"/>
    <col min="5647" max="5893" width="9" style="155"/>
    <col min="5894" max="5894" width="1.125" style="155" customWidth="1"/>
    <col min="5895" max="5896" width="15.75" style="155" customWidth="1"/>
    <col min="5897" max="5897" width="15.25" style="155" customWidth="1"/>
    <col min="5898" max="5898" width="17.375" style="155" customWidth="1"/>
    <col min="5899" max="5899" width="15.125" style="155" customWidth="1"/>
    <col min="5900" max="5900" width="15.25" style="155" customWidth="1"/>
    <col min="5901" max="5901" width="3.75" style="155" customWidth="1"/>
    <col min="5902" max="5902" width="2.375" style="155" customWidth="1"/>
    <col min="5903" max="6149" width="9" style="155"/>
    <col min="6150" max="6150" width="1.125" style="155" customWidth="1"/>
    <col min="6151" max="6152" width="15.75" style="155" customWidth="1"/>
    <col min="6153" max="6153" width="15.25" style="155" customWidth="1"/>
    <col min="6154" max="6154" width="17.375" style="155" customWidth="1"/>
    <col min="6155" max="6155" width="15.125" style="155" customWidth="1"/>
    <col min="6156" max="6156" width="15.25" style="155" customWidth="1"/>
    <col min="6157" max="6157" width="3.75" style="155" customWidth="1"/>
    <col min="6158" max="6158" width="2.375" style="155" customWidth="1"/>
    <col min="6159" max="6405" width="9" style="155"/>
    <col min="6406" max="6406" width="1.125" style="155" customWidth="1"/>
    <col min="6407" max="6408" width="15.75" style="155" customWidth="1"/>
    <col min="6409" max="6409" width="15.25" style="155" customWidth="1"/>
    <col min="6410" max="6410" width="17.375" style="155" customWidth="1"/>
    <col min="6411" max="6411" width="15.125" style="155" customWidth="1"/>
    <col min="6412" max="6412" width="15.25" style="155" customWidth="1"/>
    <col min="6413" max="6413" width="3.75" style="155" customWidth="1"/>
    <col min="6414" max="6414" width="2.375" style="155" customWidth="1"/>
    <col min="6415" max="6661" width="9" style="155"/>
    <col min="6662" max="6662" width="1.125" style="155" customWidth="1"/>
    <col min="6663" max="6664" width="15.75" style="155" customWidth="1"/>
    <col min="6665" max="6665" width="15.25" style="155" customWidth="1"/>
    <col min="6666" max="6666" width="17.375" style="155" customWidth="1"/>
    <col min="6667" max="6667" width="15.125" style="155" customWidth="1"/>
    <col min="6668" max="6668" width="15.25" style="155" customWidth="1"/>
    <col min="6669" max="6669" width="3.75" style="155" customWidth="1"/>
    <col min="6670" max="6670" width="2.375" style="155" customWidth="1"/>
    <col min="6671" max="6917" width="9" style="155"/>
    <col min="6918" max="6918" width="1.125" style="155" customWidth="1"/>
    <col min="6919" max="6920" width="15.75" style="155" customWidth="1"/>
    <col min="6921" max="6921" width="15.25" style="155" customWidth="1"/>
    <col min="6922" max="6922" width="17.375" style="155" customWidth="1"/>
    <col min="6923" max="6923" width="15.125" style="155" customWidth="1"/>
    <col min="6924" max="6924" width="15.25" style="155" customWidth="1"/>
    <col min="6925" max="6925" width="3.75" style="155" customWidth="1"/>
    <col min="6926" max="6926" width="2.375" style="155" customWidth="1"/>
    <col min="6927" max="7173" width="9" style="155"/>
    <col min="7174" max="7174" width="1.125" style="155" customWidth="1"/>
    <col min="7175" max="7176" width="15.75" style="155" customWidth="1"/>
    <col min="7177" max="7177" width="15.25" style="155" customWidth="1"/>
    <col min="7178" max="7178" width="17.375" style="155" customWidth="1"/>
    <col min="7179" max="7179" width="15.125" style="155" customWidth="1"/>
    <col min="7180" max="7180" width="15.25" style="155" customWidth="1"/>
    <col min="7181" max="7181" width="3.75" style="155" customWidth="1"/>
    <col min="7182" max="7182" width="2.375" style="155" customWidth="1"/>
    <col min="7183" max="7429" width="9" style="155"/>
    <col min="7430" max="7430" width="1.125" style="155" customWidth="1"/>
    <col min="7431" max="7432" width="15.75" style="155" customWidth="1"/>
    <col min="7433" max="7433" width="15.25" style="155" customWidth="1"/>
    <col min="7434" max="7434" width="17.375" style="155" customWidth="1"/>
    <col min="7435" max="7435" width="15.125" style="155" customWidth="1"/>
    <col min="7436" max="7436" width="15.25" style="155" customWidth="1"/>
    <col min="7437" max="7437" width="3.75" style="155" customWidth="1"/>
    <col min="7438" max="7438" width="2.375" style="155" customWidth="1"/>
    <col min="7439" max="7685" width="9" style="155"/>
    <col min="7686" max="7686" width="1.125" style="155" customWidth="1"/>
    <col min="7687" max="7688" width="15.75" style="155" customWidth="1"/>
    <col min="7689" max="7689" width="15.25" style="155" customWidth="1"/>
    <col min="7690" max="7690" width="17.375" style="155" customWidth="1"/>
    <col min="7691" max="7691" width="15.125" style="155" customWidth="1"/>
    <col min="7692" max="7692" width="15.25" style="155" customWidth="1"/>
    <col min="7693" max="7693" width="3.75" style="155" customWidth="1"/>
    <col min="7694" max="7694" width="2.375" style="155" customWidth="1"/>
    <col min="7695" max="7941" width="9" style="155"/>
    <col min="7942" max="7942" width="1.125" style="155" customWidth="1"/>
    <col min="7943" max="7944" width="15.75" style="155" customWidth="1"/>
    <col min="7945" max="7945" width="15.25" style="155" customWidth="1"/>
    <col min="7946" max="7946" width="17.375" style="155" customWidth="1"/>
    <col min="7947" max="7947" width="15.125" style="155" customWidth="1"/>
    <col min="7948" max="7948" width="15.25" style="155" customWidth="1"/>
    <col min="7949" max="7949" width="3.75" style="155" customWidth="1"/>
    <col min="7950" max="7950" width="2.375" style="155" customWidth="1"/>
    <col min="7951" max="8197" width="9" style="155"/>
    <col min="8198" max="8198" width="1.125" style="155" customWidth="1"/>
    <col min="8199" max="8200" width="15.75" style="155" customWidth="1"/>
    <col min="8201" max="8201" width="15.25" style="155" customWidth="1"/>
    <col min="8202" max="8202" width="17.375" style="155" customWidth="1"/>
    <col min="8203" max="8203" width="15.125" style="155" customWidth="1"/>
    <col min="8204" max="8204" width="15.25" style="155" customWidth="1"/>
    <col min="8205" max="8205" width="3.75" style="155" customWidth="1"/>
    <col min="8206" max="8206" width="2.375" style="155" customWidth="1"/>
    <col min="8207" max="8453" width="9" style="155"/>
    <col min="8454" max="8454" width="1.125" style="155" customWidth="1"/>
    <col min="8455" max="8456" width="15.75" style="155" customWidth="1"/>
    <col min="8457" max="8457" width="15.25" style="155" customWidth="1"/>
    <col min="8458" max="8458" width="17.375" style="155" customWidth="1"/>
    <col min="8459" max="8459" width="15.125" style="155" customWidth="1"/>
    <col min="8460" max="8460" width="15.25" style="155" customWidth="1"/>
    <col min="8461" max="8461" width="3.75" style="155" customWidth="1"/>
    <col min="8462" max="8462" width="2.375" style="155" customWidth="1"/>
    <col min="8463" max="8709" width="9" style="155"/>
    <col min="8710" max="8710" width="1.125" style="155" customWidth="1"/>
    <col min="8711" max="8712" width="15.75" style="155" customWidth="1"/>
    <col min="8713" max="8713" width="15.25" style="155" customWidth="1"/>
    <col min="8714" max="8714" width="17.375" style="155" customWidth="1"/>
    <col min="8715" max="8715" width="15.125" style="155" customWidth="1"/>
    <col min="8716" max="8716" width="15.25" style="155" customWidth="1"/>
    <col min="8717" max="8717" width="3.75" style="155" customWidth="1"/>
    <col min="8718" max="8718" width="2.375" style="155" customWidth="1"/>
    <col min="8719" max="8965" width="9" style="155"/>
    <col min="8966" max="8966" width="1.125" style="155" customWidth="1"/>
    <col min="8967" max="8968" width="15.75" style="155" customWidth="1"/>
    <col min="8969" max="8969" width="15.25" style="155" customWidth="1"/>
    <col min="8970" max="8970" width="17.375" style="155" customWidth="1"/>
    <col min="8971" max="8971" width="15.125" style="155" customWidth="1"/>
    <col min="8972" max="8972" width="15.25" style="155" customWidth="1"/>
    <col min="8973" max="8973" width="3.75" style="155" customWidth="1"/>
    <col min="8974" max="8974" width="2.375" style="155" customWidth="1"/>
    <col min="8975" max="9221" width="9" style="155"/>
    <col min="9222" max="9222" width="1.125" style="155" customWidth="1"/>
    <col min="9223" max="9224" width="15.75" style="155" customWidth="1"/>
    <col min="9225" max="9225" width="15.25" style="155" customWidth="1"/>
    <col min="9226" max="9226" width="17.375" style="155" customWidth="1"/>
    <col min="9227" max="9227" width="15.125" style="155" customWidth="1"/>
    <col min="9228" max="9228" width="15.25" style="155" customWidth="1"/>
    <col min="9229" max="9229" width="3.75" style="155" customWidth="1"/>
    <col min="9230" max="9230" width="2.375" style="155" customWidth="1"/>
    <col min="9231" max="9477" width="9" style="155"/>
    <col min="9478" max="9478" width="1.125" style="155" customWidth="1"/>
    <col min="9479" max="9480" width="15.75" style="155" customWidth="1"/>
    <col min="9481" max="9481" width="15.25" style="155" customWidth="1"/>
    <col min="9482" max="9482" width="17.375" style="155" customWidth="1"/>
    <col min="9483" max="9483" width="15.125" style="155" customWidth="1"/>
    <col min="9484" max="9484" width="15.25" style="155" customWidth="1"/>
    <col min="9485" max="9485" width="3.75" style="155" customWidth="1"/>
    <col min="9486" max="9486" width="2.375" style="155" customWidth="1"/>
    <col min="9487" max="9733" width="9" style="155"/>
    <col min="9734" max="9734" width="1.125" style="155" customWidth="1"/>
    <col min="9735" max="9736" width="15.75" style="155" customWidth="1"/>
    <col min="9737" max="9737" width="15.25" style="155" customWidth="1"/>
    <col min="9738" max="9738" width="17.375" style="155" customWidth="1"/>
    <col min="9739" max="9739" width="15.125" style="155" customWidth="1"/>
    <col min="9740" max="9740" width="15.25" style="155" customWidth="1"/>
    <col min="9741" max="9741" width="3.75" style="155" customWidth="1"/>
    <col min="9742" max="9742" width="2.375" style="155" customWidth="1"/>
    <col min="9743" max="9989" width="9" style="155"/>
    <col min="9990" max="9990" width="1.125" style="155" customWidth="1"/>
    <col min="9991" max="9992" width="15.75" style="155" customWidth="1"/>
    <col min="9993" max="9993" width="15.25" style="155" customWidth="1"/>
    <col min="9994" max="9994" width="17.375" style="155" customWidth="1"/>
    <col min="9995" max="9995" width="15.125" style="155" customWidth="1"/>
    <col min="9996" max="9996" width="15.25" style="155" customWidth="1"/>
    <col min="9997" max="9997" width="3.75" style="155" customWidth="1"/>
    <col min="9998" max="9998" width="2.375" style="155" customWidth="1"/>
    <col min="9999" max="10245" width="9" style="155"/>
    <col min="10246" max="10246" width="1.125" style="155" customWidth="1"/>
    <col min="10247" max="10248" width="15.75" style="155" customWidth="1"/>
    <col min="10249" max="10249" width="15.25" style="155" customWidth="1"/>
    <col min="10250" max="10250" width="17.375" style="155" customWidth="1"/>
    <col min="10251" max="10251" width="15.125" style="155" customWidth="1"/>
    <col min="10252" max="10252" width="15.25" style="155" customWidth="1"/>
    <col min="10253" max="10253" width="3.75" style="155" customWidth="1"/>
    <col min="10254" max="10254" width="2.375" style="155" customWidth="1"/>
    <col min="10255" max="10501" width="9" style="155"/>
    <col min="10502" max="10502" width="1.125" style="155" customWidth="1"/>
    <col min="10503" max="10504" width="15.75" style="155" customWidth="1"/>
    <col min="10505" max="10505" width="15.25" style="155" customWidth="1"/>
    <col min="10506" max="10506" width="17.375" style="155" customWidth="1"/>
    <col min="10507" max="10507" width="15.125" style="155" customWidth="1"/>
    <col min="10508" max="10508" width="15.25" style="155" customWidth="1"/>
    <col min="10509" max="10509" width="3.75" style="155" customWidth="1"/>
    <col min="10510" max="10510" width="2.375" style="155" customWidth="1"/>
    <col min="10511" max="10757" width="9" style="155"/>
    <col min="10758" max="10758" width="1.125" style="155" customWidth="1"/>
    <col min="10759" max="10760" width="15.75" style="155" customWidth="1"/>
    <col min="10761" max="10761" width="15.25" style="155" customWidth="1"/>
    <col min="10762" max="10762" width="17.375" style="155" customWidth="1"/>
    <col min="10763" max="10763" width="15.125" style="155" customWidth="1"/>
    <col min="10764" max="10764" width="15.25" style="155" customWidth="1"/>
    <col min="10765" max="10765" width="3.75" style="155" customWidth="1"/>
    <col min="10766" max="10766" width="2.375" style="155" customWidth="1"/>
    <col min="10767" max="11013" width="9" style="155"/>
    <col min="11014" max="11014" width="1.125" style="155" customWidth="1"/>
    <col min="11015" max="11016" width="15.75" style="155" customWidth="1"/>
    <col min="11017" max="11017" width="15.25" style="155" customWidth="1"/>
    <col min="11018" max="11018" width="17.375" style="155" customWidth="1"/>
    <col min="11019" max="11019" width="15.125" style="155" customWidth="1"/>
    <col min="11020" max="11020" width="15.25" style="155" customWidth="1"/>
    <col min="11021" max="11021" width="3.75" style="155" customWidth="1"/>
    <col min="11022" max="11022" width="2.375" style="155" customWidth="1"/>
    <col min="11023" max="11269" width="9" style="155"/>
    <col min="11270" max="11270" width="1.125" style="155" customWidth="1"/>
    <col min="11271" max="11272" width="15.75" style="155" customWidth="1"/>
    <col min="11273" max="11273" width="15.25" style="155" customWidth="1"/>
    <col min="11274" max="11274" width="17.375" style="155" customWidth="1"/>
    <col min="11275" max="11275" width="15.125" style="155" customWidth="1"/>
    <col min="11276" max="11276" width="15.25" style="155" customWidth="1"/>
    <col min="11277" max="11277" width="3.75" style="155" customWidth="1"/>
    <col min="11278" max="11278" width="2.375" style="155" customWidth="1"/>
    <col min="11279" max="11525" width="9" style="155"/>
    <col min="11526" max="11526" width="1.125" style="155" customWidth="1"/>
    <col min="11527" max="11528" width="15.75" style="155" customWidth="1"/>
    <col min="11529" max="11529" width="15.25" style="155" customWidth="1"/>
    <col min="11530" max="11530" width="17.375" style="155" customWidth="1"/>
    <col min="11531" max="11531" width="15.125" style="155" customWidth="1"/>
    <col min="11532" max="11532" width="15.25" style="155" customWidth="1"/>
    <col min="11533" max="11533" width="3.75" style="155" customWidth="1"/>
    <col min="11534" max="11534" width="2.375" style="155" customWidth="1"/>
    <col min="11535" max="11781" width="9" style="155"/>
    <col min="11782" max="11782" width="1.125" style="155" customWidth="1"/>
    <col min="11783" max="11784" width="15.75" style="155" customWidth="1"/>
    <col min="11785" max="11785" width="15.25" style="155" customWidth="1"/>
    <col min="11786" max="11786" width="17.375" style="155" customWidth="1"/>
    <col min="11787" max="11787" width="15.125" style="155" customWidth="1"/>
    <col min="11788" max="11788" width="15.25" style="155" customWidth="1"/>
    <col min="11789" max="11789" width="3.75" style="155" customWidth="1"/>
    <col min="11790" max="11790" width="2.375" style="155" customWidth="1"/>
    <col min="11791" max="12037" width="9" style="155"/>
    <col min="12038" max="12038" width="1.125" style="155" customWidth="1"/>
    <col min="12039" max="12040" width="15.75" style="155" customWidth="1"/>
    <col min="12041" max="12041" width="15.25" style="155" customWidth="1"/>
    <col min="12042" max="12042" width="17.375" style="155" customWidth="1"/>
    <col min="12043" max="12043" width="15.125" style="155" customWidth="1"/>
    <col min="12044" max="12044" width="15.25" style="155" customWidth="1"/>
    <col min="12045" max="12045" width="3.75" style="155" customWidth="1"/>
    <col min="12046" max="12046" width="2.375" style="155" customWidth="1"/>
    <col min="12047" max="12293" width="9" style="155"/>
    <col min="12294" max="12294" width="1.125" style="155" customWidth="1"/>
    <col min="12295" max="12296" width="15.75" style="155" customWidth="1"/>
    <col min="12297" max="12297" width="15.25" style="155" customWidth="1"/>
    <col min="12298" max="12298" width="17.375" style="155" customWidth="1"/>
    <col min="12299" max="12299" width="15.125" style="155" customWidth="1"/>
    <col min="12300" max="12300" width="15.25" style="155" customWidth="1"/>
    <col min="12301" max="12301" width="3.75" style="155" customWidth="1"/>
    <col min="12302" max="12302" width="2.375" style="155" customWidth="1"/>
    <col min="12303" max="12549" width="9" style="155"/>
    <col min="12550" max="12550" width="1.125" style="155" customWidth="1"/>
    <col min="12551" max="12552" width="15.75" style="155" customWidth="1"/>
    <col min="12553" max="12553" width="15.25" style="155" customWidth="1"/>
    <col min="12554" max="12554" width="17.375" style="155" customWidth="1"/>
    <col min="12555" max="12555" width="15.125" style="155" customWidth="1"/>
    <col min="12556" max="12556" width="15.25" style="155" customWidth="1"/>
    <col min="12557" max="12557" width="3.75" style="155" customWidth="1"/>
    <col min="12558" max="12558" width="2.375" style="155" customWidth="1"/>
    <col min="12559" max="12805" width="9" style="155"/>
    <col min="12806" max="12806" width="1.125" style="155" customWidth="1"/>
    <col min="12807" max="12808" width="15.75" style="155" customWidth="1"/>
    <col min="12809" max="12809" width="15.25" style="155" customWidth="1"/>
    <col min="12810" max="12810" width="17.375" style="155" customWidth="1"/>
    <col min="12811" max="12811" width="15.125" style="155" customWidth="1"/>
    <col min="12812" max="12812" width="15.25" style="155" customWidth="1"/>
    <col min="12813" max="12813" width="3.75" style="155" customWidth="1"/>
    <col min="12814" max="12814" width="2.375" style="155" customWidth="1"/>
    <col min="12815" max="13061" width="9" style="155"/>
    <col min="13062" max="13062" width="1.125" style="155" customWidth="1"/>
    <col min="13063" max="13064" width="15.75" style="155" customWidth="1"/>
    <col min="13065" max="13065" width="15.25" style="155" customWidth="1"/>
    <col min="13066" max="13066" width="17.375" style="155" customWidth="1"/>
    <col min="13067" max="13067" width="15.125" style="155" customWidth="1"/>
    <col min="13068" max="13068" width="15.25" style="155" customWidth="1"/>
    <col min="13069" max="13069" width="3.75" style="155" customWidth="1"/>
    <col min="13070" max="13070" width="2.375" style="155" customWidth="1"/>
    <col min="13071" max="13317" width="9" style="155"/>
    <col min="13318" max="13318" width="1.125" style="155" customWidth="1"/>
    <col min="13319" max="13320" width="15.75" style="155" customWidth="1"/>
    <col min="13321" max="13321" width="15.25" style="155" customWidth="1"/>
    <col min="13322" max="13322" width="17.375" style="155" customWidth="1"/>
    <col min="13323" max="13323" width="15.125" style="155" customWidth="1"/>
    <col min="13324" max="13324" width="15.25" style="155" customWidth="1"/>
    <col min="13325" max="13325" width="3.75" style="155" customWidth="1"/>
    <col min="13326" max="13326" width="2.375" style="155" customWidth="1"/>
    <col min="13327" max="13573" width="9" style="155"/>
    <col min="13574" max="13574" width="1.125" style="155" customWidth="1"/>
    <col min="13575" max="13576" width="15.75" style="155" customWidth="1"/>
    <col min="13577" max="13577" width="15.25" style="155" customWidth="1"/>
    <col min="13578" max="13578" width="17.375" style="155" customWidth="1"/>
    <col min="13579" max="13579" width="15.125" style="155" customWidth="1"/>
    <col min="13580" max="13580" width="15.25" style="155" customWidth="1"/>
    <col min="13581" max="13581" width="3.75" style="155" customWidth="1"/>
    <col min="13582" max="13582" width="2.375" style="155" customWidth="1"/>
    <col min="13583" max="13829" width="9" style="155"/>
    <col min="13830" max="13830" width="1.125" style="155" customWidth="1"/>
    <col min="13831" max="13832" width="15.75" style="155" customWidth="1"/>
    <col min="13833" max="13833" width="15.25" style="155" customWidth="1"/>
    <col min="13834" max="13834" width="17.375" style="155" customWidth="1"/>
    <col min="13835" max="13835" width="15.125" style="155" customWidth="1"/>
    <col min="13836" max="13836" width="15.25" style="155" customWidth="1"/>
    <col min="13837" max="13837" width="3.75" style="155" customWidth="1"/>
    <col min="13838" max="13838" width="2.375" style="155" customWidth="1"/>
    <col min="13839" max="14085" width="9" style="155"/>
    <col min="14086" max="14086" width="1.125" style="155" customWidth="1"/>
    <col min="14087" max="14088" width="15.75" style="155" customWidth="1"/>
    <col min="14089" max="14089" width="15.25" style="155" customWidth="1"/>
    <col min="14090" max="14090" width="17.375" style="155" customWidth="1"/>
    <col min="14091" max="14091" width="15.125" style="155" customWidth="1"/>
    <col min="14092" max="14092" width="15.25" style="155" customWidth="1"/>
    <col min="14093" max="14093" width="3.75" style="155" customWidth="1"/>
    <col min="14094" max="14094" width="2.375" style="155" customWidth="1"/>
    <col min="14095" max="14341" width="9" style="155"/>
    <col min="14342" max="14342" width="1.125" style="155" customWidth="1"/>
    <col min="14343" max="14344" width="15.75" style="155" customWidth="1"/>
    <col min="14345" max="14345" width="15.25" style="155" customWidth="1"/>
    <col min="14346" max="14346" width="17.375" style="155" customWidth="1"/>
    <col min="14347" max="14347" width="15.125" style="155" customWidth="1"/>
    <col min="14348" max="14348" width="15.25" style="155" customWidth="1"/>
    <col min="14349" max="14349" width="3.75" style="155" customWidth="1"/>
    <col min="14350" max="14350" width="2.375" style="155" customWidth="1"/>
    <col min="14351" max="14597" width="9" style="155"/>
    <col min="14598" max="14598" width="1.125" style="155" customWidth="1"/>
    <col min="14599" max="14600" width="15.75" style="155" customWidth="1"/>
    <col min="14601" max="14601" width="15.25" style="155" customWidth="1"/>
    <col min="14602" max="14602" width="17.375" style="155" customWidth="1"/>
    <col min="14603" max="14603" width="15.125" style="155" customWidth="1"/>
    <col min="14604" max="14604" width="15.25" style="155" customWidth="1"/>
    <col min="14605" max="14605" width="3.75" style="155" customWidth="1"/>
    <col min="14606" max="14606" width="2.375" style="155" customWidth="1"/>
    <col min="14607" max="14853" width="9" style="155"/>
    <col min="14854" max="14854" width="1.125" style="155" customWidth="1"/>
    <col min="14855" max="14856" width="15.75" style="155" customWidth="1"/>
    <col min="14857" max="14857" width="15.25" style="155" customWidth="1"/>
    <col min="14858" max="14858" width="17.375" style="155" customWidth="1"/>
    <col min="14859" max="14859" width="15.125" style="155" customWidth="1"/>
    <col min="14860" max="14860" width="15.25" style="155" customWidth="1"/>
    <col min="14861" max="14861" width="3.75" style="155" customWidth="1"/>
    <col min="14862" max="14862" width="2.375" style="155" customWidth="1"/>
    <col min="14863" max="15109" width="9" style="155"/>
    <col min="15110" max="15110" width="1.125" style="155" customWidth="1"/>
    <col min="15111" max="15112" width="15.75" style="155" customWidth="1"/>
    <col min="15113" max="15113" width="15.25" style="155" customWidth="1"/>
    <col min="15114" max="15114" width="17.375" style="155" customWidth="1"/>
    <col min="15115" max="15115" width="15.125" style="155" customWidth="1"/>
    <col min="15116" max="15116" width="15.25" style="155" customWidth="1"/>
    <col min="15117" max="15117" width="3.75" style="155" customWidth="1"/>
    <col min="15118" max="15118" width="2.375" style="155" customWidth="1"/>
    <col min="15119" max="15365" width="9" style="155"/>
    <col min="15366" max="15366" width="1.125" style="155" customWidth="1"/>
    <col min="15367" max="15368" width="15.75" style="155" customWidth="1"/>
    <col min="15369" max="15369" width="15.25" style="155" customWidth="1"/>
    <col min="15370" max="15370" width="17.375" style="155" customWidth="1"/>
    <col min="15371" max="15371" width="15.125" style="155" customWidth="1"/>
    <col min="15372" max="15372" width="15.25" style="155" customWidth="1"/>
    <col min="15373" max="15373" width="3.75" style="155" customWidth="1"/>
    <col min="15374" max="15374" width="2.375" style="155" customWidth="1"/>
    <col min="15375" max="15621" width="9" style="155"/>
    <col min="15622" max="15622" width="1.125" style="155" customWidth="1"/>
    <col min="15623" max="15624" width="15.75" style="155" customWidth="1"/>
    <col min="15625" max="15625" width="15.25" style="155" customWidth="1"/>
    <col min="15626" max="15626" width="17.375" style="155" customWidth="1"/>
    <col min="15627" max="15627" width="15.125" style="155" customWidth="1"/>
    <col min="15628" max="15628" width="15.25" style="155" customWidth="1"/>
    <col min="15629" max="15629" width="3.75" style="155" customWidth="1"/>
    <col min="15630" max="15630" width="2.375" style="155" customWidth="1"/>
    <col min="15631" max="15877" width="9" style="155"/>
    <col min="15878" max="15878" width="1.125" style="155" customWidth="1"/>
    <col min="15879" max="15880" width="15.75" style="155" customWidth="1"/>
    <col min="15881" max="15881" width="15.25" style="155" customWidth="1"/>
    <col min="15882" max="15882" width="17.375" style="155" customWidth="1"/>
    <col min="15883" max="15883" width="15.125" style="155" customWidth="1"/>
    <col min="15884" max="15884" width="15.25" style="155" customWidth="1"/>
    <col min="15885" max="15885" width="3.75" style="155" customWidth="1"/>
    <col min="15886" max="15886" width="2.375" style="155" customWidth="1"/>
    <col min="15887" max="16133" width="9" style="155"/>
    <col min="16134" max="16134" width="1.125" style="155" customWidth="1"/>
    <col min="16135" max="16136" width="15.75" style="155" customWidth="1"/>
    <col min="16137" max="16137" width="15.25" style="155" customWidth="1"/>
    <col min="16138" max="16138" width="17.375" style="155" customWidth="1"/>
    <col min="16139" max="16139" width="15.125" style="155" customWidth="1"/>
    <col min="16140" max="16140" width="15.25" style="155" customWidth="1"/>
    <col min="16141" max="16141" width="3.75" style="155" customWidth="1"/>
    <col min="16142" max="16142" width="2.375" style="155" customWidth="1"/>
    <col min="16143" max="16384" width="9" style="155"/>
  </cols>
  <sheetData>
    <row r="1" spans="1:16" ht="20.100000000000001" customHeight="1" x14ac:dyDescent="0.15">
      <c r="A1" s="154"/>
      <c r="B1" s="88"/>
      <c r="C1" s="88"/>
      <c r="D1" s="88"/>
      <c r="E1" s="88"/>
      <c r="F1" s="88"/>
      <c r="G1" s="134"/>
      <c r="H1" s="89" t="s">
        <v>285</v>
      </c>
      <c r="I1" s="134"/>
      <c r="J1" s="89" t="s">
        <v>376</v>
      </c>
      <c r="K1" s="134"/>
      <c r="L1" s="87" t="s">
        <v>423</v>
      </c>
    </row>
    <row r="2" spans="1:16" ht="20.100000000000001" customHeight="1" x14ac:dyDescent="0.15">
      <c r="A2" s="154"/>
      <c r="B2" s="88"/>
      <c r="C2" s="88"/>
      <c r="D2" s="88"/>
      <c r="E2" s="88"/>
      <c r="F2" s="88"/>
      <c r="G2" s="88"/>
      <c r="H2" s="88"/>
      <c r="I2" s="88"/>
      <c r="J2" s="88"/>
      <c r="K2" s="88"/>
      <c r="L2" s="156"/>
      <c r="O2" s="87" t="s">
        <v>340</v>
      </c>
      <c r="P2" s="87"/>
    </row>
    <row r="3" spans="1:16" ht="20.100000000000001" customHeight="1" x14ac:dyDescent="0.15">
      <c r="A3" s="154"/>
      <c r="B3" s="88"/>
      <c r="C3" s="88"/>
      <c r="D3" s="88"/>
      <c r="E3" s="88"/>
      <c r="F3" s="88"/>
      <c r="G3" s="88"/>
      <c r="H3" s="88"/>
      <c r="I3" s="88"/>
      <c r="J3" s="88"/>
      <c r="K3" s="88"/>
      <c r="L3" s="156"/>
      <c r="O3" s="87" t="s">
        <v>338</v>
      </c>
      <c r="P3" s="87"/>
    </row>
    <row r="4" spans="1:16" ht="20.100000000000001" customHeight="1" x14ac:dyDescent="0.15">
      <c r="A4" s="471" t="s">
        <v>219</v>
      </c>
      <c r="B4" s="471"/>
      <c r="C4" s="471"/>
      <c r="D4" s="471"/>
      <c r="E4" s="471"/>
      <c r="F4" s="471"/>
      <c r="G4" s="471"/>
      <c r="H4" s="471"/>
      <c r="I4" s="471"/>
      <c r="J4" s="471"/>
      <c r="K4" s="471"/>
      <c r="L4" s="471"/>
      <c r="O4" s="87" t="s">
        <v>337</v>
      </c>
    </row>
    <row r="5" spans="1:16" ht="20.100000000000001" customHeight="1" x14ac:dyDescent="0.15">
      <c r="A5" s="157"/>
      <c r="B5" s="157"/>
      <c r="C5" s="157"/>
      <c r="D5" s="157"/>
      <c r="E5" s="157"/>
      <c r="F5" s="157"/>
      <c r="G5" s="157"/>
      <c r="H5" s="157"/>
      <c r="I5" s="157"/>
      <c r="J5" s="157"/>
      <c r="K5" s="157"/>
      <c r="L5" s="157"/>
      <c r="O5" s="87" t="s">
        <v>339</v>
      </c>
    </row>
    <row r="6" spans="1:16" ht="43.5" customHeight="1" x14ac:dyDescent="0.15">
      <c r="A6" s="157"/>
      <c r="B6" s="94" t="s">
        <v>220</v>
      </c>
      <c r="C6" s="477"/>
      <c r="D6" s="478"/>
      <c r="E6" s="478"/>
      <c r="F6" s="478"/>
      <c r="G6" s="478"/>
      <c r="H6" s="478"/>
      <c r="I6" s="478"/>
      <c r="J6" s="478"/>
      <c r="K6" s="478"/>
      <c r="L6" s="479"/>
    </row>
    <row r="7" spans="1:16" ht="43.5" customHeight="1" x14ac:dyDescent="0.15">
      <c r="A7" s="157"/>
      <c r="B7" s="158" t="s">
        <v>221</v>
      </c>
      <c r="C7" s="477"/>
      <c r="D7" s="478"/>
      <c r="E7" s="478"/>
      <c r="F7" s="478"/>
      <c r="G7" s="478"/>
      <c r="H7" s="478"/>
      <c r="I7" s="478"/>
      <c r="J7" s="478"/>
      <c r="K7" s="478"/>
      <c r="L7" s="479"/>
    </row>
    <row r="8" spans="1:16" ht="43.5" customHeight="1" x14ac:dyDescent="0.15">
      <c r="A8" s="88"/>
      <c r="B8" s="159" t="s">
        <v>222</v>
      </c>
      <c r="C8" s="160"/>
      <c r="D8" s="470" t="s">
        <v>340</v>
      </c>
      <c r="E8" s="470"/>
      <c r="F8" s="470"/>
      <c r="G8" s="470"/>
      <c r="H8" s="470"/>
      <c r="I8" s="470"/>
      <c r="J8" s="470"/>
      <c r="K8" s="139"/>
      <c r="L8" s="161"/>
      <c r="M8" s="162"/>
    </row>
    <row r="9" spans="1:16" ht="19.5" customHeight="1" x14ac:dyDescent="0.15">
      <c r="A9" s="88"/>
      <c r="B9" s="519" t="s">
        <v>223</v>
      </c>
      <c r="C9" s="473" t="s">
        <v>224</v>
      </c>
      <c r="D9" s="474"/>
      <c r="E9" s="474"/>
      <c r="F9" s="474"/>
      <c r="G9" s="474"/>
      <c r="H9" s="474"/>
      <c r="I9" s="474"/>
      <c r="J9" s="474"/>
      <c r="K9" s="474"/>
      <c r="L9" s="475"/>
    </row>
    <row r="10" spans="1:16" ht="40.5" customHeight="1" x14ac:dyDescent="0.15">
      <c r="A10" s="88"/>
      <c r="B10" s="521"/>
      <c r="C10" s="165" t="s">
        <v>225</v>
      </c>
      <c r="D10" s="165" t="s">
        <v>226</v>
      </c>
      <c r="E10" s="473" t="s">
        <v>227</v>
      </c>
      <c r="F10" s="474"/>
      <c r="G10" s="474"/>
      <c r="H10" s="474"/>
      <c r="I10" s="475"/>
      <c r="J10" s="522" t="s">
        <v>228</v>
      </c>
      <c r="K10" s="522"/>
      <c r="L10" s="167" t="s">
        <v>229</v>
      </c>
    </row>
    <row r="11" spans="1:16" ht="19.5" customHeight="1" x14ac:dyDescent="0.15">
      <c r="A11" s="88"/>
      <c r="B11" s="521"/>
      <c r="C11" s="273"/>
      <c r="D11" s="273"/>
      <c r="E11" s="477"/>
      <c r="F11" s="478"/>
      <c r="G11" s="478"/>
      <c r="H11" s="478"/>
      <c r="I11" s="479"/>
      <c r="J11" s="174"/>
      <c r="K11" s="90" t="s">
        <v>230</v>
      </c>
      <c r="L11" s="273"/>
    </row>
    <row r="12" spans="1:16" ht="19.5" customHeight="1" x14ac:dyDescent="0.15">
      <c r="A12" s="88"/>
      <c r="B12" s="521"/>
      <c r="C12" s="273"/>
      <c r="D12" s="273"/>
      <c r="E12" s="477"/>
      <c r="F12" s="478"/>
      <c r="G12" s="478"/>
      <c r="H12" s="478"/>
      <c r="I12" s="479"/>
      <c r="J12" s="174"/>
      <c r="K12" s="90" t="s">
        <v>230</v>
      </c>
      <c r="L12" s="273"/>
    </row>
    <row r="13" spans="1:16" ht="19.5" customHeight="1" x14ac:dyDescent="0.15">
      <c r="A13" s="88"/>
      <c r="B13" s="521"/>
      <c r="C13" s="273"/>
      <c r="D13" s="273"/>
      <c r="E13" s="477"/>
      <c r="F13" s="478"/>
      <c r="G13" s="478"/>
      <c r="H13" s="478"/>
      <c r="I13" s="479"/>
      <c r="J13" s="174"/>
      <c r="K13" s="90" t="s">
        <v>230</v>
      </c>
      <c r="L13" s="273"/>
    </row>
    <row r="14" spans="1:16" ht="19.5" customHeight="1" x14ac:dyDescent="0.15">
      <c r="A14" s="88"/>
      <c r="B14" s="521"/>
      <c r="C14" s="164"/>
      <c r="D14" s="141"/>
      <c r="E14" s="89"/>
      <c r="F14" s="89"/>
      <c r="G14" s="89"/>
      <c r="H14" s="89"/>
      <c r="I14" s="89"/>
      <c r="J14" s="88"/>
      <c r="K14" s="89"/>
      <c r="L14" s="168"/>
    </row>
    <row r="15" spans="1:16" ht="19.5" customHeight="1" x14ac:dyDescent="0.15">
      <c r="A15" s="88"/>
      <c r="B15" s="521"/>
      <c r="C15" s="164"/>
      <c r="D15" s="166"/>
      <c r="E15" s="166" t="s">
        <v>231</v>
      </c>
      <c r="F15" s="166" t="s">
        <v>232</v>
      </c>
      <c r="G15" s="166" t="s">
        <v>233</v>
      </c>
      <c r="H15" s="507" t="s">
        <v>234</v>
      </c>
      <c r="I15" s="508"/>
      <c r="L15" s="168"/>
    </row>
    <row r="16" spans="1:16" ht="19.5" customHeight="1" thickBot="1" x14ac:dyDescent="0.2">
      <c r="A16" s="88"/>
      <c r="B16" s="521"/>
      <c r="C16" s="164"/>
      <c r="D16" s="166" t="s">
        <v>235</v>
      </c>
      <c r="E16" s="276"/>
      <c r="F16" s="276"/>
      <c r="G16" s="176">
        <f>+E16+F16</f>
        <v>0</v>
      </c>
      <c r="H16" s="509"/>
      <c r="I16" s="510"/>
      <c r="L16" s="168"/>
    </row>
    <row r="17" spans="1:14" ht="19.5" customHeight="1" thickTop="1" thickBot="1" x14ac:dyDescent="0.2">
      <c r="A17" s="88"/>
      <c r="B17" s="521"/>
      <c r="C17" s="164"/>
      <c r="D17" s="165" t="s">
        <v>236</v>
      </c>
      <c r="E17" s="274"/>
      <c r="F17" s="275"/>
      <c r="G17" s="175">
        <f>+E17+F17</f>
        <v>0</v>
      </c>
      <c r="H17" s="511"/>
      <c r="I17" s="512"/>
      <c r="L17" s="168"/>
    </row>
    <row r="18" spans="1:14" ht="19.5" customHeight="1" thickTop="1" x14ac:dyDescent="0.15">
      <c r="A18" s="88"/>
      <c r="B18" s="521"/>
      <c r="C18" s="164"/>
      <c r="D18" s="169"/>
      <c r="E18" s="156"/>
      <c r="F18" s="156"/>
      <c r="G18" s="156"/>
      <c r="H18" s="156"/>
      <c r="I18" s="156"/>
      <c r="J18" s="170"/>
      <c r="K18" s="170"/>
      <c r="L18" s="168"/>
    </row>
    <row r="19" spans="1:14" ht="19.5" customHeight="1" x14ac:dyDescent="0.15">
      <c r="A19" s="88"/>
      <c r="B19" s="521"/>
      <c r="C19" s="473" t="s">
        <v>237</v>
      </c>
      <c r="D19" s="474"/>
      <c r="E19" s="474"/>
      <c r="F19" s="474"/>
      <c r="G19" s="474"/>
      <c r="H19" s="474"/>
      <c r="I19" s="474"/>
      <c r="J19" s="474"/>
      <c r="K19" s="474"/>
      <c r="L19" s="475"/>
    </row>
    <row r="20" spans="1:14" ht="40.5" customHeight="1" x14ac:dyDescent="0.15">
      <c r="A20" s="88"/>
      <c r="B20" s="521"/>
      <c r="C20" s="165" t="s">
        <v>225</v>
      </c>
      <c r="D20" s="165" t="s">
        <v>226</v>
      </c>
      <c r="E20" s="473" t="s">
        <v>227</v>
      </c>
      <c r="F20" s="474"/>
      <c r="G20" s="474"/>
      <c r="H20" s="474"/>
      <c r="I20" s="475"/>
      <c r="J20" s="522" t="s">
        <v>228</v>
      </c>
      <c r="K20" s="522"/>
      <c r="L20" s="167" t="s">
        <v>229</v>
      </c>
    </row>
    <row r="21" spans="1:14" ht="19.5" customHeight="1" x14ac:dyDescent="0.15">
      <c r="A21" s="88"/>
      <c r="B21" s="521"/>
      <c r="C21" s="273"/>
      <c r="D21" s="273"/>
      <c r="E21" s="477"/>
      <c r="F21" s="478"/>
      <c r="G21" s="478"/>
      <c r="H21" s="478"/>
      <c r="I21" s="479"/>
      <c r="J21" s="174"/>
      <c r="K21" s="90" t="s">
        <v>230</v>
      </c>
      <c r="L21" s="273"/>
    </row>
    <row r="22" spans="1:14" ht="19.5" customHeight="1" x14ac:dyDescent="0.15">
      <c r="A22" s="88"/>
      <c r="B22" s="521"/>
      <c r="C22" s="273"/>
      <c r="D22" s="273"/>
      <c r="E22" s="477"/>
      <c r="F22" s="478"/>
      <c r="G22" s="478"/>
      <c r="H22" s="478"/>
      <c r="I22" s="479"/>
      <c r="J22" s="174"/>
      <c r="K22" s="90" t="s">
        <v>230</v>
      </c>
      <c r="L22" s="273"/>
    </row>
    <row r="23" spans="1:14" ht="19.5" customHeight="1" x14ac:dyDescent="0.15">
      <c r="A23" s="88"/>
      <c r="B23" s="521"/>
      <c r="C23" s="273"/>
      <c r="D23" s="273"/>
      <c r="E23" s="477"/>
      <c r="F23" s="478"/>
      <c r="G23" s="478"/>
      <c r="H23" s="478"/>
      <c r="I23" s="479"/>
      <c r="J23" s="174"/>
      <c r="K23" s="90" t="s">
        <v>230</v>
      </c>
      <c r="L23" s="273"/>
    </row>
    <row r="24" spans="1:14" ht="19.5" customHeight="1" x14ac:dyDescent="0.15">
      <c r="A24" s="88"/>
      <c r="B24" s="521"/>
      <c r="C24" s="163"/>
      <c r="D24" s="140"/>
      <c r="E24" s="91"/>
      <c r="F24" s="91"/>
      <c r="G24" s="91"/>
      <c r="H24" s="91"/>
      <c r="I24" s="91"/>
      <c r="J24" s="139"/>
      <c r="K24" s="91"/>
      <c r="L24" s="161"/>
    </row>
    <row r="25" spans="1:14" ht="19.5" customHeight="1" x14ac:dyDescent="0.15">
      <c r="A25" s="88"/>
      <c r="B25" s="521"/>
      <c r="C25" s="164"/>
      <c r="D25" s="166"/>
      <c r="E25" s="166" t="s">
        <v>231</v>
      </c>
      <c r="F25" s="166" t="s">
        <v>232</v>
      </c>
      <c r="G25" s="166" t="s">
        <v>233</v>
      </c>
      <c r="H25" s="507" t="s">
        <v>234</v>
      </c>
      <c r="I25" s="508"/>
      <c r="L25" s="168"/>
    </row>
    <row r="26" spans="1:14" ht="19.5" customHeight="1" thickBot="1" x14ac:dyDescent="0.2">
      <c r="A26" s="88"/>
      <c r="B26" s="521"/>
      <c r="C26" s="164"/>
      <c r="D26" s="166" t="s">
        <v>235</v>
      </c>
      <c r="E26" s="276"/>
      <c r="F26" s="276"/>
      <c r="G26" s="176">
        <f>+E26+F26</f>
        <v>0</v>
      </c>
      <c r="H26" s="509"/>
      <c r="I26" s="510"/>
      <c r="L26" s="168"/>
    </row>
    <row r="27" spans="1:14" ht="19.5" customHeight="1" thickTop="1" thickBot="1" x14ac:dyDescent="0.2">
      <c r="A27" s="88"/>
      <c r="B27" s="521"/>
      <c r="C27" s="164"/>
      <c r="D27" s="165" t="s">
        <v>236</v>
      </c>
      <c r="E27" s="274"/>
      <c r="F27" s="275"/>
      <c r="G27" s="175">
        <f>+E27+F27</f>
        <v>0</v>
      </c>
      <c r="H27" s="511"/>
      <c r="I27" s="512"/>
      <c r="L27" s="168"/>
    </row>
    <row r="28" spans="1:14" ht="19.5" customHeight="1" thickTop="1" x14ac:dyDescent="0.15">
      <c r="A28" s="88"/>
      <c r="B28" s="520"/>
      <c r="C28" s="171"/>
      <c r="D28" s="142"/>
      <c r="E28" s="95"/>
      <c r="F28" s="95"/>
      <c r="G28" s="95"/>
      <c r="H28" s="95"/>
      <c r="I28" s="95"/>
      <c r="J28" s="144"/>
      <c r="K28" s="95"/>
      <c r="L28" s="172"/>
    </row>
    <row r="29" spans="1:14" ht="19.5" customHeight="1" x14ac:dyDescent="0.15">
      <c r="A29" s="88"/>
      <c r="B29" s="514" t="s">
        <v>238</v>
      </c>
      <c r="C29" s="519" t="s">
        <v>239</v>
      </c>
      <c r="D29" s="459"/>
      <c r="E29" s="459"/>
      <c r="F29" s="459"/>
      <c r="G29" s="459"/>
      <c r="H29" s="459"/>
      <c r="I29" s="460"/>
      <c r="J29" s="497" t="s">
        <v>240</v>
      </c>
      <c r="K29" s="498"/>
      <c r="L29" s="499"/>
    </row>
    <row r="30" spans="1:14" ht="30.75" customHeight="1" x14ac:dyDescent="0.15">
      <c r="A30" s="88"/>
      <c r="B30" s="515"/>
      <c r="C30" s="520"/>
      <c r="D30" s="463"/>
      <c r="E30" s="463"/>
      <c r="F30" s="463"/>
      <c r="G30" s="463"/>
      <c r="H30" s="463"/>
      <c r="I30" s="464"/>
      <c r="J30" s="516" t="b">
        <v>0</v>
      </c>
      <c r="K30" s="517"/>
      <c r="L30" s="518"/>
    </row>
    <row r="31" spans="1:14" ht="6" customHeight="1" x14ac:dyDescent="0.15">
      <c r="A31" s="88"/>
      <c r="B31" s="88"/>
      <c r="C31" s="88"/>
      <c r="D31" s="88"/>
      <c r="E31" s="88"/>
      <c r="F31" s="88"/>
      <c r="G31" s="88"/>
      <c r="H31" s="88"/>
      <c r="I31" s="88"/>
      <c r="J31" s="88"/>
      <c r="K31" s="88"/>
      <c r="L31" s="88"/>
    </row>
    <row r="32" spans="1:14" ht="64.5" customHeight="1" x14ac:dyDescent="0.15">
      <c r="A32" s="88"/>
      <c r="B32" s="461" t="s">
        <v>241</v>
      </c>
      <c r="C32" s="461"/>
      <c r="D32" s="461"/>
      <c r="E32" s="461"/>
      <c r="F32" s="461"/>
      <c r="G32" s="461"/>
      <c r="H32" s="461"/>
      <c r="I32" s="461"/>
      <c r="J32" s="461"/>
      <c r="K32" s="461"/>
      <c r="L32" s="461"/>
      <c r="M32" s="173"/>
      <c r="N32" s="173"/>
    </row>
    <row r="33" spans="1:14" ht="33.75" customHeight="1" x14ac:dyDescent="0.15">
      <c r="A33" s="88"/>
      <c r="B33" s="461" t="s">
        <v>242</v>
      </c>
      <c r="C33" s="461"/>
      <c r="D33" s="461"/>
      <c r="E33" s="461"/>
      <c r="F33" s="461"/>
      <c r="G33" s="461"/>
      <c r="H33" s="461"/>
      <c r="I33" s="461"/>
      <c r="J33" s="461"/>
      <c r="K33" s="461"/>
      <c r="L33" s="461"/>
      <c r="M33" s="173"/>
      <c r="N33" s="173"/>
    </row>
    <row r="34" spans="1:14" ht="17.25" customHeight="1" x14ac:dyDescent="0.15">
      <c r="A34" s="88"/>
      <c r="B34" s="483" t="s">
        <v>243</v>
      </c>
      <c r="C34" s="483"/>
      <c r="D34" s="483"/>
      <c r="E34" s="483"/>
      <c r="F34" s="483"/>
      <c r="G34" s="483"/>
      <c r="H34" s="483"/>
      <c r="I34" s="483"/>
      <c r="J34" s="483"/>
      <c r="K34" s="483"/>
      <c r="L34" s="483"/>
      <c r="M34" s="173"/>
      <c r="N34" s="173"/>
    </row>
    <row r="35" spans="1:14" ht="7.5" customHeight="1" x14ac:dyDescent="0.15">
      <c r="A35" s="88"/>
      <c r="B35" s="513"/>
      <c r="C35" s="513"/>
      <c r="D35" s="513"/>
      <c r="E35" s="513"/>
      <c r="F35" s="513"/>
      <c r="G35" s="513"/>
      <c r="H35" s="513"/>
      <c r="I35" s="513"/>
      <c r="J35" s="513"/>
      <c r="K35" s="513"/>
      <c r="L35" s="513"/>
    </row>
    <row r="36" spans="1:14" x14ac:dyDescent="0.15">
      <c r="B36" s="173"/>
    </row>
  </sheetData>
  <mergeCells count="27">
    <mergeCell ref="A4:L4"/>
    <mergeCell ref="C6:L6"/>
    <mergeCell ref="C7:L7"/>
    <mergeCell ref="B9:B28"/>
    <mergeCell ref="C9:L9"/>
    <mergeCell ref="J10:K10"/>
    <mergeCell ref="H15:I17"/>
    <mergeCell ref="C19:L19"/>
    <mergeCell ref="J20:K20"/>
    <mergeCell ref="D8:J8"/>
    <mergeCell ref="E10:I10"/>
    <mergeCell ref="E11:I11"/>
    <mergeCell ref="E12:I12"/>
    <mergeCell ref="E13:I13"/>
    <mergeCell ref="E20:I20"/>
    <mergeCell ref="E21:I21"/>
    <mergeCell ref="B34:L34"/>
    <mergeCell ref="B35:L35"/>
    <mergeCell ref="B29:B30"/>
    <mergeCell ref="J29:L29"/>
    <mergeCell ref="J30:L30"/>
    <mergeCell ref="C29:I30"/>
    <mergeCell ref="E22:I22"/>
    <mergeCell ref="E23:I23"/>
    <mergeCell ref="H25:I27"/>
    <mergeCell ref="B32:L32"/>
    <mergeCell ref="B33:L33"/>
  </mergeCells>
  <phoneticPr fontId="14"/>
  <dataValidations disablePrompts="1" count="1">
    <dataValidation type="list" allowBlank="1" showInputMessage="1" showErrorMessage="1" sqref="D8:J8" xr:uid="{01961F50-D6D9-4DDC-B483-7D9B4F5A22AF}">
      <formula1>$O$2:$O$5</formula1>
    </dataValidation>
  </dataValidations>
  <pageMargins left="0.70866141732283472" right="0.70866141732283472" top="0.74803149606299213" bottom="0.74803149606299213"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届出書</vt:lpstr>
      <vt:lpstr>勤務形態一覧（特定相談支援・障害児相談支援）</vt:lpstr>
      <vt:lpstr>①機能強化型サービス費（単独）</vt:lpstr>
      <vt:lpstr>②機能強化型サービス費（協働）</vt:lpstr>
      <vt:lpstr>記録書</vt:lpstr>
      <vt:lpstr>③主任相談支援専門員配置加算</vt:lpstr>
      <vt:lpstr>④体制加算</vt:lpstr>
      <vt:lpstr>体制加算名簿様式（既存・相談支援）</vt:lpstr>
      <vt:lpstr>⑤ピアサポート体制加算</vt:lpstr>
      <vt:lpstr>⑥地域生活支援拠点等機能強化加算</vt:lpstr>
      <vt:lpstr>⑦地域生活支援拠点等相談強化加算</vt:lpstr>
      <vt:lpstr>⑧地域体制強化共同支援加算</vt:lpstr>
      <vt:lpstr>'①機能強化型サービス費（単独）'!Print_Area</vt:lpstr>
      <vt:lpstr>'②機能強化型サービス費（協働）'!Print_Area</vt:lpstr>
      <vt:lpstr>③主任相談支援専門員配置加算!Print_Area</vt:lpstr>
      <vt:lpstr>④体制加算!Print_Area</vt:lpstr>
      <vt:lpstr>⑤ピアサポート体制加算!Print_Area</vt:lpstr>
      <vt:lpstr>⑥地域生活支援拠点等機能強化加算!Print_Area</vt:lpstr>
      <vt:lpstr>⑦地域生活支援拠点等相談強化加算!Print_Area</vt:lpstr>
      <vt:lpstr>⑧地域体制強化共同支援加算!Print_Area</vt:lpstr>
      <vt:lpstr>'勤務形態一覧（特定相談支援・障害児相談支援）'!Print_Area</vt:lpstr>
      <vt:lpstr>'体制加算名簿様式（既存・相談支援）'!Print_Area</vt:lpstr>
      <vt:lpstr>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2025-04-15T06:13:58Z</dcterms:created>
  <dcterms:modified xsi:type="dcterms:W3CDTF">2025-04-15T06:14:02Z</dcterms:modified>
  <cp:category/>
  <cp:contentStatus/>
</cp:coreProperties>
</file>