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05FDC5BE-8625-44A8-8D26-FCD1D507C7B2}" xr6:coauthVersionLast="47" xr6:coauthVersionMax="47" xr10:uidLastSave="{00000000-0000-0000-0000-000000000000}"/>
  <bookViews>
    <workbookView xWindow="-120" yWindow="-120" windowWidth="29040" windowHeight="15720" xr2:uid="{20A440C1-23A0-4A8C-A345-68C7E7953CDC}"/>
  </bookViews>
  <sheets>
    <sheet name="書類一覧" sheetId="17" r:id="rId1"/>
    <sheet name="書類チェックシート " sheetId="18" r:id="rId2"/>
    <sheet name="指定申請書" sheetId="2" r:id="rId3"/>
    <sheet name="申請書別紙 " sheetId="4" r:id="rId4"/>
    <sheet name="付表１４" sheetId="3" r:id="rId5"/>
    <sheet name="付表別紙" sheetId="5" r:id="rId6"/>
    <sheet name="参考様式１" sheetId="6" r:id="rId7"/>
    <sheet name="参考様式２" sheetId="7" r:id="rId8"/>
    <sheet name="参考様式３" sheetId="8" r:id="rId9"/>
    <sheet name="参考様式４" sheetId="9" r:id="rId10"/>
    <sheet name="参考様式５" sheetId="10" r:id="rId11"/>
    <sheet name="（参考様式６）苦情解決措置の概要" sheetId="11" r:id="rId12"/>
    <sheet name="（参考様式７）主たる障害特定理由" sheetId="12" r:id="rId13"/>
    <sheet name="（参考様式８）誓約書" sheetId="13" r:id="rId14"/>
    <sheet name="別紙④ " sheetId="14" r:id="rId15"/>
    <sheet name="別紙⑦" sheetId="15" r:id="rId16"/>
    <sheet name="勤務形態一覧（特定相談支援・障害児相談支援）" sheetId="16" r:id="rId17"/>
    <sheet name="Eメールアドレス登録票" sheetId="19" r:id="rId18"/>
  </sheets>
  <definedNames>
    <definedName name="_________kk29" localSheetId="11">#REF!</definedName>
    <definedName name="_________kk29" localSheetId="12">#REF!</definedName>
    <definedName name="_________kk29">#REF!</definedName>
    <definedName name="________kk06" localSheetId="11">#REF!</definedName>
    <definedName name="________kk06" localSheetId="12">#REF!</definedName>
    <definedName name="________kk06">#REF!</definedName>
    <definedName name="________kk29" localSheetId="11">#REF!</definedName>
    <definedName name="________kk29" localSheetId="12">#REF!</definedName>
    <definedName name="________kk29">#REF!</definedName>
    <definedName name="_______kk06" localSheetId="11">#REF!</definedName>
    <definedName name="_______kk06" localSheetId="12">#REF!</definedName>
    <definedName name="_______kk06">#REF!</definedName>
    <definedName name="_______kk29" localSheetId="11">#REF!</definedName>
    <definedName name="_______kk29" localSheetId="12">#REF!</definedName>
    <definedName name="_______kk29">#REF!</definedName>
    <definedName name="______kk06" localSheetId="11">#REF!</definedName>
    <definedName name="______kk06" localSheetId="12">#REF!</definedName>
    <definedName name="______kk06">#REF!</definedName>
    <definedName name="______kk29" localSheetId="11">#REF!</definedName>
    <definedName name="______kk29" localSheetId="12">#REF!</definedName>
    <definedName name="______kk29">#REF!</definedName>
    <definedName name="_____kk06" localSheetId="11">#REF!</definedName>
    <definedName name="_____kk06" localSheetId="12">#REF!</definedName>
    <definedName name="_____kk06">#REF!</definedName>
    <definedName name="_____kk29" localSheetId="11">#REF!</definedName>
    <definedName name="_____kk29" localSheetId="12">#REF!</definedName>
    <definedName name="_____kk29">#REF!</definedName>
    <definedName name="____kk06" localSheetId="11">#REF!</definedName>
    <definedName name="____kk06" localSheetId="12">#REF!</definedName>
    <definedName name="____kk06">#REF!</definedName>
    <definedName name="____kk29" localSheetId="11">#REF!</definedName>
    <definedName name="____kk29" localSheetId="12">#REF!</definedName>
    <definedName name="____kk29">#REF!</definedName>
    <definedName name="___kk06" localSheetId="11">#REF!</definedName>
    <definedName name="___kk06" localSheetId="12">#REF!</definedName>
    <definedName name="___kk06" localSheetId="16">#REF!</definedName>
    <definedName name="___kk06">#REF!</definedName>
    <definedName name="___kk29" localSheetId="11">#REF!</definedName>
    <definedName name="___kk29" localSheetId="12">#REF!</definedName>
    <definedName name="___kk29" localSheetId="16">#REF!</definedName>
    <definedName name="___kk29">#REF!</definedName>
    <definedName name="__kk06" localSheetId="11">#REF!</definedName>
    <definedName name="__kk06" localSheetId="12">#REF!</definedName>
    <definedName name="__kk06" localSheetId="16">#REF!</definedName>
    <definedName name="__kk06">#REF!</definedName>
    <definedName name="__kk29" localSheetId="11">#REF!</definedName>
    <definedName name="__kk29" localSheetId="12">#REF!</definedName>
    <definedName name="__kk29" localSheetId="16">#REF!</definedName>
    <definedName name="__kk29">#REF!</definedName>
    <definedName name="_kk06" localSheetId="11">#REF!</definedName>
    <definedName name="_kk06" localSheetId="12">#REF!</definedName>
    <definedName name="_kk06" localSheetId="16">#REF!</definedName>
    <definedName name="_kk06">#REF!</definedName>
    <definedName name="_kk29" localSheetId="11">#REF!</definedName>
    <definedName name="_kk29" localSheetId="12">#REF!</definedName>
    <definedName name="_kk29" localSheetId="16">#REF!</definedName>
    <definedName name="_kk29">#REF!</definedName>
    <definedName name="Avrg" localSheetId="11">#REF!</definedName>
    <definedName name="Avrg" localSheetId="12">#REF!</definedName>
    <definedName name="Avrg" localSheetId="16">#REF!</definedName>
    <definedName name="Avrg">#REF!</definedName>
    <definedName name="avrg1" localSheetId="11">#REF!</definedName>
    <definedName name="avrg1" localSheetId="12">#REF!</definedName>
    <definedName name="avrg1" localSheetId="16">#REF!</definedName>
    <definedName name="avrg1">#REF!</definedName>
    <definedName name="DaihyoFurigana" localSheetId="11">#REF!</definedName>
    <definedName name="DaihyoFurigana" localSheetId="12">#REF!</definedName>
    <definedName name="DaihyoFurigana">#REF!</definedName>
    <definedName name="DaihyoJyusho" localSheetId="11">#REF!</definedName>
    <definedName name="DaihyoJyusho" localSheetId="12">#REF!</definedName>
    <definedName name="DaihyoJyusho">#REF!</definedName>
    <definedName name="DaihyoShimei" localSheetId="11">#REF!</definedName>
    <definedName name="DaihyoShimei" localSheetId="12">#REF!</definedName>
    <definedName name="DaihyoShimei">#REF!</definedName>
    <definedName name="DaihyoShokumei" localSheetId="11">#REF!</definedName>
    <definedName name="DaihyoShokumei" localSheetId="12">#REF!</definedName>
    <definedName name="DaihyoShokumei">#REF!</definedName>
    <definedName name="DaihyoYubin" localSheetId="11">#REF!</definedName>
    <definedName name="DaihyoYubin" localSheetId="12">#REF!</definedName>
    <definedName name="DaihyoYubin">#REF!</definedName>
    <definedName name="houjin" localSheetId="11">#REF!</definedName>
    <definedName name="houjin" localSheetId="12">#REF!</definedName>
    <definedName name="houjin">#REF!</definedName>
    <definedName name="HoujinShokatsu" localSheetId="11">#REF!</definedName>
    <definedName name="HoujinShokatsu" localSheetId="12">#REF!</definedName>
    <definedName name="HoujinShokatsu">#REF!</definedName>
    <definedName name="HoujinSyubetsu" localSheetId="11">#REF!</definedName>
    <definedName name="HoujinSyubetsu" localSheetId="12">#REF!</definedName>
    <definedName name="HoujinSyubetsu">#REF!</definedName>
    <definedName name="HoujinSyubetu" localSheetId="11">#REF!</definedName>
    <definedName name="HoujinSyubetu" localSheetId="12">#REF!</definedName>
    <definedName name="HoujinSyubetu">#REF!</definedName>
    <definedName name="JigyoFax" localSheetId="11">#REF!</definedName>
    <definedName name="JigyoFax" localSheetId="12">#REF!</definedName>
    <definedName name="JigyoFax">#REF!</definedName>
    <definedName name="jigyoFurigana" localSheetId="11">#REF!</definedName>
    <definedName name="jigyoFurigana" localSheetId="12">#REF!</definedName>
    <definedName name="jigyoFurigana">#REF!</definedName>
    <definedName name="JigyoMeisyo" localSheetId="11">#REF!</definedName>
    <definedName name="JigyoMeisyo" localSheetId="12">#REF!</definedName>
    <definedName name="JigyoMeisyo">#REF!</definedName>
    <definedName name="JigyoShozai" localSheetId="11">#REF!</definedName>
    <definedName name="JigyoShozai" localSheetId="12">#REF!</definedName>
    <definedName name="JigyoShozai">#REF!</definedName>
    <definedName name="JigyoShozaiKana" localSheetId="11">#REF!</definedName>
    <definedName name="JigyoShozaiKana" localSheetId="12">#REF!</definedName>
    <definedName name="JigyoShozaiKana">#REF!</definedName>
    <definedName name="JigyosyoFurigana" localSheetId="11">#REF!</definedName>
    <definedName name="JigyosyoFurigana" localSheetId="12">#REF!</definedName>
    <definedName name="JigyosyoFurigana">#REF!</definedName>
    <definedName name="JigyosyoMei" localSheetId="11">#REF!</definedName>
    <definedName name="JigyosyoMei" localSheetId="12">#REF!</definedName>
    <definedName name="JigyosyoMei">#REF!</definedName>
    <definedName name="JigyosyoSyozai" localSheetId="11">#REF!</definedName>
    <definedName name="JigyosyoSyozai" localSheetId="12">#REF!</definedName>
    <definedName name="JigyosyoSyozai">#REF!</definedName>
    <definedName name="JigyosyoYubin" localSheetId="11">#REF!</definedName>
    <definedName name="JigyosyoYubin" localSheetId="12">#REF!</definedName>
    <definedName name="JigyosyoYubin">#REF!</definedName>
    <definedName name="JigyoTel" localSheetId="11">#REF!</definedName>
    <definedName name="JigyoTel" localSheetId="12">#REF!</definedName>
    <definedName name="JigyoTel">#REF!</definedName>
    <definedName name="jigyoumeishou" localSheetId="11">#REF!</definedName>
    <definedName name="jigyoumeishou" localSheetId="12">#REF!</definedName>
    <definedName name="jigyoumeishou">#REF!</definedName>
    <definedName name="JigyoYubin" localSheetId="11">#REF!</definedName>
    <definedName name="JigyoYubin" localSheetId="12">#REF!</definedName>
    <definedName name="JigyoYubin">#REF!</definedName>
    <definedName name="jiritu" localSheetId="11">#REF!</definedName>
    <definedName name="jiritu" localSheetId="12">#REF!</definedName>
    <definedName name="jiritu" localSheetId="16">#REF!</definedName>
    <definedName name="jiritu">#REF!</definedName>
    <definedName name="kanagawaken" localSheetId="11">#REF!</definedName>
    <definedName name="kanagawaken" localSheetId="12">#REF!</definedName>
    <definedName name="kanagawaken">#REF!</definedName>
    <definedName name="KanriJyusyo" localSheetId="11">#REF!</definedName>
    <definedName name="KanriJyusyo" localSheetId="12">#REF!</definedName>
    <definedName name="KanriJyusyo">#REF!</definedName>
    <definedName name="KanriJyusyoKana" localSheetId="11">#REF!</definedName>
    <definedName name="KanriJyusyoKana" localSheetId="12">#REF!</definedName>
    <definedName name="KanriJyusyoKana">#REF!</definedName>
    <definedName name="KanriShimei" localSheetId="11">#REF!</definedName>
    <definedName name="KanriShimei" localSheetId="12">#REF!</definedName>
    <definedName name="KanriShimei">#REF!</definedName>
    <definedName name="KanriYubin" localSheetId="11">#REF!</definedName>
    <definedName name="KanriYubin" localSheetId="12">#REF!</definedName>
    <definedName name="KanriYubin">#REF!</definedName>
    <definedName name="kawasaki" localSheetId="11">#REF!</definedName>
    <definedName name="kawasaki" localSheetId="12">#REF!</definedName>
    <definedName name="kawasaki">#REF!</definedName>
    <definedName name="KenmuJigyoMei" localSheetId="11">#REF!</definedName>
    <definedName name="KenmuJigyoMei" localSheetId="12">#REF!</definedName>
    <definedName name="KenmuJigyoMei">#REF!</definedName>
    <definedName name="KenmuJikan" localSheetId="11">#REF!</definedName>
    <definedName name="KenmuJikan" localSheetId="12">#REF!</definedName>
    <definedName name="KenmuJikan">#REF!</definedName>
    <definedName name="KenmuShokushu" localSheetId="11">#REF!</definedName>
    <definedName name="KenmuShokushu" localSheetId="12">#REF!</definedName>
    <definedName name="KenmuShokushu">#REF!</definedName>
    <definedName name="KenmuUmu" localSheetId="11">#REF!</definedName>
    <definedName name="KenmuUmu" localSheetId="12">#REF!</definedName>
    <definedName name="KenmuUmu">#REF!</definedName>
    <definedName name="KK_03" localSheetId="11">#REF!</definedName>
    <definedName name="KK_03" localSheetId="12">#REF!</definedName>
    <definedName name="KK_03" localSheetId="16">#REF!</definedName>
    <definedName name="KK_03">#REF!</definedName>
    <definedName name="kk_04" localSheetId="11">#REF!</definedName>
    <definedName name="kk_04" localSheetId="12">#REF!</definedName>
    <definedName name="kk_04" localSheetId="16">#REF!</definedName>
    <definedName name="kk_04">#REF!</definedName>
    <definedName name="KK_06" localSheetId="11">#REF!</definedName>
    <definedName name="KK_06" localSheetId="12">#REF!</definedName>
    <definedName name="KK_06" localSheetId="16">#REF!</definedName>
    <definedName name="KK_06">#REF!</definedName>
    <definedName name="kk_07" localSheetId="11">#REF!</definedName>
    <definedName name="kk_07" localSheetId="12">#REF!</definedName>
    <definedName name="kk_07" localSheetId="16">#REF!</definedName>
    <definedName name="kk_07">#REF!</definedName>
    <definedName name="‐㏍08" localSheetId="11">#REF!</definedName>
    <definedName name="‐㏍08" localSheetId="12">#REF!</definedName>
    <definedName name="‐㏍08">#REF!</definedName>
    <definedName name="KK2_3" localSheetId="11">#REF!</definedName>
    <definedName name="KK2_3" localSheetId="12">#REF!</definedName>
    <definedName name="KK2_3" localSheetId="16">#REF!</definedName>
    <definedName name="KK2_3">#REF!</definedName>
    <definedName name="ｋｋｋｋ" localSheetId="11">#REF!</definedName>
    <definedName name="ｋｋｋｋ" localSheetId="12">#REF!</definedName>
    <definedName name="ｋｋｋｋ">#REF!</definedName>
    <definedName name="_xlnm.Print_Area" localSheetId="12">'（参考様式７）主たる障害特定理由'!$A$1:$C$18</definedName>
    <definedName name="_xlnm.Print_Area" localSheetId="13">'（参考様式８）誓約書'!$A$1:$M$23</definedName>
    <definedName name="_xlnm.Print_Area" localSheetId="17">Eメールアドレス登録票!$A$1:$J$17</definedName>
    <definedName name="_xlnm.Print_Area" localSheetId="16">'勤務形態一覧（特定相談支援・障害児相談支援）'!$A$1:$AN$73</definedName>
    <definedName name="_xlnm.Print_Area" localSheetId="6">参考様式１!$B$1:$AD$35</definedName>
    <definedName name="_xlnm.Print_Area" localSheetId="7">参考様式２!$B$1:$J$43</definedName>
    <definedName name="_xlnm.Print_Area" localSheetId="8">参考様式３!$B$1:$J$54</definedName>
    <definedName name="_xlnm.Print_Area" localSheetId="9">参考様式４!$A$1:$R$36</definedName>
    <definedName name="_xlnm.Print_Area" localSheetId="10">参考様式５!$A$1:$R$37</definedName>
    <definedName name="_xlnm.Print_Area" localSheetId="2">指定申請書!$A$1:$U$68</definedName>
    <definedName name="_xlnm.Print_Area" localSheetId="1">'書類チェックシート '!$A$1:$D$27</definedName>
    <definedName name="_xlnm.Print_Area" localSheetId="0">書類一覧!$A$1:$F$31</definedName>
    <definedName name="_xlnm.Print_Area" localSheetId="4">付表１４!$A$1:$R$128</definedName>
    <definedName name="_xlnm.Print_Area" localSheetId="5">付表別紙!$A$2:$AA$20</definedName>
    <definedName name="_xlnm.Print_Area" localSheetId="14">'別紙④ '!$A$1:$D$15</definedName>
    <definedName name="_xlnm.Print_Area" localSheetId="15">別紙⑦!$A$1:$C$14</definedName>
    <definedName name="_xlnm.Print_Titles" localSheetId="1">'書類チェックシート '!$1:$4</definedName>
    <definedName name="Roman_01" localSheetId="11">#REF!</definedName>
    <definedName name="Roman_01" localSheetId="12">#REF!</definedName>
    <definedName name="Roman_01" localSheetId="16">#REF!</definedName>
    <definedName name="Roman_01">#REF!</definedName>
    <definedName name="Roman_02" localSheetId="11">#REF!</definedName>
    <definedName name="Roman_02" localSheetId="12">#REF!</definedName>
    <definedName name="Roman_02">#REF!</definedName>
    <definedName name="Roman_03" localSheetId="11">#REF!</definedName>
    <definedName name="Roman_03" localSheetId="12">#REF!</definedName>
    <definedName name="Roman_03" localSheetId="16">#REF!</definedName>
    <definedName name="Roman_03">#REF!</definedName>
    <definedName name="Roman_04" localSheetId="11">#REF!</definedName>
    <definedName name="Roman_04" localSheetId="12">#REF!</definedName>
    <definedName name="Roman_04" localSheetId="16">#REF!</definedName>
    <definedName name="Roman_04">#REF!</definedName>
    <definedName name="Roman_06" localSheetId="11">#REF!</definedName>
    <definedName name="Roman_06" localSheetId="12">#REF!</definedName>
    <definedName name="Roman_06" localSheetId="16">#REF!</definedName>
    <definedName name="Roman_06">#REF!</definedName>
    <definedName name="roman_09" localSheetId="11">#REF!</definedName>
    <definedName name="roman_09" localSheetId="12">#REF!</definedName>
    <definedName name="roman_09" localSheetId="16">#REF!</definedName>
    <definedName name="roman_09">#REF!</definedName>
    <definedName name="roman_11" localSheetId="11">#REF!</definedName>
    <definedName name="roman_11" localSheetId="12">#REF!</definedName>
    <definedName name="roman_11" localSheetId="16">#REF!</definedName>
    <definedName name="roman_11">#REF!</definedName>
    <definedName name="roman11" localSheetId="11">#REF!</definedName>
    <definedName name="roman11" localSheetId="12">#REF!</definedName>
    <definedName name="roman11" localSheetId="16">#REF!</definedName>
    <definedName name="roman11">#REF!</definedName>
    <definedName name="Roman2_1" localSheetId="11">#REF!</definedName>
    <definedName name="Roman2_1" localSheetId="12">#REF!</definedName>
    <definedName name="Roman2_1" localSheetId="16">#REF!</definedName>
    <definedName name="Roman2_1">#REF!</definedName>
    <definedName name="Roman2_3" localSheetId="11">#REF!</definedName>
    <definedName name="Roman2_3" localSheetId="12">#REF!</definedName>
    <definedName name="Roman2_3" localSheetId="16">#REF!</definedName>
    <definedName name="Roman2_3">#REF!</definedName>
    <definedName name="roman31" localSheetId="11">#REF!</definedName>
    <definedName name="roman31" localSheetId="12">#REF!</definedName>
    <definedName name="roman31" localSheetId="16">#REF!</definedName>
    <definedName name="roman31">#REF!</definedName>
    <definedName name="roman33" localSheetId="11">#REF!</definedName>
    <definedName name="roman33" localSheetId="12">#REF!</definedName>
    <definedName name="roman33" localSheetId="16">#REF!</definedName>
    <definedName name="roman33">#REF!</definedName>
    <definedName name="roman4_3" localSheetId="11">#REF!</definedName>
    <definedName name="roman4_3" localSheetId="12">#REF!</definedName>
    <definedName name="roman4_3" localSheetId="16">#REF!</definedName>
    <definedName name="roman4_3">#REF!</definedName>
    <definedName name="roman43" localSheetId="11">#REF!</definedName>
    <definedName name="roman43" localSheetId="12">#REF!</definedName>
    <definedName name="roman43">#REF!</definedName>
    <definedName name="roman7_1" localSheetId="11">#REF!</definedName>
    <definedName name="roman7_1" localSheetId="12">#REF!</definedName>
    <definedName name="roman7_1" localSheetId="16">#REF!</definedName>
    <definedName name="roman7_1">#REF!</definedName>
    <definedName name="roman77" localSheetId="11">#REF!</definedName>
    <definedName name="roman77" localSheetId="12">#REF!</definedName>
    <definedName name="roman77" localSheetId="16">#REF!</definedName>
    <definedName name="roman77">#REF!</definedName>
    <definedName name="romann_12" localSheetId="11">#REF!</definedName>
    <definedName name="romann_12" localSheetId="12">#REF!</definedName>
    <definedName name="romann_12" localSheetId="16">#REF!</definedName>
    <definedName name="romann_12">#REF!</definedName>
    <definedName name="romann_66" localSheetId="11">#REF!</definedName>
    <definedName name="romann_66" localSheetId="12">#REF!</definedName>
    <definedName name="romann_66" localSheetId="16">#REF!</definedName>
    <definedName name="romann_66">#REF!</definedName>
    <definedName name="romann33" localSheetId="11">#REF!</definedName>
    <definedName name="romann33" localSheetId="12">#REF!</definedName>
    <definedName name="romann33" localSheetId="16">#REF!</definedName>
    <definedName name="romann33">#REF!</definedName>
    <definedName name="SasekiFuri" localSheetId="11">#REF!</definedName>
    <definedName name="SasekiFuri" localSheetId="12">#REF!</definedName>
    <definedName name="SasekiFuri">#REF!</definedName>
    <definedName name="SasekiJyusyo" localSheetId="11">#REF!</definedName>
    <definedName name="SasekiJyusyo" localSheetId="12">#REF!</definedName>
    <definedName name="SasekiJyusyo">#REF!</definedName>
    <definedName name="SasekiShimei" localSheetId="11">#REF!</definedName>
    <definedName name="SasekiShimei" localSheetId="12">#REF!</definedName>
    <definedName name="SasekiShimei">#REF!</definedName>
    <definedName name="SasekiYubin" localSheetId="11">#REF!</definedName>
    <definedName name="SasekiYubin" localSheetId="12">#REF!</definedName>
    <definedName name="SasekiYubin">#REF!</definedName>
    <definedName name="serv" localSheetId="11">#REF!</definedName>
    <definedName name="serv" localSheetId="12">#REF!</definedName>
    <definedName name="serv" localSheetId="16">#REF!</definedName>
    <definedName name="serv">#REF!</definedName>
    <definedName name="serv_" localSheetId="11">#REF!</definedName>
    <definedName name="serv_" localSheetId="12">#REF!</definedName>
    <definedName name="serv_" localSheetId="16">#REF!</definedName>
    <definedName name="serv_">#REF!</definedName>
    <definedName name="Serv_LIST" localSheetId="11">#REF!</definedName>
    <definedName name="Serv_LIST" localSheetId="12">#REF!</definedName>
    <definedName name="Serv_LIST" localSheetId="16">#REF!</definedName>
    <definedName name="Serv_LIST">#REF!</definedName>
    <definedName name="servo1" localSheetId="11">#REF!</definedName>
    <definedName name="servo1" localSheetId="12">#REF!</definedName>
    <definedName name="servo1" localSheetId="16">#REF!</definedName>
    <definedName name="servo1">#REF!</definedName>
    <definedName name="ShinseiFax" localSheetId="11">#REF!</definedName>
    <definedName name="ShinseiFax" localSheetId="12">#REF!</definedName>
    <definedName name="ShinseiFax">#REF!</definedName>
    <definedName name="ShinseiMeisyo" localSheetId="11">#REF!</definedName>
    <definedName name="ShinseiMeisyo" localSheetId="12">#REF!</definedName>
    <definedName name="ShinseiMeisyo">#REF!</definedName>
    <definedName name="ShinseiMeisyoKana" localSheetId="11">#REF!</definedName>
    <definedName name="ShinseiMeisyoKana" localSheetId="12">#REF!</definedName>
    <definedName name="ShinseiMeisyoKana">#REF!</definedName>
    <definedName name="ShinseiSyozai" localSheetId="11">#REF!</definedName>
    <definedName name="ShinseiSyozai" localSheetId="12">#REF!</definedName>
    <definedName name="ShinseiSyozai">#REF!</definedName>
    <definedName name="ShinseiTel" localSheetId="11">#REF!</definedName>
    <definedName name="ShinseiTel" localSheetId="12">#REF!</definedName>
    <definedName name="ShinseiTel">#REF!</definedName>
    <definedName name="ShinseiYubin" localSheetId="11">#REF!</definedName>
    <definedName name="ShinseiYubin" localSheetId="12">#REF!</definedName>
    <definedName name="ShinseiYubin">#REF!</definedName>
    <definedName name="siharai" localSheetId="11">#REF!</definedName>
    <definedName name="siharai" localSheetId="12">#REF!</definedName>
    <definedName name="siharai">#REF!</definedName>
    <definedName name="sikuchouson" localSheetId="11">#REF!</definedName>
    <definedName name="sikuchouson" localSheetId="12">#REF!</definedName>
    <definedName name="sikuchouson">#REF!</definedName>
    <definedName name="sinseisaki" localSheetId="11">#REF!</definedName>
    <definedName name="sinseisaki" localSheetId="12">#REF!</definedName>
    <definedName name="sinseisaki">#REF!</definedName>
    <definedName name="startNo">#REF!</definedName>
    <definedName name="startNumber">#REF!</definedName>
    <definedName name="ｔａｂｉｅ＿04" localSheetId="11">#REF!</definedName>
    <definedName name="ｔａｂｉｅ＿04" localSheetId="12">#REF!</definedName>
    <definedName name="ｔａｂｉｅ＿04" localSheetId="16">#REF!</definedName>
    <definedName name="ｔａｂｉｅ＿04">#REF!</definedName>
    <definedName name="table_03" localSheetId="11">#REF!</definedName>
    <definedName name="table_03" localSheetId="12">#REF!</definedName>
    <definedName name="table_03" localSheetId="16">#REF!</definedName>
    <definedName name="table_03">#REF!</definedName>
    <definedName name="table_06" localSheetId="11">#REF!</definedName>
    <definedName name="table_06" localSheetId="12">#REF!</definedName>
    <definedName name="table_06" localSheetId="16">#REF!</definedName>
    <definedName name="table_06">#REF!</definedName>
    <definedName name="table2_3" localSheetId="11">#REF!</definedName>
    <definedName name="table2_3" localSheetId="12">#REF!</definedName>
    <definedName name="table2_3" localSheetId="16">#REF!</definedName>
    <definedName name="table2_3">#REF!</definedName>
    <definedName name="tapi2" localSheetId="11">#REF!</definedName>
    <definedName name="tapi2" localSheetId="12">#REF!</definedName>
    <definedName name="tapi2" localSheetId="16">#REF!</definedName>
    <definedName name="tapi2">#REF!</definedName>
    <definedName name="tebie_07" localSheetId="11">#REF!</definedName>
    <definedName name="tebie_07" localSheetId="12">#REF!</definedName>
    <definedName name="tebie_07">#REF!</definedName>
    <definedName name="tebie_o7" localSheetId="11">#REF!</definedName>
    <definedName name="tebie_o7" localSheetId="12">#REF!</definedName>
    <definedName name="tebie_o7" localSheetId="16">#REF!</definedName>
    <definedName name="tebie_o7">#REF!</definedName>
    <definedName name="tebie07" localSheetId="11">#REF!</definedName>
    <definedName name="tebie07" localSheetId="12">#REF!</definedName>
    <definedName name="tebie07">#REF!</definedName>
    <definedName name="tebie08" localSheetId="11">#REF!</definedName>
    <definedName name="tebie08" localSheetId="12">#REF!</definedName>
    <definedName name="tebie08" localSheetId="16">#REF!</definedName>
    <definedName name="tebie08">#REF!</definedName>
    <definedName name="tebie33" localSheetId="11">#REF!</definedName>
    <definedName name="tebie33" localSheetId="12">#REF!</definedName>
    <definedName name="tebie33" localSheetId="16">#REF!</definedName>
    <definedName name="tebie33">#REF!</definedName>
    <definedName name="tebiroo" localSheetId="11">#REF!</definedName>
    <definedName name="tebiroo" localSheetId="12">#REF!</definedName>
    <definedName name="tebiroo" localSheetId="16">#REF!</definedName>
    <definedName name="tebiroo">#REF!</definedName>
    <definedName name="teble" localSheetId="11">#REF!</definedName>
    <definedName name="teble" localSheetId="12">#REF!</definedName>
    <definedName name="teble" localSheetId="16">#REF!</definedName>
    <definedName name="teble">#REF!</definedName>
    <definedName name="teble_09" localSheetId="11">#REF!</definedName>
    <definedName name="teble_09" localSheetId="12">#REF!</definedName>
    <definedName name="teble_09" localSheetId="16">#REF!</definedName>
    <definedName name="teble_09">#REF!</definedName>
    <definedName name="teble77" localSheetId="11">#REF!</definedName>
    <definedName name="teble77" localSheetId="12">#REF!</definedName>
    <definedName name="teble77" localSheetId="16">#REF!</definedName>
    <definedName name="teble77">#REF!</definedName>
    <definedName name="yokohama" localSheetId="11">#REF!</definedName>
    <definedName name="yokohama" localSheetId="12">#REF!</definedName>
    <definedName name="yokohama">#REF!</definedName>
    <definedName name="Z_222FE9B7_29D3_A344_AAC5_F9901E1D912C_.wvu.PrintArea" localSheetId="1" hidden="1">'書類チェックシート '!$A$1:$D$27</definedName>
    <definedName name="Z_222FE9B7_29D3_A344_AAC5_F9901E1D912C_.wvu.PrintArea" localSheetId="0" hidden="1">書類一覧!$A$1:$F$31</definedName>
    <definedName name="Z_222FE9B7_29D3_A344_AAC5_F9901E1D912C_.wvu.PrintTitles" localSheetId="1" hidden="1">'書類チェックシート '!$1:$4</definedName>
    <definedName name="Z_4ABA7E58_3044_7D4F_B97F_8AEB2BE8D1A8_.wvu.PrintArea" localSheetId="6" hidden="1">参考様式１!$B$1:$AD$35</definedName>
    <definedName name="Z_4ABA7E58_3044_7D4F_B97F_8AEB2BE8D1A8_.wvu.PrintArea" localSheetId="7" hidden="1">参考様式２!#REF!</definedName>
    <definedName name="Z_4ABA7E58_3044_7D4F_B97F_8AEB2BE8D1A8_.wvu.PrintArea" localSheetId="8" hidden="1">参考様式３!$B$1:$J$51</definedName>
    <definedName name="Z_4ABA7E58_3044_7D4F_B97F_8AEB2BE8D1A8_.wvu.PrintArea" localSheetId="9" hidden="1">参考様式４!$B$1:$K$36</definedName>
    <definedName name="Z_4ABA7E58_3044_7D4F_B97F_8AEB2BE8D1A8_.wvu.PrintArea" localSheetId="10" hidden="1">参考様式５!$B$1:$K$35</definedName>
    <definedName name="Z_4ABA7E58_3044_7D4F_B97F_8AEB2BE8D1A8_.wvu.PrintArea" localSheetId="5" hidden="1">付表別紙!$A$2:$AA$20</definedName>
    <definedName name="あ" localSheetId="11">#REF!</definedName>
    <definedName name="あ" localSheetId="12">#REF!</definedName>
    <definedName name="あ">#REF!</definedName>
    <definedName name="アア" localSheetId="11">#REF!</definedName>
    <definedName name="アア" localSheetId="12">#REF!</definedName>
    <definedName name="アア">#REF!</definedName>
    <definedName name="こ" localSheetId="11">#REF!</definedName>
    <definedName name="こ" localSheetId="12">#REF!</definedName>
    <definedName name="こ">#REF!</definedName>
    <definedName name="開始届" localSheetId="1">#REF!</definedName>
    <definedName name="開始届" localSheetId="0">#REF!</definedName>
    <definedName name="開始届">#REF!</definedName>
    <definedName name="看護時間" localSheetId="11">#REF!</definedName>
    <definedName name="看護時間" localSheetId="12">#REF!</definedName>
    <definedName name="看護時間">#REF!</definedName>
    <definedName name="就労継続支援Ｂ型">#REF!</definedName>
    <definedName name="食事" localSheetId="11">#REF!</definedName>
    <definedName name="食事" localSheetId="12">#REF!</definedName>
    <definedName name="食事" localSheetId="16">#REF!</definedName>
    <definedName name="食事">#REF!</definedName>
    <definedName name="体制等状況一覧" localSheetId="11">#REF!</definedName>
    <definedName name="体制等状況一覧" localSheetId="12">#REF!</definedName>
    <definedName name="体制等状況一覧">#REF!</definedName>
    <definedName name="町っ油" localSheetId="11">#REF!</definedName>
    <definedName name="町っ油" localSheetId="12">#REF!</definedName>
    <definedName name="町っ油" localSheetId="16">#REF!</definedName>
    <definedName name="町っ油">#REF!</definedName>
    <definedName name="利用日数記入例" localSheetId="11">#REF!</definedName>
    <definedName name="利用日数記入例" localSheetId="12">#REF!</definedName>
    <definedName name="利用日数記入例" localSheetId="16">#REF!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6" l="1"/>
  <c r="AG44" i="16"/>
  <c r="AA44" i="16"/>
  <c r="U44" i="16"/>
  <c r="O44" i="16"/>
  <c r="AM43" i="16"/>
  <c r="AL43" i="16"/>
  <c r="AG43" i="16"/>
  <c r="E43" i="16"/>
  <c r="O42" i="16"/>
  <c r="AM42" i="16"/>
  <c r="AJ42" i="16"/>
  <c r="AD43" i="16"/>
  <c r="X42" i="16"/>
  <c r="O43" i="16"/>
  <c r="L43" i="16"/>
  <c r="F42" i="16"/>
  <c r="D42" i="16"/>
  <c r="R38" i="16"/>
  <c r="R37" i="16"/>
  <c r="V37" i="16" s="1"/>
  <c r="Z37" i="16" s="1"/>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AK30" i="16"/>
  <c r="AK29" i="16"/>
  <c r="AK28" i="16"/>
  <c r="AK27" i="16"/>
  <c r="AK26" i="16"/>
  <c r="AK25" i="16"/>
  <c r="AK24" i="16"/>
  <c r="AK23" i="16"/>
  <c r="AK22" i="16"/>
  <c r="AK21" i="16"/>
  <c r="AK20" i="16"/>
  <c r="AK19" i="16"/>
  <c r="AK18" i="16"/>
  <c r="AK17" i="16"/>
  <c r="AK16" i="16"/>
  <c r="AK15" i="16"/>
  <c r="AK14" i="16"/>
  <c r="AK13" i="16"/>
  <c r="I44" i="16" s="1"/>
  <c r="AK12" i="16"/>
  <c r="E44" i="16" s="1"/>
  <c r="AK11" i="16"/>
  <c r="AL11" i="16" s="1"/>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H10" i="16" s="1"/>
  <c r="AG9" i="16"/>
  <c r="AF9" i="16"/>
  <c r="AE9" i="16"/>
  <c r="AD9" i="16"/>
  <c r="AC9" i="16"/>
  <c r="AB9" i="16"/>
  <c r="AA9" i="16"/>
  <c r="Z9" i="16"/>
  <c r="Y9" i="16"/>
  <c r="X9" i="16"/>
  <c r="W9" i="16"/>
  <c r="V9" i="16"/>
  <c r="U9" i="16"/>
  <c r="T9" i="16"/>
  <c r="S9" i="16"/>
  <c r="R9" i="16"/>
  <c r="Q9" i="16"/>
  <c r="P9" i="16"/>
  <c r="O9" i="16"/>
  <c r="N9" i="16"/>
  <c r="M9" i="16"/>
  <c r="L9" i="16"/>
  <c r="K9" i="16"/>
  <c r="J9" i="16"/>
  <c r="I9" i="16"/>
  <c r="H9" i="16"/>
  <c r="G9" i="16"/>
  <c r="F9" i="16"/>
  <c r="AL27" i="16" s="1"/>
  <c r="AL20" i="16" l="1"/>
  <c r="AL28" i="16"/>
  <c r="AL19" i="16"/>
  <c r="AL29" i="16"/>
  <c r="C44" i="16"/>
  <c r="E36" i="16"/>
  <c r="AJ10" i="16"/>
  <c r="AI10" i="16"/>
  <c r="AL12" i="16"/>
  <c r="AL30" i="16"/>
  <c r="AL13" i="16"/>
  <c r="AL22" i="16"/>
  <c r="AL14" i="16"/>
  <c r="AL23" i="16"/>
  <c r="AH9" i="16"/>
  <c r="AL24" i="16"/>
  <c r="AL16" i="16"/>
  <c r="AL25" i="16"/>
  <c r="AL26" i="16"/>
  <c r="AL17" i="16"/>
  <c r="AL18" i="16"/>
  <c r="D36" i="16"/>
  <c r="AK31" i="16"/>
  <c r="AL31" i="16" s="1"/>
  <c r="I42" i="16"/>
  <c r="C43" i="16"/>
  <c r="L42" i="16"/>
  <c r="D43" i="16"/>
  <c r="AJ43" i="16"/>
  <c r="R42" i="16"/>
  <c r="F43" i="16"/>
  <c r="I43" i="16"/>
  <c r="AD42" i="16"/>
  <c r="R43" i="16"/>
  <c r="AI9" i="16"/>
  <c r="F36" i="16"/>
  <c r="U42" i="16"/>
  <c r="AJ9" i="16"/>
  <c r="I36" i="16"/>
  <c r="O36" i="16"/>
  <c r="C42" i="16"/>
  <c r="AG42" i="16"/>
  <c r="U43" i="16"/>
  <c r="X43" i="16"/>
  <c r="L36" i="16"/>
  <c r="AA42" i="16"/>
  <c r="AL15" i="16"/>
  <c r="AL21" i="16"/>
  <c r="E42" i="16"/>
  <c r="AL42" i="16"/>
  <c r="AA43" i="16"/>
</calcChain>
</file>

<file path=xl/sharedStrings.xml><?xml version="1.0" encoding="utf-8"?>
<sst xmlns="http://schemas.openxmlformats.org/spreadsheetml/2006/main" count="1022" uniqueCount="572">
  <si>
    <t>事業者指定の申請に係る書類一覧</t>
    <rPh sb="0" eb="3">
      <t>ジギョウシャ</t>
    </rPh>
    <phoneticPr fontId="8"/>
  </si>
  <si>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8"/>
  </si>
  <si>
    <t>事業所の名称</t>
    <rPh sb="0" eb="2">
      <t>ジギョウ</t>
    </rPh>
    <rPh sb="2" eb="3">
      <t>ショ</t>
    </rPh>
    <phoneticPr fontId="8"/>
  </si>
  <si>
    <t>所在地</t>
    <rPh sb="0" eb="3">
      <t>ショザイチ</t>
    </rPh>
    <phoneticPr fontId="8"/>
  </si>
  <si>
    <t>中野区</t>
    <rPh sb="0" eb="3">
      <t>ナカノク</t>
    </rPh>
    <phoneticPr fontId="8"/>
  </si>
  <si>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8"/>
  </si>
  <si>
    <t>申請書及び添付書類</t>
    <rPh sb="8" eb="9">
      <t>ルイ</t>
    </rPh>
    <phoneticPr fontId="8"/>
  </si>
  <si>
    <t>様式</t>
    <rPh sb="0" eb="2">
      <t>ヨウシキ</t>
    </rPh>
    <phoneticPr fontId="8"/>
  </si>
  <si>
    <t>申請書</t>
    <rPh sb="0" eb="3">
      <t>シンセイショ</t>
    </rPh>
    <phoneticPr fontId="8"/>
  </si>
  <si>
    <t>指定申請書</t>
    <rPh sb="0" eb="2">
      <t>シテイ</t>
    </rPh>
    <rPh sb="2" eb="5">
      <t>シンセイショ</t>
    </rPh>
    <phoneticPr fontId="8"/>
  </si>
  <si>
    <t>指定申請書（・申請書別紙）</t>
    <rPh sb="0" eb="5">
      <t>シテイシンセイショ</t>
    </rPh>
    <rPh sb="7" eb="10">
      <t>シンセイショ</t>
    </rPh>
    <rPh sb="10" eb="12">
      <t>ベッシ</t>
    </rPh>
    <phoneticPr fontId="8"/>
  </si>
  <si>
    <t>指定に係る記載事項</t>
    <rPh sb="0" eb="2">
      <t>シテイ</t>
    </rPh>
    <rPh sb="3" eb="4">
      <t>カカ</t>
    </rPh>
    <rPh sb="5" eb="7">
      <t>キサイ</t>
    </rPh>
    <rPh sb="7" eb="9">
      <t>ジコウ</t>
    </rPh>
    <phoneticPr fontId="8"/>
  </si>
  <si>
    <t>付表１４（・付表別紙）</t>
    <rPh sb="0" eb="2">
      <t>フヒョウ</t>
    </rPh>
    <rPh sb="6" eb="8">
      <t>フヒョウ</t>
    </rPh>
    <phoneticPr fontId="8"/>
  </si>
  <si>
    <t>添　付　書　類</t>
    <rPh sb="0" eb="1">
      <t>ソウ</t>
    </rPh>
    <rPh sb="2" eb="3">
      <t>ヅケ</t>
    </rPh>
    <rPh sb="4" eb="5">
      <t>ショ</t>
    </rPh>
    <rPh sb="6" eb="7">
      <t>タグイ</t>
    </rPh>
    <phoneticPr fontId="8"/>
  </si>
  <si>
    <t>条例（公設の場合）等</t>
    <rPh sb="0" eb="2">
      <t>ジョウレイ</t>
    </rPh>
    <rPh sb="3" eb="5">
      <t>コウセツ</t>
    </rPh>
    <rPh sb="6" eb="8">
      <t>バアイ</t>
    </rPh>
    <rPh sb="9" eb="10">
      <t>ナド</t>
    </rPh>
    <phoneticPr fontId="8"/>
  </si>
  <si>
    <t>登記事項証明書</t>
    <rPh sb="0" eb="2">
      <t>トウキ</t>
    </rPh>
    <rPh sb="2" eb="4">
      <t>ジコウ</t>
    </rPh>
    <rPh sb="4" eb="6">
      <t>ショウメイ</t>
    </rPh>
    <rPh sb="6" eb="7">
      <t>ショ</t>
    </rPh>
    <phoneticPr fontId="8"/>
  </si>
  <si>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8"/>
  </si>
  <si>
    <t>参考様式１</t>
    <rPh sb="0" eb="2">
      <t>サンコウ</t>
    </rPh>
    <rPh sb="2" eb="4">
      <t>ヨウシキ</t>
    </rPh>
    <phoneticPr fontId="8"/>
  </si>
  <si>
    <t>事業所の備品等</t>
    <rPh sb="0" eb="3">
      <t>ジギョウショ</t>
    </rPh>
    <rPh sb="4" eb="7">
      <t>ビヒントウ</t>
    </rPh>
    <phoneticPr fontId="8"/>
  </si>
  <si>
    <t>参考様式２</t>
    <rPh sb="0" eb="2">
      <t>サンコウ</t>
    </rPh>
    <rPh sb="2" eb="4">
      <t>ヨウシキ</t>
    </rPh>
    <phoneticPr fontId="8"/>
  </si>
  <si>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8"/>
  </si>
  <si>
    <t>参考様式３</t>
    <rPh sb="0" eb="2">
      <t>サンコウ</t>
    </rPh>
    <rPh sb="2" eb="4">
      <t>ヨウシキ</t>
    </rPh>
    <phoneticPr fontId="8"/>
  </si>
  <si>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8"/>
  </si>
  <si>
    <t>参考様式４・５</t>
    <rPh sb="0" eb="2">
      <t>サンコウ</t>
    </rPh>
    <rPh sb="2" eb="4">
      <t>ヨウシキ</t>
    </rPh>
    <phoneticPr fontId="8"/>
  </si>
  <si>
    <t>資格証明書
※相談支援専門員の要件を満たすために必要なものを提出してください。</t>
    <rPh sb="0" eb="5">
      <t>シカクショウメイショ</t>
    </rPh>
    <rPh sb="7" eb="11">
      <t>ソウダンシエン</t>
    </rPh>
    <rPh sb="11" eb="14">
      <t>センモンイン</t>
    </rPh>
    <rPh sb="15" eb="17">
      <t>ヨウケン</t>
    </rPh>
    <rPh sb="18" eb="19">
      <t>ミ</t>
    </rPh>
    <rPh sb="24" eb="26">
      <t>ヒツヨウ</t>
    </rPh>
    <rPh sb="30" eb="32">
      <t>テイシュツ</t>
    </rPh>
    <phoneticPr fontId="4"/>
  </si>
  <si>
    <t>運営規程</t>
    <rPh sb="0" eb="2">
      <t>ウンエイ</t>
    </rPh>
    <rPh sb="2" eb="4">
      <t>キテイ</t>
    </rPh>
    <phoneticPr fontId="8"/>
  </si>
  <si>
    <t>記載例</t>
    <rPh sb="0" eb="2">
      <t>キサイ</t>
    </rPh>
    <rPh sb="2" eb="3">
      <t>レイ</t>
    </rPh>
    <phoneticPr fontId="8"/>
  </si>
  <si>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8"/>
  </si>
  <si>
    <t>参考様式６</t>
    <rPh sb="0" eb="2">
      <t>サンコウ</t>
    </rPh>
    <rPh sb="2" eb="4">
      <t>ヨウシキ</t>
    </rPh>
    <phoneticPr fontId="8"/>
  </si>
  <si>
    <t>　</t>
    <phoneticPr fontId="8"/>
  </si>
  <si>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8"/>
  </si>
  <si>
    <t>参考様式７</t>
    <rPh sb="0" eb="2">
      <t>サンコウ</t>
    </rPh>
    <rPh sb="2" eb="4">
      <t>ヨウシキ</t>
    </rPh>
    <phoneticPr fontId="8"/>
  </si>
  <si>
    <t>就業規則</t>
    <rPh sb="0" eb="2">
      <t>シュウギョウ</t>
    </rPh>
    <rPh sb="2" eb="4">
      <t>キソク</t>
    </rPh>
    <phoneticPr fontId="8"/>
  </si>
  <si>
    <t>事業者の指定に係る誓約書</t>
    <rPh sb="0" eb="3">
      <t>ジギョウシャ</t>
    </rPh>
    <rPh sb="4" eb="6">
      <t>シテイ</t>
    </rPh>
    <rPh sb="7" eb="8">
      <t>カカ</t>
    </rPh>
    <rPh sb="9" eb="12">
      <t>セイヤクショ</t>
    </rPh>
    <phoneticPr fontId="8"/>
  </si>
  <si>
    <t>参考様式８（・別紙④、⑦）</t>
    <rPh sb="0" eb="2">
      <t>サンコウ</t>
    </rPh>
    <rPh sb="2" eb="4">
      <t>ヨウシキ</t>
    </rPh>
    <rPh sb="7" eb="9">
      <t>ベッシ</t>
    </rPh>
    <phoneticPr fontId="8"/>
  </si>
  <si>
    <t>勤務形態一覧表</t>
    <rPh sb="0" eb="2">
      <t>キンム</t>
    </rPh>
    <rPh sb="2" eb="4">
      <t>ケイタイ</t>
    </rPh>
    <rPh sb="4" eb="6">
      <t>イチラン</t>
    </rPh>
    <rPh sb="6" eb="7">
      <t>ヒョウ</t>
    </rPh>
    <phoneticPr fontId="8"/>
  </si>
  <si>
    <t>指定申請書類チェックシート（事業所用）</t>
    <rPh sb="0" eb="2">
      <t>シテイ</t>
    </rPh>
    <rPh sb="2" eb="4">
      <t>シンセイ</t>
    </rPh>
    <rPh sb="4" eb="6">
      <t>ショルイ</t>
    </rPh>
    <rPh sb="14" eb="17">
      <t>ジギョウショ</t>
    </rPh>
    <rPh sb="17" eb="18">
      <t>ヨウ</t>
    </rPh>
    <phoneticPr fontId="8"/>
  </si>
  <si>
    <t>〔担当者連絡先〕</t>
    <rPh sb="1" eb="4">
      <t>タントウシャ</t>
    </rPh>
    <rPh sb="4" eb="7">
      <t>レンラクサキ</t>
    </rPh>
    <phoneticPr fontId="8"/>
  </si>
  <si>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8"/>
  </si>
  <si>
    <t>事業所名</t>
    <rPh sb="0" eb="3">
      <t>ジギョウショ</t>
    </rPh>
    <rPh sb="3" eb="4">
      <t>メイ</t>
    </rPh>
    <phoneticPr fontId="8"/>
  </si>
  <si>
    <t>担当者名</t>
    <rPh sb="0" eb="3">
      <t>タントウシャ</t>
    </rPh>
    <rPh sb="3" eb="4">
      <t>メイ</t>
    </rPh>
    <phoneticPr fontId="8"/>
  </si>
  <si>
    <t>電　　　話</t>
    <rPh sb="0" eb="1">
      <t>デン</t>
    </rPh>
    <rPh sb="4" eb="5">
      <t>ハナシ</t>
    </rPh>
    <phoneticPr fontId="8"/>
  </si>
  <si>
    <t>E-mailアドレス</t>
    <phoneticPr fontId="8"/>
  </si>
  <si>
    <t>　　　</t>
  </si>
  <si>
    <t>指定申請書類チェックシート（事業所用）　　　　　　　　　　　　　　</t>
    <rPh sb="0" eb="2">
      <t>シテイ</t>
    </rPh>
    <rPh sb="14" eb="17">
      <t>ジギョウショ</t>
    </rPh>
    <rPh sb="17" eb="18">
      <t>ヨウ</t>
    </rPh>
    <phoneticPr fontId="8"/>
  </si>
  <si>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8"/>
  </si>
  <si>
    <t>チェック内容</t>
    <rPh sb="4" eb="6">
      <t>ナイヨウ</t>
    </rPh>
    <phoneticPr fontId="8"/>
  </si>
  <si>
    <t>チェック</t>
    <phoneticPr fontId="8"/>
  </si>
  <si>
    <t>備考</t>
  </si>
  <si>
    <t>指定申請書</t>
    <rPh sb="0" eb="5">
      <t>シテイシンセイショ</t>
    </rPh>
    <phoneticPr fontId="8"/>
  </si>
  <si>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8"/>
  </si>
  <si>
    <t>申請者名称は、(株)など省略せず登記上の正式名称を記載する。</t>
    <rPh sb="0" eb="3">
      <t>シンセイシャ</t>
    </rPh>
    <rPh sb="3" eb="5">
      <t>メイショウ</t>
    </rPh>
    <rPh sb="8" eb="9">
      <t>カブ</t>
    </rPh>
    <rPh sb="12" eb="14">
      <t>ショウリャク</t>
    </rPh>
    <rPh sb="16" eb="19">
      <t>トウキジョウ</t>
    </rPh>
    <rPh sb="20" eb="22">
      <t>セイシキ</t>
    </rPh>
    <rPh sb="22" eb="24">
      <t>メイショウ</t>
    </rPh>
    <rPh sb="25" eb="27">
      <t>キサイ</t>
    </rPh>
    <phoneticPr fontId="8"/>
  </si>
  <si>
    <t>事業所の名称・所在地は、付表・運営規程と一致しているか。</t>
    <rPh sb="0" eb="3">
      <t>ジギョウショ</t>
    </rPh>
    <rPh sb="4" eb="6">
      <t>メイショウ</t>
    </rPh>
    <rPh sb="7" eb="10">
      <t>ショザイチ</t>
    </rPh>
    <rPh sb="12" eb="14">
      <t>フヒョウ</t>
    </rPh>
    <rPh sb="15" eb="17">
      <t>ウンエイ</t>
    </rPh>
    <rPh sb="20" eb="22">
      <t>イッチ</t>
    </rPh>
    <phoneticPr fontId="8"/>
  </si>
  <si>
    <t>記載どおりに名称登録するため、名称中の空白等正確に記載する。</t>
    <rPh sb="0" eb="2">
      <t>キサイ</t>
    </rPh>
    <rPh sb="6" eb="8">
      <t>メイショウ</t>
    </rPh>
    <rPh sb="8" eb="10">
      <t>トウロク</t>
    </rPh>
    <rPh sb="15" eb="17">
      <t>メイショウ</t>
    </rPh>
    <rPh sb="17" eb="18">
      <t>チュウ</t>
    </rPh>
    <rPh sb="19" eb="21">
      <t>クウハク</t>
    </rPh>
    <rPh sb="21" eb="22">
      <t>トウ</t>
    </rPh>
    <rPh sb="22" eb="24">
      <t>セイカク</t>
    </rPh>
    <rPh sb="25" eb="27">
      <t>キサイ</t>
    </rPh>
    <phoneticPr fontId="8"/>
  </si>
  <si>
    <t>指定申請書の別紙</t>
    <rPh sb="0" eb="5">
      <t>シテイシンセイショ</t>
    </rPh>
    <rPh sb="6" eb="8">
      <t>ベッシ</t>
    </rPh>
    <phoneticPr fontId="8"/>
  </si>
  <si>
    <t>同一敷地内で行っている障害者総合支援法その他の法律に基づく指定を受けているサービス（相談支援関係以外）がある場合、全て記載しているか。</t>
    <rPh sb="0" eb="2">
      <t>ドウイツ</t>
    </rPh>
    <rPh sb="2" eb="4">
      <t>シキチ</t>
    </rPh>
    <rPh sb="4" eb="5">
      <t>ナイ</t>
    </rPh>
    <rPh sb="6" eb="7">
      <t>オコナ</t>
    </rPh>
    <rPh sb="11" eb="14">
      <t>ショウガイシャ</t>
    </rPh>
    <rPh sb="14" eb="16">
      <t>ソウゴウ</t>
    </rPh>
    <rPh sb="16" eb="18">
      <t>シエン</t>
    </rPh>
    <rPh sb="18" eb="19">
      <t>ホウ</t>
    </rPh>
    <rPh sb="21" eb="22">
      <t>タ</t>
    </rPh>
    <rPh sb="23" eb="25">
      <t>ホウリツ</t>
    </rPh>
    <rPh sb="26" eb="27">
      <t>モト</t>
    </rPh>
    <rPh sb="29" eb="31">
      <t>シテイ</t>
    </rPh>
    <rPh sb="32" eb="33">
      <t>ウ</t>
    </rPh>
    <rPh sb="42" eb="44">
      <t>ソウダン</t>
    </rPh>
    <rPh sb="44" eb="46">
      <t>シエン</t>
    </rPh>
    <rPh sb="46" eb="48">
      <t>カンケイ</t>
    </rPh>
    <rPh sb="48" eb="50">
      <t>イガイ</t>
    </rPh>
    <rPh sb="54" eb="56">
      <t>バアイ</t>
    </rPh>
    <rPh sb="57" eb="58">
      <t>スベ</t>
    </rPh>
    <rPh sb="59" eb="61">
      <t>キサイ</t>
    </rPh>
    <phoneticPr fontId="8"/>
  </si>
  <si>
    <t>付表</t>
    <rPh sb="0" eb="2">
      <t>フヒョウ</t>
    </rPh>
    <phoneticPr fontId="8"/>
  </si>
  <si>
    <t>管理者及び相談支援専門員の氏名・住所・生年月日は、経歴書（参考様式３）と一致しているか。</t>
    <rPh sb="0" eb="3">
      <t>カンリシャ</t>
    </rPh>
    <rPh sb="3" eb="4">
      <t>オヨ</t>
    </rPh>
    <rPh sb="5" eb="9">
      <t>ソウダンシエン</t>
    </rPh>
    <rPh sb="9" eb="12">
      <t>センモンイン</t>
    </rPh>
    <rPh sb="13" eb="15">
      <t>シメイ</t>
    </rPh>
    <rPh sb="16" eb="18">
      <t>ジュウショ</t>
    </rPh>
    <rPh sb="19" eb="21">
      <t>セイネン</t>
    </rPh>
    <rPh sb="21" eb="23">
      <t>ガッピ</t>
    </rPh>
    <rPh sb="25" eb="28">
      <t>ケイレキショ</t>
    </rPh>
    <rPh sb="29" eb="31">
      <t>サンコウ</t>
    </rPh>
    <rPh sb="31" eb="33">
      <t>ヨウシキ</t>
    </rPh>
    <rPh sb="36" eb="38">
      <t>イッチ</t>
    </rPh>
    <phoneticPr fontId="8"/>
  </si>
  <si>
    <t>営業日・営業時間は、運営規程と一致しているか。</t>
    <rPh sb="0" eb="3">
      <t>エイギョウビ</t>
    </rPh>
    <rPh sb="4" eb="6">
      <t>エイギョウ</t>
    </rPh>
    <rPh sb="6" eb="8">
      <t>ジカン</t>
    </rPh>
    <rPh sb="10" eb="12">
      <t>ウンエイ</t>
    </rPh>
    <rPh sb="15" eb="17">
      <t>イッチ</t>
    </rPh>
    <phoneticPr fontId="8"/>
  </si>
  <si>
    <t>「通常の事業の実施地域」は、運営規程と一致しているか。</t>
    <rPh sb="1" eb="3">
      <t>ツウジョウ</t>
    </rPh>
    <rPh sb="4" eb="6">
      <t>ジギョウ</t>
    </rPh>
    <rPh sb="7" eb="9">
      <t>ジッシ</t>
    </rPh>
    <rPh sb="9" eb="11">
      <t>チイキ</t>
    </rPh>
    <rPh sb="14" eb="16">
      <t>ウンエイ</t>
    </rPh>
    <rPh sb="19" eb="21">
      <t>イッチ</t>
    </rPh>
    <phoneticPr fontId="8"/>
  </si>
  <si>
    <t>付表の別紙</t>
    <rPh sb="0" eb="2">
      <t>フヒョウ</t>
    </rPh>
    <rPh sb="3" eb="5">
      <t>ベッシ</t>
    </rPh>
    <phoneticPr fontId="8"/>
  </si>
  <si>
    <t>勤務形態一覧表で、相談支援専門員を「兼務」としている場合、当該相談支援専門員の兼務内容を記載しているか。</t>
    <rPh sb="0" eb="7">
      <t>キンムケイタイイチランヒョウ</t>
    </rPh>
    <rPh sb="9" eb="11">
      <t>ソウダン</t>
    </rPh>
    <rPh sb="11" eb="13">
      <t>シエン</t>
    </rPh>
    <rPh sb="13" eb="16">
      <t>センモンイン</t>
    </rPh>
    <rPh sb="18" eb="20">
      <t>ケンム</t>
    </rPh>
    <rPh sb="26" eb="28">
      <t>バアイ</t>
    </rPh>
    <rPh sb="29" eb="31">
      <t>トウガイ</t>
    </rPh>
    <rPh sb="31" eb="33">
      <t>ソウダン</t>
    </rPh>
    <rPh sb="33" eb="35">
      <t>シエン</t>
    </rPh>
    <rPh sb="35" eb="38">
      <t>センモンイン</t>
    </rPh>
    <rPh sb="39" eb="41">
      <t>ケンム</t>
    </rPh>
    <rPh sb="41" eb="43">
      <t>ナイヨウ</t>
    </rPh>
    <rPh sb="44" eb="46">
      <t>キサイ</t>
    </rPh>
    <phoneticPr fontId="8"/>
  </si>
  <si>
    <t>事業目的に「障害者総合支援法に基づく特定相談支援事業」「児童福祉法に基づく障害児相談支援事業」等の記載があるか。</t>
    <rPh sb="0" eb="2">
      <t>ジギョウ</t>
    </rPh>
    <rPh sb="2" eb="4">
      <t>モクテキ</t>
    </rPh>
    <rPh sb="6" eb="9">
      <t>ショウガイシャ</t>
    </rPh>
    <rPh sb="9" eb="11">
      <t>ソウゴウ</t>
    </rPh>
    <rPh sb="11" eb="13">
      <t>シエン</t>
    </rPh>
    <rPh sb="13" eb="14">
      <t>ホウ</t>
    </rPh>
    <rPh sb="15" eb="16">
      <t>モト</t>
    </rPh>
    <rPh sb="18" eb="20">
      <t>トクテイ</t>
    </rPh>
    <rPh sb="20" eb="22">
      <t>ソウダン</t>
    </rPh>
    <rPh sb="22" eb="24">
      <t>シエン</t>
    </rPh>
    <rPh sb="24" eb="26">
      <t>ジギョウ</t>
    </rPh>
    <rPh sb="28" eb="30">
      <t>ジドウ</t>
    </rPh>
    <rPh sb="30" eb="32">
      <t>フクシ</t>
    </rPh>
    <rPh sb="32" eb="33">
      <t>ホウ</t>
    </rPh>
    <rPh sb="34" eb="35">
      <t>モト</t>
    </rPh>
    <rPh sb="37" eb="40">
      <t>ショウガイジ</t>
    </rPh>
    <rPh sb="40" eb="42">
      <t>ソウダン</t>
    </rPh>
    <rPh sb="42" eb="44">
      <t>シエン</t>
    </rPh>
    <rPh sb="44" eb="46">
      <t>ジギョウ</t>
    </rPh>
    <rPh sb="47" eb="48">
      <t>トウ</t>
    </rPh>
    <rPh sb="49" eb="51">
      <t>キサイ</t>
    </rPh>
    <phoneticPr fontId="8"/>
  </si>
  <si>
    <t>証明書は、概ね３か月以内に発行されたものか。</t>
    <rPh sb="0" eb="3">
      <t>ショウメイショ</t>
    </rPh>
    <rPh sb="5" eb="6">
      <t>オオム</t>
    </rPh>
    <rPh sb="9" eb="10">
      <t>ゲツ</t>
    </rPh>
    <rPh sb="10" eb="12">
      <t>イナイ</t>
    </rPh>
    <rPh sb="13" eb="15">
      <t>ハッコウ</t>
    </rPh>
    <phoneticPr fontId="8"/>
  </si>
  <si>
    <t>事業所の平面図
（参考様式１）</t>
    <rPh sb="0" eb="3">
      <t>ジギョウショ</t>
    </rPh>
    <rPh sb="4" eb="7">
      <t>ヘイメンズ</t>
    </rPh>
    <rPh sb="9" eb="11">
      <t>サンコウ</t>
    </rPh>
    <rPh sb="11" eb="13">
      <t>ヨウシキ</t>
    </rPh>
    <phoneticPr fontId="8"/>
  </si>
  <si>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8"/>
  </si>
  <si>
    <t>備品等一覧表
（参考様式２）</t>
    <rPh sb="0" eb="2">
      <t>ビヒン</t>
    </rPh>
    <rPh sb="2" eb="3">
      <t>トウ</t>
    </rPh>
    <rPh sb="3" eb="5">
      <t>イチラン</t>
    </rPh>
    <rPh sb="5" eb="6">
      <t>ヒョウ</t>
    </rPh>
    <rPh sb="8" eb="10">
      <t>サンコウ</t>
    </rPh>
    <rPh sb="10" eb="12">
      <t>ヨウシキ</t>
    </rPh>
    <phoneticPr fontId="8"/>
  </si>
  <si>
    <t>計画相談支援の提供に必要な設備及び備品等を備えているか。電話機、鍵付書庫等の備品は整っているか。</t>
    <rPh sb="0" eb="2">
      <t>ケイカク</t>
    </rPh>
    <rPh sb="2" eb="4">
      <t>ソウダン</t>
    </rPh>
    <rPh sb="4" eb="6">
      <t>シエン</t>
    </rPh>
    <rPh sb="7" eb="9">
      <t>テイキョウ</t>
    </rPh>
    <rPh sb="10" eb="12">
      <t>ヒツヨウ</t>
    </rPh>
    <rPh sb="13" eb="15">
      <t>セツビ</t>
    </rPh>
    <rPh sb="15" eb="16">
      <t>オヨ</t>
    </rPh>
    <rPh sb="17" eb="19">
      <t>ビヒン</t>
    </rPh>
    <rPh sb="19" eb="20">
      <t>トウ</t>
    </rPh>
    <rPh sb="21" eb="22">
      <t>ソナ</t>
    </rPh>
    <rPh sb="28" eb="31">
      <t>デンワキ</t>
    </rPh>
    <rPh sb="32" eb="33">
      <t>カギ</t>
    </rPh>
    <rPh sb="33" eb="34">
      <t>ツ</t>
    </rPh>
    <rPh sb="34" eb="36">
      <t>ショコ</t>
    </rPh>
    <rPh sb="36" eb="37">
      <t>トウ</t>
    </rPh>
    <rPh sb="38" eb="40">
      <t>ビヒン</t>
    </rPh>
    <rPh sb="41" eb="42">
      <t>トトノ</t>
    </rPh>
    <phoneticPr fontId="8"/>
  </si>
  <si>
    <t>管理者・相談支援専門員
経歴書
（参考様式３）</t>
    <rPh sb="0" eb="2">
      <t>カンリ</t>
    </rPh>
    <rPh sb="2" eb="3">
      <t>シャ</t>
    </rPh>
    <rPh sb="4" eb="6">
      <t>ソウダン</t>
    </rPh>
    <rPh sb="6" eb="8">
      <t>シエン</t>
    </rPh>
    <rPh sb="8" eb="11">
      <t>センモンイン</t>
    </rPh>
    <rPh sb="12" eb="15">
      <t>ケイレキショ</t>
    </rPh>
    <rPh sb="17" eb="19">
      <t>サンコウ</t>
    </rPh>
    <rPh sb="19" eb="21">
      <t>ヨウシキ</t>
    </rPh>
    <phoneticPr fontId="8"/>
  </si>
  <si>
    <t>相談支援専門員全員分について、作成しているか。</t>
    <rPh sb="0" eb="2">
      <t>ソウダン</t>
    </rPh>
    <rPh sb="2" eb="4">
      <t>シエン</t>
    </rPh>
    <rPh sb="4" eb="7">
      <t>センモンイン</t>
    </rPh>
    <rPh sb="7" eb="9">
      <t>ゼンイン</t>
    </rPh>
    <rPh sb="9" eb="10">
      <t>ブン</t>
    </rPh>
    <rPh sb="15" eb="17">
      <t>サクセイ</t>
    </rPh>
    <phoneticPr fontId="8"/>
  </si>
  <si>
    <t>相談支援従事者研修（及び障害者ケアマネジメント研修）の修了証書が添付されているか。</t>
    <rPh sb="0" eb="2">
      <t>ソウダン</t>
    </rPh>
    <rPh sb="2" eb="4">
      <t>シエン</t>
    </rPh>
    <rPh sb="4" eb="7">
      <t>ジュウジシャ</t>
    </rPh>
    <rPh sb="7" eb="9">
      <t>ケンシュウ</t>
    </rPh>
    <rPh sb="10" eb="11">
      <t>オヨ</t>
    </rPh>
    <rPh sb="12" eb="15">
      <t>ショウガイシャ</t>
    </rPh>
    <rPh sb="23" eb="25">
      <t>ケンシュウ</t>
    </rPh>
    <rPh sb="27" eb="29">
      <t>シュウリョウ</t>
    </rPh>
    <rPh sb="29" eb="31">
      <t>ショウショ</t>
    </rPh>
    <rPh sb="32" eb="34">
      <t>テンプ</t>
    </rPh>
    <phoneticPr fontId="8"/>
  </si>
  <si>
    <t>実務経験（見込）証明書
（参考様式４・５）</t>
    <rPh sb="0" eb="2">
      <t>ジツム</t>
    </rPh>
    <rPh sb="2" eb="4">
      <t>ケイケン</t>
    </rPh>
    <rPh sb="5" eb="7">
      <t>ミコミ</t>
    </rPh>
    <rPh sb="8" eb="11">
      <t>ショウメイショ</t>
    </rPh>
    <rPh sb="13" eb="15">
      <t>サンコウ</t>
    </rPh>
    <rPh sb="15" eb="17">
      <t>ヨウシキ</t>
    </rPh>
    <phoneticPr fontId="8"/>
  </si>
  <si>
    <t>必要な実務経験を証明するものとなっているか。</t>
    <rPh sb="0" eb="2">
      <t>ヒツヨウ</t>
    </rPh>
    <rPh sb="3" eb="5">
      <t>ジツム</t>
    </rPh>
    <rPh sb="5" eb="7">
      <t>ケイケン</t>
    </rPh>
    <rPh sb="8" eb="10">
      <t>ショウメイ</t>
    </rPh>
    <phoneticPr fontId="8"/>
  </si>
  <si>
    <t>指定運営基準（省令）に定める項目が、漏れなく記載されているか。（記載例にある全ての項目を記載すること）</t>
    <rPh sb="0" eb="2">
      <t>シテイ</t>
    </rPh>
    <rPh sb="2" eb="4">
      <t>ウンエイ</t>
    </rPh>
    <rPh sb="4" eb="6">
      <t>キジュン</t>
    </rPh>
    <rPh sb="7" eb="9">
      <t>ショウレイ</t>
    </rPh>
    <rPh sb="8" eb="9">
      <t>レイ</t>
    </rPh>
    <rPh sb="11" eb="12">
      <t>サダ</t>
    </rPh>
    <rPh sb="14" eb="16">
      <t>コウモク</t>
    </rPh>
    <rPh sb="18" eb="19">
      <t>モ</t>
    </rPh>
    <rPh sb="22" eb="24">
      <t>キサイ</t>
    </rPh>
    <rPh sb="32" eb="34">
      <t>キサイ</t>
    </rPh>
    <rPh sb="34" eb="35">
      <t>レイ</t>
    </rPh>
    <rPh sb="38" eb="39">
      <t>スベ</t>
    </rPh>
    <rPh sb="41" eb="43">
      <t>コウモク</t>
    </rPh>
    <rPh sb="44" eb="46">
      <t>キサイ</t>
    </rPh>
    <phoneticPr fontId="8"/>
  </si>
  <si>
    <t>附則の日付は、指定申請書の「事業開始予定日」と一致しているか。</t>
    <rPh sb="0" eb="2">
      <t>フソク</t>
    </rPh>
    <rPh sb="3" eb="5">
      <t>ヒヅケ</t>
    </rPh>
    <rPh sb="7" eb="12">
      <t>シテイシンセイショ</t>
    </rPh>
    <rPh sb="14" eb="16">
      <t>ジギョウ</t>
    </rPh>
    <rPh sb="16" eb="18">
      <t>カイシ</t>
    </rPh>
    <rPh sb="18" eb="20">
      <t>ヨテイ</t>
    </rPh>
    <rPh sb="20" eb="21">
      <t>ビ</t>
    </rPh>
    <rPh sb="23" eb="25">
      <t>イッチ</t>
    </rPh>
    <phoneticPr fontId="8"/>
  </si>
  <si>
    <t>苦情受付担当者、連絡先が記載されているか。
（付表の連絡先と一致しているか）</t>
    <rPh sb="0" eb="2">
      <t>クジョウ</t>
    </rPh>
    <rPh sb="2" eb="4">
      <t>ウケツケ</t>
    </rPh>
    <rPh sb="4" eb="7">
      <t>タントウシャ</t>
    </rPh>
    <rPh sb="8" eb="10">
      <t>レンラク</t>
    </rPh>
    <rPh sb="10" eb="11">
      <t>サキ</t>
    </rPh>
    <rPh sb="12" eb="14">
      <t>キサイ</t>
    </rPh>
    <rPh sb="23" eb="25">
      <t>フヒョウ</t>
    </rPh>
    <rPh sb="26" eb="29">
      <t>レンラクサキ</t>
    </rPh>
    <rPh sb="30" eb="32">
      <t>イッチ</t>
    </rPh>
    <phoneticPr fontId="8"/>
  </si>
  <si>
    <t>苦情解決の体制・手順を、具体的に記載しているか。</t>
    <rPh sb="0" eb="2">
      <t>クジョウ</t>
    </rPh>
    <rPh sb="2" eb="4">
      <t>カイケツ</t>
    </rPh>
    <rPh sb="5" eb="7">
      <t>タイセイ</t>
    </rPh>
    <rPh sb="8" eb="10">
      <t>テジュン</t>
    </rPh>
    <rPh sb="12" eb="14">
      <t>グタイ</t>
    </rPh>
    <rPh sb="14" eb="15">
      <t>テキ</t>
    </rPh>
    <rPh sb="16" eb="18">
      <t>キサイ</t>
    </rPh>
    <phoneticPr fontId="8"/>
  </si>
  <si>
    <t>主たる対象者を特定する
理由書
※特定無しの場合は不要
（参考様式７）</t>
    <rPh sb="0" eb="1">
      <t>シュ</t>
    </rPh>
    <rPh sb="3" eb="6">
      <t>タイショウシャ</t>
    </rPh>
    <rPh sb="7" eb="9">
      <t>トクテイ</t>
    </rPh>
    <rPh sb="12" eb="15">
      <t>リユウショ</t>
    </rPh>
    <rPh sb="17" eb="19">
      <t>トクテイ</t>
    </rPh>
    <rPh sb="19" eb="20">
      <t>ナシ</t>
    </rPh>
    <rPh sb="22" eb="24">
      <t>バアイ</t>
    </rPh>
    <rPh sb="25" eb="27">
      <t>フヨウ</t>
    </rPh>
    <rPh sb="29" eb="31">
      <t>サンコウ</t>
    </rPh>
    <rPh sb="31" eb="33">
      <t>ヨウシキ</t>
    </rPh>
    <phoneticPr fontId="8"/>
  </si>
  <si>
    <t>理由等は、具体的に記載しているか。</t>
    <rPh sb="0" eb="2">
      <t>リユウ</t>
    </rPh>
    <rPh sb="2" eb="3">
      <t>トウ</t>
    </rPh>
    <rPh sb="5" eb="8">
      <t>グタイテキ</t>
    </rPh>
    <rPh sb="9" eb="11">
      <t>キサイ</t>
    </rPh>
    <phoneticPr fontId="8"/>
  </si>
  <si>
    <t>従業員数９人以下で就業規則を作成していない事業所は、「参考例」をもとに勤務時間に関する規則を作成すること。</t>
    <rPh sb="0" eb="3">
      <t>ジュウギョウイン</t>
    </rPh>
    <rPh sb="3" eb="4">
      <t>スウ</t>
    </rPh>
    <rPh sb="5" eb="8">
      <t>ニンイカ</t>
    </rPh>
    <rPh sb="9" eb="11">
      <t>シュウギョウ</t>
    </rPh>
    <rPh sb="11" eb="13">
      <t>キソク</t>
    </rPh>
    <rPh sb="14" eb="16">
      <t>サクセイ</t>
    </rPh>
    <rPh sb="21" eb="24">
      <t>ジギョウショ</t>
    </rPh>
    <rPh sb="27" eb="29">
      <t>サンコウ</t>
    </rPh>
    <rPh sb="29" eb="30">
      <t>レイ</t>
    </rPh>
    <rPh sb="35" eb="37">
      <t>キンム</t>
    </rPh>
    <rPh sb="37" eb="39">
      <t>ジカン</t>
    </rPh>
    <rPh sb="40" eb="41">
      <t>カン</t>
    </rPh>
    <rPh sb="43" eb="45">
      <t>キソク</t>
    </rPh>
    <rPh sb="46" eb="48">
      <t>サクセイ</t>
    </rPh>
    <phoneticPr fontId="8"/>
  </si>
  <si>
    <t>事業者の指定に係る誓約書
（参考様式８）</t>
    <rPh sb="0" eb="3">
      <t>ジギョウシャ</t>
    </rPh>
    <rPh sb="4" eb="6">
      <t>シテイ</t>
    </rPh>
    <rPh sb="7" eb="8">
      <t>カカ</t>
    </rPh>
    <rPh sb="9" eb="12">
      <t>セイヤクショ</t>
    </rPh>
    <rPh sb="14" eb="16">
      <t>サンコウ</t>
    </rPh>
    <rPh sb="16" eb="18">
      <t>ヨウシキ</t>
    </rPh>
    <phoneticPr fontId="8"/>
  </si>
  <si>
    <t>申請する種別に〇をつけているか。</t>
    <rPh sb="0" eb="2">
      <t>シンセイ</t>
    </rPh>
    <rPh sb="4" eb="6">
      <t>シュベツ</t>
    </rPh>
    <phoneticPr fontId="8"/>
  </si>
  <si>
    <t>職種は正しく記載されているか。勤務形態は、常勤・非常勤の別、専従・兼務の別が記載されているか。</t>
    <rPh sb="0" eb="2">
      <t>ショクシュ</t>
    </rPh>
    <rPh sb="3" eb="4">
      <t>タダ</t>
    </rPh>
    <rPh sb="6" eb="8">
      <t>キサイ</t>
    </rPh>
    <rPh sb="15" eb="17">
      <t>キンム</t>
    </rPh>
    <rPh sb="17" eb="19">
      <t>ケイタイ</t>
    </rPh>
    <rPh sb="21" eb="23">
      <t>ジョウキン</t>
    </rPh>
    <rPh sb="24" eb="27">
      <t>ヒジョウキン</t>
    </rPh>
    <rPh sb="28" eb="29">
      <t>ベツ</t>
    </rPh>
    <rPh sb="30" eb="32">
      <t>センジュウ</t>
    </rPh>
    <rPh sb="33" eb="35">
      <t>ケンム</t>
    </rPh>
    <rPh sb="36" eb="37">
      <t>ベツ</t>
    </rPh>
    <rPh sb="38" eb="40">
      <t>キサイ</t>
    </rPh>
    <phoneticPr fontId="8"/>
  </si>
  <si>
    <t>指定障害福祉サービス事業所/指定障害者支援施設</t>
    <rPh sb="0" eb="2">
      <t>シテイ</t>
    </rPh>
    <rPh sb="2" eb="4">
      <t>ショウガイ</t>
    </rPh>
    <rPh sb="4" eb="6">
      <t>フクシ</t>
    </rPh>
    <rPh sb="10" eb="13">
      <t>ジギョウショ</t>
    </rPh>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</si>
  <si>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</si>
  <si>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</si>
  <si>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</si>
  <si>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</si>
  <si>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</si>
  <si>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</si>
  <si>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</si>
  <si>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中野区長</t>
    <rPh sb="0" eb="3">
      <t>ナカノク</t>
    </rPh>
    <rPh sb="3" eb="4">
      <t>チョウ</t>
    </rPh>
    <phoneticPr fontId="4"/>
  </si>
  <si>
    <t>　殿</t>
    <rPh sb="1" eb="2">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</si>
  <si>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</si>
  <si>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</si>
  <si>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</si>
  <si>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</si>
  <si>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表題の事業所・施設に係る指定/指定の更新を受けたいので、下記のとおり、関係書類を添えて申請します。</t>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</si>
  <si>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</si>
  <si>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</si>
  <si>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</si>
  <si>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</si>
  <si>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</si>
  <si>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</si>
  <si>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</si>
  <si>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</si>
  <si>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</si>
  <si>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rPh sb="0" eb="2">
      <t>デンワ</t>
    </rPh>
    <rPh sb="2" eb="4">
      <t>バンゴウ</t>
    </rPh>
    <phoneticPr fontId="5"/>
  </si>
  <si>
    <t>　　　　　　　　(内線)</t>
    <rPh sb="9" eb="11">
      <t>ナイセン</t>
    </rPh>
    <phoneticPr fontId="5"/>
  </si>
  <si>
    <t>FAX番号</t>
    <rPh sb="3" eb="5">
      <t>バンゴウ</t>
    </rPh>
    <phoneticPr fontId="4"/>
  </si>
  <si>
    <t xml:space="preserve">  E-mailアドレス</t>
    <phoneticPr fontId="5"/>
  </si>
  <si>
    <t>法人等の種類</t>
    <rPh sb="0" eb="2">
      <t>ホウジン</t>
    </rPh>
    <rPh sb="2" eb="3">
      <t>ナド</t>
    </rPh>
    <rPh sb="4" eb="6">
      <t>シュルイ</t>
    </rPh>
    <phoneticPr fontId="5"/>
  </si>
  <si>
    <t>代表者の職・氏名・生年月日</t>
    <rPh sb="0" eb="3">
      <t>ダイヒョウシャ</t>
    </rPh>
    <rPh sb="4" eb="5">
      <t>ショク</t>
    </rPh>
    <rPh sb="6" eb="8">
      <t>シメイ</t>
    </rPh>
    <rPh sb="9" eb="13">
      <t>セイネンガッピ</t>
    </rPh>
    <phoneticPr fontId="5"/>
  </si>
  <si>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</si>
  <si>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</si>
  <si>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</si>
  <si>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</si>
  <si>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</si>
  <si>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</si>
  <si>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</si>
  <si>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</si>
  <si>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</si>
  <si>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</si>
  <si>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</si>
  <si>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</si>
  <si>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</si>
  <si>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</si>
  <si>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</si>
  <si>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</si>
  <si>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</si>
  <si>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</si>
  <si>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</si>
  <si>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</si>
  <si>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</si>
  <si>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</si>
  <si>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</si>
  <si>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</si>
  <si>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</si>
  <si>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</si>
  <si>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</si>
  <si>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</si>
  <si>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</si>
  <si>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</si>
  <si>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就労移行支援</t>
    <rPh sb="0" eb="6">
      <t>シュウロウイコウシエン</t>
    </rPh>
    <phoneticPr fontId="4"/>
  </si>
  <si>
    <t>付表７</t>
    <rPh sb="0" eb="2">
      <t>フヒョウ</t>
    </rPh>
    <phoneticPr fontId="5"/>
  </si>
  <si>
    <t>就労継続支援Ａ型</t>
    <rPh sb="0" eb="6">
      <t>シュウロウケイゾクシエン</t>
    </rPh>
    <rPh sb="7" eb="8">
      <t>ガタ</t>
    </rPh>
    <phoneticPr fontId="4"/>
  </si>
  <si>
    <t>付表８</t>
    <rPh sb="0" eb="2">
      <t>フヒョウ</t>
    </rPh>
    <phoneticPr fontId="5"/>
  </si>
  <si>
    <t>就労継続支援Ｂ型</t>
    <rPh sb="0" eb="6">
      <t>シュウロウケイゾクシエン</t>
    </rPh>
    <rPh sb="7" eb="8">
      <t>ガタ</t>
    </rPh>
    <phoneticPr fontId="4"/>
  </si>
  <si>
    <t>就労定着支援</t>
    <rPh sb="0" eb="2">
      <t>シュウロウ</t>
    </rPh>
    <rPh sb="2" eb="6">
      <t>テイチャクシエン</t>
    </rPh>
    <phoneticPr fontId="4"/>
  </si>
  <si>
    <t>付表９</t>
    <rPh sb="0" eb="2">
      <t>フヒョウ</t>
    </rPh>
    <phoneticPr fontId="5"/>
  </si>
  <si>
    <t>自立生活援助</t>
    <rPh sb="0" eb="2">
      <t>ジリツ</t>
    </rPh>
    <rPh sb="2" eb="4">
      <t>セイカツ</t>
    </rPh>
    <rPh sb="4" eb="6">
      <t>エンジョ</t>
    </rPh>
    <phoneticPr fontId="4"/>
  </si>
  <si>
    <t>付表１０</t>
    <rPh sb="0" eb="2">
      <t>フヒョウ</t>
    </rPh>
    <phoneticPr fontId="5"/>
  </si>
  <si>
    <t>共同生活援助</t>
    <rPh sb="0" eb="6">
      <t>キョウドウセイカツエンジョ</t>
    </rPh>
    <phoneticPr fontId="4"/>
  </si>
  <si>
    <t>付表１１</t>
    <rPh sb="0" eb="2">
      <t>フヒョウ</t>
    </rPh>
    <phoneticPr fontId="5"/>
  </si>
  <si>
    <t>指定障害者支援施設(施設入所支援)</t>
    <rPh sb="0" eb="2">
      <t>シテイ</t>
    </rPh>
    <rPh sb="2" eb="5">
      <t>ショウガイシャ</t>
    </rPh>
    <rPh sb="5" eb="9">
      <t>シエンシセツ</t>
    </rPh>
    <phoneticPr fontId="4"/>
  </si>
  <si>
    <t>付表１２</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</si>
  <si>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</si>
  <si>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</si>
  <si>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付表１３</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</si>
  <si>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</si>
  <si>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</si>
  <si>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付表１４</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</si>
  <si>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</si>
  <si>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</si>
  <si>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付表１５</t>
    <rPh sb="0" eb="2">
      <t>フヒョウ</t>
    </rPh>
    <phoneticPr fontId="5"/>
  </si>
  <si>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</si>
  <si>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</si>
  <si>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付表１６</t>
    <rPh sb="0" eb="2">
      <t>フヒョウ</t>
    </rPh>
    <phoneticPr fontId="5"/>
  </si>
  <si>
    <t>保育所等訪問支援</t>
    <rPh sb="0" eb="3">
      <t>ホイクショ</t>
    </rPh>
    <rPh sb="3" eb="4">
      <t>トウ</t>
    </rPh>
    <rPh sb="4" eb="6">
      <t>ホウモン</t>
    </rPh>
    <rPh sb="6" eb="8">
      <t>シエン</t>
    </rPh>
    <phoneticPr fontId="4"/>
  </si>
  <si>
    <t>付表１７</t>
    <rPh sb="0" eb="2">
      <t>フヒョウ</t>
    </rPh>
    <phoneticPr fontId="5"/>
  </si>
  <si>
    <t>指定障害児入所施設</t>
    <rPh sb="0" eb="2">
      <t>シテイ</t>
    </rPh>
    <rPh sb="2" eb="5">
      <t>ショウガイジ</t>
    </rPh>
    <rPh sb="5" eb="7">
      <t>ニュウショ</t>
    </rPh>
    <rPh sb="7" eb="9">
      <t>シセツ</t>
    </rPh>
    <phoneticPr fontId="4"/>
  </si>
  <si>
    <t>付表１８/１９</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</si>
  <si>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</si>
  <si>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</si>
  <si>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</si>
  <si>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更新申請の際には、本申請書の表題を「更新申請書」に変更して使用してください。</t>
    <phoneticPr fontId="4"/>
  </si>
  <si>
    <t>2</t>
    <phoneticPr fontId="5"/>
  </si>
  <si>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</si>
  <si>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</si>
  <si>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</si>
  <si>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6</t>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</si>
  <si>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</si>
  <si>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t>
    <rPh sb="0" eb="2">
      <t>ベッシ</t>
    </rPh>
    <phoneticPr fontId="8"/>
  </si>
  <si>
    <t>事　 業　 所　 番　 号　 （１０桁）</t>
    <rPh sb="0" eb="1">
      <t>コト</t>
    </rPh>
    <rPh sb="3" eb="4">
      <t>ギョウ</t>
    </rPh>
    <rPh sb="6" eb="7">
      <t>ショ</t>
    </rPh>
    <rPh sb="9" eb="10">
      <t>バン</t>
    </rPh>
    <rPh sb="12" eb="13">
      <t>ゴウ</t>
    </rPh>
    <rPh sb="18" eb="19">
      <t>ケタ</t>
    </rPh>
    <phoneticPr fontId="8"/>
  </si>
  <si>
    <t>法律の名称及びサービスの種類</t>
    <rPh sb="0" eb="2">
      <t>ホウリツ</t>
    </rPh>
    <rPh sb="3" eb="5">
      <t>メイショウ</t>
    </rPh>
    <rPh sb="5" eb="6">
      <t>オヨ</t>
    </rPh>
    <rPh sb="12" eb="14">
      <t>シュルイ</t>
    </rPh>
    <phoneticPr fontId="8"/>
  </si>
  <si>
    <t>事　　業　　所　　番　　号</t>
    <rPh sb="0" eb="1">
      <t>コト</t>
    </rPh>
    <rPh sb="3" eb="4">
      <t>ギョウ</t>
    </rPh>
    <rPh sb="6" eb="7">
      <t>ショ</t>
    </rPh>
    <rPh sb="9" eb="10">
      <t>バン</t>
    </rPh>
    <rPh sb="12" eb="13">
      <t>ゴウ</t>
    </rPh>
    <phoneticPr fontId="8"/>
  </si>
  <si>
    <t>付表１４　指定特定相談支援事業所及び指定障害児相談支援事業所の指定に係る記載事項</t>
    <rPh sb="0" eb="2">
      <t>フヒョウ</t>
    </rPh>
    <phoneticPr fontId="7"/>
  </si>
  <si>
    <t>サービス種別(申請するものに○)</t>
    <rPh sb="4" eb="6">
      <t>シュベツ</t>
    </rPh>
    <rPh sb="7" eb="9">
      <t>シンセイ</t>
    </rPh>
    <phoneticPr fontId="4"/>
  </si>
  <si>
    <t>障害児相談支援</t>
    <rPh sb="0" eb="3">
      <t>ショウガイジ</t>
    </rPh>
    <rPh sb="3" eb="7">
      <t>ソウダンシエン</t>
    </rPh>
    <phoneticPr fontId="4"/>
  </si>
  <si>
    <t>事業所</t>
    <rPh sb="0" eb="3">
      <t>ジギョウショ</t>
    </rPh>
    <phoneticPr fontId="8"/>
  </si>
  <si>
    <t>フリガナ</t>
    <phoneticPr fontId="8"/>
  </si>
  <si>
    <t>名　　称</t>
    <rPh sb="0" eb="1">
      <t>メイ</t>
    </rPh>
    <rPh sb="3" eb="4">
      <t>ショウ</t>
    </rPh>
    <phoneticPr fontId="8"/>
  </si>
  <si>
    <t>(郵便番号</t>
  </si>
  <si>
    <t>-</t>
    <phoneticPr fontId="4"/>
  </si>
  <si>
    <t>)</t>
  </si>
  <si>
    <t>東京</t>
    <rPh sb="0" eb="2">
      <t>トウキョウ</t>
    </rPh>
    <phoneticPr fontId="4"/>
  </si>
  <si>
    <t>都</t>
  </si>
  <si>
    <t>中野</t>
    <rPh sb="0" eb="2">
      <t>ナカノ</t>
    </rPh>
    <phoneticPr fontId="4"/>
  </si>
  <si>
    <t>区</t>
  </si>
  <si>
    <t>連 絡 先</t>
    <rPh sb="0" eb="1">
      <t>レン</t>
    </rPh>
    <rPh sb="2" eb="3">
      <t>ラク</t>
    </rPh>
    <rPh sb="4" eb="5">
      <t>サキ</t>
    </rPh>
    <phoneticPr fontId="8"/>
  </si>
  <si>
    <t>電話番号</t>
    <rPh sb="0" eb="2">
      <t>デンワ</t>
    </rPh>
    <rPh sb="2" eb="4">
      <t>バンゴウ</t>
    </rPh>
    <phoneticPr fontId="8"/>
  </si>
  <si>
    <t>FAX</t>
    <phoneticPr fontId="5"/>
  </si>
  <si>
    <t>E-Mail</t>
    <phoneticPr fontId="4"/>
  </si>
  <si>
    <t>管理者</t>
    <rPh sb="0" eb="1">
      <t>カン</t>
    </rPh>
    <rPh sb="1" eb="2">
      <t>リ</t>
    </rPh>
    <rPh sb="2" eb="3">
      <t>モノ</t>
    </rPh>
    <phoneticPr fontId="8"/>
  </si>
  <si>
    <t>生年月日</t>
    <rPh sb="0" eb="4">
      <t>セイネンガッピ</t>
    </rPh>
    <phoneticPr fontId="4"/>
  </si>
  <si>
    <t>氏　名</t>
    <rPh sb="0" eb="1">
      <t>シ</t>
    </rPh>
    <rPh sb="2" eb="3">
      <t>メイ</t>
    </rPh>
    <phoneticPr fontId="8"/>
  </si>
  <si>
    <t>年</t>
    <rPh sb="0" eb="1">
      <t>ネン</t>
    </rPh>
    <phoneticPr fontId="4"/>
  </si>
  <si>
    <t>月</t>
    <rPh sb="0" eb="1">
      <t>ツキ</t>
    </rPh>
    <phoneticPr fontId="4"/>
  </si>
  <si>
    <t>日</t>
    <rPh sb="0" eb="1">
      <t>ニチ</t>
    </rPh>
    <phoneticPr fontId="4"/>
  </si>
  <si>
    <t>住　所</t>
    <rPh sb="0" eb="1">
      <t>ジュウ</t>
    </rPh>
    <rPh sb="2" eb="3">
      <t>トコロ</t>
    </rPh>
    <phoneticPr fontId="8"/>
  </si>
  <si>
    <t>有</t>
    <rPh sb="0" eb="1">
      <t>アリ</t>
    </rPh>
    <phoneticPr fontId="4"/>
  </si>
  <si>
    <t>無</t>
    <rPh sb="0" eb="1">
      <t>ム</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</si>
  <si>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</si>
  <si>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</si>
  <si>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</si>
  <si>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相談支援専門員</t>
    <rPh sb="0" eb="7">
      <t>ソウダンシエンセンモンイン</t>
    </rPh>
    <phoneticPr fontId="8"/>
  </si>
  <si>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</si>
  <si>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</si>
  <si>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社会福祉士</t>
    <rPh sb="0" eb="2">
      <t>シャカイ</t>
    </rPh>
    <rPh sb="2" eb="5">
      <t>フクシシ</t>
    </rPh>
    <phoneticPr fontId="4"/>
  </si>
  <si>
    <t>精神保健福祉士</t>
    <rPh sb="0" eb="2">
      <t>セイシン</t>
    </rPh>
    <rPh sb="2" eb="4">
      <t>ホケン</t>
    </rPh>
    <rPh sb="4" eb="7">
      <t>フクシシ</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</si>
  <si>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</si>
  <si>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</si>
  <si>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</si>
  <si>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</si>
  <si>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</si>
  <si>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</si>
  <si>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</si>
  <si>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</si>
  <si>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</si>
  <si>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</si>
  <si>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</si>
  <si>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</si>
  <si>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</si>
  <si>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営業日(該当する日に○)</t>
    <rPh sb="0" eb="3">
      <t>エイギョウビ</t>
    </rPh>
    <rPh sb="4" eb="6">
      <t>ガイトウ</t>
    </rPh>
    <rPh sb="8" eb="9">
      <t>ヒ</t>
    </rPh>
    <phoneticPr fontId="8"/>
  </si>
  <si>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</si>
  <si>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</si>
  <si>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</si>
  <si>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</si>
  <si>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</si>
  <si>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</si>
  <si>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</si>
  <si>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</si>
  <si>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8"/>
  </si>
  <si>
    <t>平日</t>
    <rPh sb="0" eb="2">
      <t>ヘイジツ</t>
    </rPh>
    <phoneticPr fontId="5"/>
  </si>
  <si>
    <t>：</t>
    <phoneticPr fontId="4"/>
  </si>
  <si>
    <t>～</t>
    <phoneticPr fontId="4"/>
  </si>
  <si>
    <t>土曜</t>
    <rPh sb="0" eb="2">
      <t>ドヨウ</t>
    </rPh>
    <phoneticPr fontId="5"/>
  </si>
  <si>
    <t>日・祝</t>
    <rPh sb="0" eb="1">
      <t>ニチ</t>
    </rPh>
    <rPh sb="2" eb="3">
      <t>シュク</t>
    </rPh>
    <phoneticPr fontId="5"/>
  </si>
  <si>
    <t>通常の事業の実施地域</t>
    <rPh sb="0" eb="2">
      <t>ツウジョウ</t>
    </rPh>
    <rPh sb="3" eb="5">
      <t>ジギョウ</t>
    </rPh>
    <rPh sb="6" eb="8">
      <t>ジッシ</t>
    </rPh>
    <rPh sb="8" eb="10">
      <t>チイキ</t>
    </rPh>
    <phoneticPr fontId="8"/>
  </si>
  <si>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</si>
  <si>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(備考)</t>
    <rPh sb="1" eb="3">
      <t>ビコウ</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</si>
  <si>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</si>
  <si>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</si>
  <si>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</si>
  <si>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5"/>
  </si>
  <si>
    <t>相談支援専門員</t>
    <rPh sb="0" eb="2">
      <t>ソウダン</t>
    </rPh>
    <rPh sb="2" eb="4">
      <t>シエン</t>
    </rPh>
    <rPh sb="4" eb="7">
      <t>センモンイン</t>
    </rPh>
    <phoneticPr fontId="8"/>
  </si>
  <si>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</si>
  <si>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8"/>
  </si>
  <si>
    <t>氏　　　　名</t>
    <rPh sb="0" eb="1">
      <t>シ</t>
    </rPh>
    <rPh sb="5" eb="6">
      <t>メイ</t>
    </rPh>
    <phoneticPr fontId="8"/>
  </si>
  <si>
    <t>事業所の名称</t>
    <rPh sb="0" eb="3">
      <t>ジギョウショ</t>
    </rPh>
    <rPh sb="4" eb="6">
      <t>メイショウ</t>
    </rPh>
    <phoneticPr fontId="8"/>
  </si>
  <si>
    <t>事業の種類</t>
    <rPh sb="0" eb="2">
      <t>ジギョウ</t>
    </rPh>
    <rPh sb="3" eb="5">
      <t>シュルイ</t>
    </rPh>
    <phoneticPr fontId="8"/>
  </si>
  <si>
    <t>兼務する職種</t>
    <rPh sb="0" eb="2">
      <t>ケンム</t>
    </rPh>
    <rPh sb="4" eb="6">
      <t>ショクシュ</t>
    </rPh>
    <phoneticPr fontId="8"/>
  </si>
  <si>
    <t>氏名</t>
    <rPh sb="0" eb="2">
      <t>シメイ</t>
    </rPh>
    <phoneticPr fontId="8"/>
  </si>
  <si>
    <t>勤務時間</t>
    <rPh sb="0" eb="2">
      <t>キンム</t>
    </rPh>
    <rPh sb="2" eb="4">
      <t>ジカン</t>
    </rPh>
    <phoneticPr fontId="8"/>
  </si>
  <si>
    <t>（参考様式１）</t>
    <rPh sb="1" eb="3">
      <t>サンコウ</t>
    </rPh>
    <rPh sb="3" eb="5">
      <t>ヨウシキ</t>
    </rPh>
    <phoneticPr fontId="8"/>
  </si>
  <si>
    <t>平面図</t>
    <rPh sb="0" eb="3">
      <t>ヘイメンズ</t>
    </rPh>
    <phoneticPr fontId="8"/>
  </si>
  <si>
    <t>備考１　各室の用途及び面積を記載してください。</t>
    <rPh sb="0" eb="2">
      <t>ビコウ</t>
    </rPh>
    <rPh sb="4" eb="6">
      <t>カクシツ</t>
    </rPh>
    <rPh sb="7" eb="9">
      <t>ヨウト</t>
    </rPh>
    <rPh sb="9" eb="10">
      <t>オヨ</t>
    </rPh>
    <rPh sb="11" eb="13">
      <t>メンセキ</t>
    </rPh>
    <rPh sb="14" eb="16">
      <t>キサイ</t>
    </rPh>
    <phoneticPr fontId="8"/>
  </si>
  <si>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8"/>
  </si>
  <si>
    <t>（参考様式２）</t>
    <rPh sb="1" eb="3">
      <t>サンコウ</t>
    </rPh>
    <rPh sb="3" eb="5">
      <t>ヨウシキ</t>
    </rPh>
    <phoneticPr fontId="8"/>
  </si>
  <si>
    <t>備品等一覧表</t>
    <phoneticPr fontId="8"/>
  </si>
  <si>
    <t>備考 １ 必要に応じて写真等を添付し、その旨を合わせて記載してください。</t>
    <rPh sb="0" eb="2">
      <t>ビコウ</t>
    </rPh>
    <phoneticPr fontId="8"/>
  </si>
  <si>
    <t>（参考様式３）</t>
    <rPh sb="1" eb="3">
      <t>サンコウ</t>
    </rPh>
    <rPh sb="3" eb="5">
      <t>ヨウシキ</t>
    </rPh>
    <phoneticPr fontId="8"/>
  </si>
  <si>
    <t>生年月日</t>
    <rPh sb="0" eb="2">
      <t>セイネン</t>
    </rPh>
    <rPh sb="2" eb="4">
      <t>ガッピ</t>
    </rPh>
    <phoneticPr fontId="8"/>
  </si>
  <si>
    <t>　　年　　月　　日</t>
    <rPh sb="2" eb="3">
      <t>ネン</t>
    </rPh>
    <rPh sb="5" eb="6">
      <t>ガツ</t>
    </rPh>
    <rPh sb="8" eb="9">
      <t>ヒ</t>
    </rPh>
    <phoneticPr fontId="8"/>
  </si>
  <si>
    <t>住所</t>
    <rPh sb="0" eb="2">
      <t>ジュウショ</t>
    </rPh>
    <phoneticPr fontId="8"/>
  </si>
  <si>
    <t>主な職歴等</t>
    <rPh sb="0" eb="1">
      <t>オモ</t>
    </rPh>
    <rPh sb="2" eb="4">
      <t>ショクレキ</t>
    </rPh>
    <rPh sb="4" eb="5">
      <t>トウ</t>
    </rPh>
    <phoneticPr fontId="8"/>
  </si>
  <si>
    <t>年　月　～　年　月</t>
    <rPh sb="0" eb="1">
      <t>ネン</t>
    </rPh>
    <rPh sb="2" eb="3">
      <t>ガツ</t>
    </rPh>
    <rPh sb="6" eb="7">
      <t>ネン</t>
    </rPh>
    <rPh sb="8" eb="9">
      <t>ガツ</t>
    </rPh>
    <phoneticPr fontId="8"/>
  </si>
  <si>
    <t>勤務先等</t>
    <rPh sb="0" eb="2">
      <t>キンム</t>
    </rPh>
    <rPh sb="2" eb="3">
      <t>サキ</t>
    </rPh>
    <rPh sb="3" eb="4">
      <t>トウ</t>
    </rPh>
    <phoneticPr fontId="8"/>
  </si>
  <si>
    <t>職務内容</t>
    <rPh sb="0" eb="2">
      <t>ショクム</t>
    </rPh>
    <rPh sb="2" eb="4">
      <t>ナイヨウ</t>
    </rPh>
    <phoneticPr fontId="8"/>
  </si>
  <si>
    <t>職務に関連する資格</t>
    <rPh sb="0" eb="2">
      <t>ショクム</t>
    </rPh>
    <rPh sb="3" eb="5">
      <t>カンレン</t>
    </rPh>
    <rPh sb="7" eb="9">
      <t>シカク</t>
    </rPh>
    <phoneticPr fontId="8"/>
  </si>
  <si>
    <t>資格の種類</t>
    <rPh sb="0" eb="2">
      <t>シカク</t>
    </rPh>
    <rPh sb="3" eb="5">
      <t>シュルイ</t>
    </rPh>
    <phoneticPr fontId="8"/>
  </si>
  <si>
    <t>資格取得年月日</t>
    <rPh sb="0" eb="2">
      <t>シカク</t>
    </rPh>
    <rPh sb="2" eb="4">
      <t>シュトク</t>
    </rPh>
    <rPh sb="4" eb="7">
      <t>ネンガッピ</t>
    </rPh>
    <phoneticPr fontId="8"/>
  </si>
  <si>
    <t>備考（研修等の受講の状況等）</t>
    <rPh sb="0" eb="2">
      <t>ビコウ</t>
    </rPh>
    <rPh sb="3" eb="5">
      <t>ケンシュウ</t>
    </rPh>
    <rPh sb="5" eb="6">
      <t>トウ</t>
    </rPh>
    <rPh sb="7" eb="9">
      <t>ジュコウ</t>
    </rPh>
    <rPh sb="10" eb="12">
      <t>ジョウキョウ</t>
    </rPh>
    <rPh sb="12" eb="13">
      <t>トウ</t>
    </rPh>
    <phoneticPr fontId="8"/>
  </si>
  <si>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8"/>
  </si>
  <si>
    <t>　　２　黄色セルのプルダウンから該当する職種を選択してください。</t>
    <rPh sb="4" eb="6">
      <t>キイロ</t>
    </rPh>
    <rPh sb="16" eb="18">
      <t>ガイトウ</t>
    </rPh>
    <rPh sb="20" eb="22">
      <t>ショクシュ</t>
    </rPh>
    <rPh sb="23" eb="25">
      <t>センタク</t>
    </rPh>
    <phoneticPr fontId="8"/>
  </si>
  <si>
    <t>　　３　住所・電話番号は、自宅のものを記載してください。</t>
    <rPh sb="4" eb="6">
      <t>ジュウショ</t>
    </rPh>
    <rPh sb="7" eb="9">
      <t>デンワ</t>
    </rPh>
    <rPh sb="9" eb="11">
      <t>バンゴウ</t>
    </rPh>
    <rPh sb="13" eb="15">
      <t>ジタク</t>
    </rPh>
    <rPh sb="19" eb="21">
      <t>キサイ</t>
    </rPh>
    <phoneticPr fontId="8"/>
  </si>
  <si>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8"/>
  </si>
  <si>
    <t>　　　記載してください。</t>
    <phoneticPr fontId="8"/>
  </si>
  <si>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8"/>
  </si>
  <si>
    <t>第１イ</t>
  </si>
  <si>
    <t>第１ロ</t>
  </si>
  <si>
    <t>第２イ</t>
  </si>
  <si>
    <t>第２ロ</t>
  </si>
  <si>
    <t>第２ハ</t>
  </si>
  <si>
    <t>第２二</t>
  </si>
  <si>
    <t>第３イ</t>
  </si>
  <si>
    <t>第３ロ</t>
  </si>
  <si>
    <t>第３ハ</t>
  </si>
  <si>
    <t>第４</t>
  </si>
  <si>
    <t>第５</t>
  </si>
  <si>
    <t>第６</t>
  </si>
  <si>
    <t>第７</t>
  </si>
  <si>
    <t>（参考様式４）</t>
    <rPh sb="1" eb="3">
      <t>サンコウ</t>
    </rPh>
    <rPh sb="3" eb="5">
      <t>ヨウシキ</t>
    </rPh>
    <phoneticPr fontId="8"/>
  </si>
  <si>
    <t>法人(団体)名、施設又は事業所所在地及び名称</t>
  </si>
  <si>
    <t>代表者氏名</t>
    <rPh sb="0" eb="3">
      <t>ダイヒョウシャ</t>
    </rPh>
    <rPh sb="3" eb="5">
      <t>シメイ</t>
    </rPh>
    <phoneticPr fontId="8"/>
  </si>
  <si>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8"/>
  </si>
  <si>
    <t>氏　　名</t>
    <rPh sb="0" eb="1">
      <t>シ</t>
    </rPh>
    <rPh sb="3" eb="4">
      <t>メイ</t>
    </rPh>
    <phoneticPr fontId="8"/>
  </si>
  <si>
    <t>現　住　所</t>
    <rPh sb="0" eb="1">
      <t>ウツツ</t>
    </rPh>
    <rPh sb="2" eb="3">
      <t>ジュウ</t>
    </rPh>
    <rPh sb="4" eb="5">
      <t>ショ</t>
    </rPh>
    <phoneticPr fontId="8"/>
  </si>
  <si>
    <t>施設又は事業所名</t>
    <rPh sb="0" eb="2">
      <t>シセツ</t>
    </rPh>
    <rPh sb="2" eb="3">
      <t>マタ</t>
    </rPh>
    <rPh sb="4" eb="6">
      <t>ジギョウ</t>
    </rPh>
    <rPh sb="6" eb="7">
      <t>ショ</t>
    </rPh>
    <rPh sb="7" eb="8">
      <t>メイ</t>
    </rPh>
    <phoneticPr fontId="8"/>
  </si>
  <si>
    <t>施設・事業所の種別</t>
    <rPh sb="0" eb="2">
      <t>シセツ</t>
    </rPh>
    <rPh sb="3" eb="6">
      <t>ジギョウショ</t>
    </rPh>
    <rPh sb="7" eb="9">
      <t>シュベツ</t>
    </rPh>
    <phoneticPr fontId="8"/>
  </si>
  <si>
    <t>業務期間</t>
    <rPh sb="0" eb="2">
      <t>ギョウム</t>
    </rPh>
    <rPh sb="2" eb="4">
      <t>キカン</t>
    </rPh>
    <phoneticPr fontId="8"/>
  </si>
  <si>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8"/>
  </si>
  <si>
    <t>職名</t>
    <rPh sb="0" eb="2">
      <t>ショクメイ</t>
    </rPh>
    <phoneticPr fontId="8"/>
  </si>
  <si>
    <t>業務内容</t>
    <rPh sb="0" eb="2">
      <t>ギョウム</t>
    </rPh>
    <rPh sb="2" eb="4">
      <t>ナイヨウ</t>
    </rPh>
    <phoneticPr fontId="8"/>
  </si>
  <si>
    <t>第１</t>
    <rPh sb="0" eb="1">
      <t>ダイ</t>
    </rPh>
    <phoneticPr fontId="8"/>
  </si>
  <si>
    <t>イ</t>
    <phoneticPr fontId="8"/>
  </si>
  <si>
    <t>ロ</t>
    <phoneticPr fontId="8"/>
  </si>
  <si>
    <t>第２</t>
    <rPh sb="0" eb="1">
      <t>ダイ</t>
    </rPh>
    <phoneticPr fontId="8"/>
  </si>
  <si>
    <t>ハ</t>
    <phoneticPr fontId="8"/>
  </si>
  <si>
    <t>ニ</t>
    <phoneticPr fontId="8"/>
  </si>
  <si>
    <t>第３</t>
    <rPh sb="0" eb="1">
      <t>ダイ</t>
    </rPh>
    <phoneticPr fontId="8"/>
  </si>
  <si>
    <t>第４</t>
    <rPh sb="0" eb="1">
      <t>ダイ</t>
    </rPh>
    <phoneticPr fontId="8"/>
  </si>
  <si>
    <t>第５</t>
    <rPh sb="0" eb="1">
      <t>ダイ</t>
    </rPh>
    <phoneticPr fontId="8"/>
  </si>
  <si>
    <t>第６</t>
    <rPh sb="0" eb="1">
      <t>ダイ</t>
    </rPh>
    <phoneticPr fontId="8"/>
  </si>
  <si>
    <t>第７</t>
    <rPh sb="0" eb="1">
      <t>ダイ</t>
    </rPh>
    <phoneticPr fontId="8"/>
  </si>
  <si>
    <t>（注）</t>
    <rPh sb="1" eb="2">
      <t>チュウ</t>
    </rPh>
    <phoneticPr fontId="8"/>
  </si>
  <si>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8"/>
  </si>
  <si>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8"/>
  </si>
  <si>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8"/>
  </si>
  <si>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8"/>
  </si>
  <si>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8"/>
  </si>
  <si>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8"/>
  </si>
  <si>
    <t>（参考様式５）</t>
    <rPh sb="1" eb="3">
      <t>サンコウ</t>
    </rPh>
    <rPh sb="3" eb="5">
      <t>ヨウシキ</t>
    </rPh>
    <phoneticPr fontId="8"/>
  </si>
  <si>
    <t>(参考様式６)</t>
    <rPh sb="1" eb="3">
      <t>サンコウ</t>
    </rPh>
    <rPh sb="3" eb="5">
      <t>ヨウシキ</t>
    </rPh>
    <phoneticPr fontId="8"/>
  </si>
  <si>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8"/>
  </si>
  <si>
    <t>指定障害福祉サービス等の種類</t>
    <rPh sb="0" eb="2">
      <t>シテイ</t>
    </rPh>
    <rPh sb="2" eb="4">
      <t>ショウガイ</t>
    </rPh>
    <rPh sb="4" eb="6">
      <t>フクシ</t>
    </rPh>
    <rPh sb="10" eb="11">
      <t>ナド</t>
    </rPh>
    <rPh sb="12" eb="14">
      <t>シュルイ</t>
    </rPh>
    <phoneticPr fontId="8"/>
  </si>
  <si>
    <t>措　置　の　概　要</t>
    <rPh sb="0" eb="1">
      <t>ソ</t>
    </rPh>
    <rPh sb="2" eb="3">
      <t>チ</t>
    </rPh>
    <rPh sb="6" eb="7">
      <t>オオムネ</t>
    </rPh>
    <rPh sb="8" eb="9">
      <t>ヨウ</t>
    </rPh>
    <phoneticPr fontId="8"/>
  </si>
  <si>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8"/>
  </si>
  <si>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8"/>
  </si>
  <si>
    <t>　※具体的な対応方針</t>
    <rPh sb="2" eb="5">
      <t>グタイテキ</t>
    </rPh>
    <rPh sb="6" eb="8">
      <t>タイオウ</t>
    </rPh>
    <rPh sb="8" eb="10">
      <t>ホウシン</t>
    </rPh>
    <phoneticPr fontId="8"/>
  </si>
  <si>
    <t>３　その他参考事項</t>
    <rPh sb="4" eb="5">
      <t>タ</t>
    </rPh>
    <rPh sb="5" eb="7">
      <t>サンコウ</t>
    </rPh>
    <rPh sb="7" eb="9">
      <t>ジコウ</t>
    </rPh>
    <phoneticPr fontId="8"/>
  </si>
  <si>
    <t>(参考様式７)</t>
    <rPh sb="1" eb="3">
      <t>サンコウ</t>
    </rPh>
    <rPh sb="3" eb="5">
      <t>ヨウシキ</t>
    </rPh>
    <phoneticPr fontId="8"/>
  </si>
  <si>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8"/>
  </si>
  <si>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8"/>
  </si>
  <si>
    <t>２　主たる対象者を１のとおり特定する理由</t>
    <rPh sb="2" eb="3">
      <t>シュ</t>
    </rPh>
    <rPh sb="5" eb="7">
      <t>タイショウ</t>
    </rPh>
    <rPh sb="7" eb="8">
      <t>シャ</t>
    </rPh>
    <rPh sb="14" eb="16">
      <t>トクテイ</t>
    </rPh>
    <rPh sb="18" eb="20">
      <t>リユウ</t>
    </rPh>
    <phoneticPr fontId="8"/>
  </si>
  <si>
    <t>３　今後における主たる対象者の拡充の予定</t>
    <rPh sb="2" eb="4">
      <t>コンゴ</t>
    </rPh>
    <rPh sb="8" eb="9">
      <t>シュ</t>
    </rPh>
    <rPh sb="11" eb="14">
      <t>タイショウシャ</t>
    </rPh>
    <rPh sb="15" eb="17">
      <t>カクジュウ</t>
    </rPh>
    <rPh sb="18" eb="20">
      <t>ヨテイ</t>
    </rPh>
    <phoneticPr fontId="8"/>
  </si>
  <si>
    <t>(１)拡充予定の有無</t>
    <rPh sb="3" eb="5">
      <t>カクジュウ</t>
    </rPh>
    <rPh sb="5" eb="7">
      <t>ヨテイ</t>
    </rPh>
    <rPh sb="8" eb="10">
      <t>ウム</t>
    </rPh>
    <phoneticPr fontId="8"/>
  </si>
  <si>
    <t>(２)拡充予定の内容及び予定時期</t>
    <rPh sb="3" eb="5">
      <t>カクジュウ</t>
    </rPh>
    <rPh sb="5" eb="7">
      <t>ヨテイ</t>
    </rPh>
    <rPh sb="8" eb="10">
      <t>ナイヨウ</t>
    </rPh>
    <rPh sb="10" eb="11">
      <t>オヨ</t>
    </rPh>
    <rPh sb="12" eb="14">
      <t>ヨテイ</t>
    </rPh>
    <rPh sb="14" eb="16">
      <t>ジキ</t>
    </rPh>
    <phoneticPr fontId="8"/>
  </si>
  <si>
    <t>(３)拡充のための方策</t>
    <rPh sb="3" eb="5">
      <t>カクジュウ</t>
    </rPh>
    <rPh sb="9" eb="11">
      <t>ホウサク</t>
    </rPh>
    <phoneticPr fontId="8"/>
  </si>
  <si>
    <t>(参考様式８)</t>
    <phoneticPr fontId="8"/>
  </si>
  <si>
    <t>誓　約　書</t>
    <phoneticPr fontId="8"/>
  </si>
  <si>
    <t>年</t>
    <rPh sb="0" eb="1">
      <t>ネン</t>
    </rPh>
    <phoneticPr fontId="8"/>
  </si>
  <si>
    <t>月</t>
    <rPh sb="0" eb="1">
      <t>ゲツ</t>
    </rPh>
    <phoneticPr fontId="8"/>
  </si>
  <si>
    <t>日</t>
    <rPh sb="0" eb="1">
      <t>ニチ</t>
    </rPh>
    <phoneticPr fontId="8"/>
  </si>
  <si>
    <t>中野区長</t>
    <rPh sb="0" eb="2">
      <t>ナカノ</t>
    </rPh>
    <rPh sb="2" eb="4">
      <t>クチョウ</t>
    </rPh>
    <phoneticPr fontId="4"/>
  </si>
  <si>
    <t xml:space="preserve">    殿</t>
    <phoneticPr fontId="8"/>
  </si>
  <si>
    <t xml:space="preserve">申請者    </t>
    <phoneticPr fontId="8"/>
  </si>
  <si>
    <t>別紙①：　障害福祉サービス事業者向け</t>
    <rPh sb="0" eb="2">
      <t>ベッシ</t>
    </rPh>
    <rPh sb="5" eb="7">
      <t>ショウガイ</t>
    </rPh>
    <rPh sb="7" eb="9">
      <t>フクシ</t>
    </rPh>
    <rPh sb="13" eb="16">
      <t>ジギョウシャ</t>
    </rPh>
    <rPh sb="16" eb="17">
      <t>ム</t>
    </rPh>
    <phoneticPr fontId="8"/>
  </si>
  <si>
    <t>別紙②：　障害者支援施設向け</t>
    <rPh sb="0" eb="2">
      <t>ベッシ</t>
    </rPh>
    <rPh sb="5" eb="8">
      <t>ショウガイシャ</t>
    </rPh>
    <rPh sb="8" eb="10">
      <t>シエン</t>
    </rPh>
    <rPh sb="12" eb="13">
      <t>ム</t>
    </rPh>
    <phoneticPr fontId="8"/>
  </si>
  <si>
    <t>別紙③：　一般相談支援事業者向け</t>
    <rPh sb="0" eb="2">
      <t>ベッシ</t>
    </rPh>
    <rPh sb="5" eb="7">
      <t>イッパン</t>
    </rPh>
    <rPh sb="7" eb="9">
      <t>ソウダン</t>
    </rPh>
    <rPh sb="9" eb="11">
      <t>シエン</t>
    </rPh>
    <rPh sb="11" eb="14">
      <t>ジギョウシャ</t>
    </rPh>
    <rPh sb="14" eb="15">
      <t>ム</t>
    </rPh>
    <phoneticPr fontId="8"/>
  </si>
  <si>
    <t>別紙④：　特定相談支援事業者向け</t>
    <rPh sb="0" eb="2">
      <t>ベッシ</t>
    </rPh>
    <rPh sb="5" eb="7">
      <t>トクテイ</t>
    </rPh>
    <rPh sb="7" eb="9">
      <t>ソウダン</t>
    </rPh>
    <rPh sb="9" eb="11">
      <t>シエン</t>
    </rPh>
    <rPh sb="11" eb="14">
      <t>ジギョウシャ</t>
    </rPh>
    <rPh sb="14" eb="15">
      <t>ム</t>
    </rPh>
    <phoneticPr fontId="8"/>
  </si>
  <si>
    <t>別紙⑤：　障害児通所支援事業者向け</t>
    <rPh sb="0" eb="2">
      <t>ベッシ</t>
    </rPh>
    <rPh sb="5" eb="8">
      <t>ショウガイジ</t>
    </rPh>
    <rPh sb="8" eb="10">
      <t>ツウショ</t>
    </rPh>
    <rPh sb="10" eb="12">
      <t>シエン</t>
    </rPh>
    <rPh sb="12" eb="15">
      <t>ジギョウシャ</t>
    </rPh>
    <rPh sb="15" eb="16">
      <t>ム</t>
    </rPh>
    <phoneticPr fontId="8"/>
  </si>
  <si>
    <t>別紙⑥：　障害児入所施設向け</t>
    <rPh sb="0" eb="2">
      <t>ベッシ</t>
    </rPh>
    <rPh sb="5" eb="8">
      <t>ショウガイジ</t>
    </rPh>
    <rPh sb="8" eb="10">
      <t>ニュウショ</t>
    </rPh>
    <rPh sb="10" eb="12">
      <t>シセツ</t>
    </rPh>
    <rPh sb="12" eb="13">
      <t>ム</t>
    </rPh>
    <phoneticPr fontId="8"/>
  </si>
  <si>
    <t>別紙⑦：　障害児相談支援事業者向け</t>
    <rPh sb="0" eb="2">
      <t>ベッシ</t>
    </rPh>
    <rPh sb="5" eb="8">
      <t>ショウガイジ</t>
    </rPh>
    <rPh sb="8" eb="10">
      <t>ソウダン</t>
    </rPh>
    <rPh sb="10" eb="12">
      <t>シエン</t>
    </rPh>
    <rPh sb="12" eb="15">
      <t>ジギョウシャ</t>
    </rPh>
    <rPh sb="15" eb="16">
      <t>ム</t>
    </rPh>
    <phoneticPr fontId="8"/>
  </si>
  <si>
    <t>（別紙④：　特定相談支援事業者向け）</t>
    <rPh sb="1" eb="3">
      <t>ベッシ</t>
    </rPh>
    <rPh sb="6" eb="8">
      <t>トクテイ</t>
    </rPh>
    <rPh sb="8" eb="10">
      <t>ソウダン</t>
    </rPh>
    <rPh sb="10" eb="12">
      <t>シエン</t>
    </rPh>
    <rPh sb="12" eb="15">
      <t>ジギョウシャ</t>
    </rPh>
    <rPh sb="15" eb="16">
      <t>ム</t>
    </rPh>
    <phoneticPr fontId="16"/>
  </si>
  <si>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6"/>
  </si>
  <si>
    <t>一</t>
    <rPh sb="0" eb="1">
      <t>イチ</t>
    </rPh>
    <phoneticPr fontId="8"/>
  </si>
  <si>
    <t>申請者が法人でないとき。</t>
    <rPh sb="4" eb="6">
      <t>ホウジン</t>
    </rPh>
    <phoneticPr fontId="8"/>
  </si>
  <si>
    <t>二</t>
    <rPh sb="0" eb="1">
      <t>ニ</t>
    </rPh>
    <phoneticPr fontId="8"/>
  </si>
  <si>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8"/>
  </si>
  <si>
    <t>三</t>
    <rPh sb="0" eb="1">
      <t>サン</t>
    </rPh>
    <phoneticPr fontId="8"/>
  </si>
  <si>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</si>
  <si>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</si>
  <si>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</si>
  <si>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</si>
  <si>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</si>
  <si>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六</t>
    <rPh sb="0" eb="1">
      <t>ロク</t>
    </rPh>
    <phoneticPr fontId="8"/>
  </si>
  <si>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8"/>
  </si>
  <si>
    <t>七</t>
    <rPh sb="0" eb="1">
      <t>ナナ</t>
    </rPh>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</si>
  <si>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8"/>
  </si>
  <si>
    <t>八</t>
    <rPh sb="0" eb="1">
      <t>ハチ</t>
    </rPh>
    <phoneticPr fontId="8"/>
  </si>
  <si>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8"/>
  </si>
  <si>
    <t>九</t>
    <rPh sb="0" eb="1">
      <t>キュウ</t>
    </rPh>
    <phoneticPr fontId="8"/>
  </si>
  <si>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8"/>
  </si>
  <si>
    <t>十一</t>
    <rPh sb="0" eb="1">
      <t>ジュウ</t>
    </rPh>
    <rPh sb="1" eb="2">
      <t>イチ</t>
    </rPh>
    <phoneticPr fontId="8"/>
  </si>
  <si>
    <t>申請者が、指定の申請前五年以内に相談支援に関し不正又は著しく不当な行為をした者であるとき。</t>
    <rPh sb="16" eb="18">
      <t>ソウダン</t>
    </rPh>
    <rPh sb="18" eb="20">
      <t>シエン</t>
    </rPh>
    <phoneticPr fontId="8"/>
  </si>
  <si>
    <t>十二</t>
    <rPh sb="0" eb="1">
      <t>ジュウ</t>
    </rPh>
    <rPh sb="1" eb="2">
      <t>ニ</t>
    </rPh>
    <phoneticPr fontId="8"/>
  </si>
  <si>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8"/>
  </si>
  <si>
    <t>（別紙⑦：　障害児相談支援事業者向け）</t>
    <rPh sb="1" eb="3">
      <t>ベッシ</t>
    </rPh>
    <rPh sb="6" eb="9">
      <t>ショウガイジ</t>
    </rPh>
    <rPh sb="9" eb="11">
      <t>ソウダン</t>
    </rPh>
    <rPh sb="11" eb="13">
      <t>シエン</t>
    </rPh>
    <rPh sb="13" eb="16">
      <t>ジギョウシャ</t>
    </rPh>
    <rPh sb="16" eb="17">
      <t>ム</t>
    </rPh>
    <phoneticPr fontId="16"/>
  </si>
  <si>
    <t>児童福祉法第２４条の２８第２項</t>
    <rPh sb="0" eb="2">
      <t>ジドウ</t>
    </rPh>
    <rPh sb="2" eb="4">
      <t>フクシ</t>
    </rPh>
    <rPh sb="4" eb="5">
      <t>ホウ</t>
    </rPh>
    <rPh sb="5" eb="6">
      <t>ダイ</t>
    </rPh>
    <rPh sb="8" eb="9">
      <t>ジョウ</t>
    </rPh>
    <rPh sb="12" eb="13">
      <t>ダイ</t>
    </rPh>
    <rPh sb="14" eb="15">
      <t>コウ</t>
    </rPh>
    <phoneticPr fontId="16"/>
  </si>
  <si>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8"/>
  </si>
  <si>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8"/>
  </si>
  <si>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</si>
  <si>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8"/>
  </si>
  <si>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8"/>
  </si>
  <si>
    <t>十</t>
    <rPh sb="0" eb="1">
      <t>ジュウ</t>
    </rPh>
    <phoneticPr fontId="8"/>
  </si>
  <si>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8"/>
  </si>
  <si>
    <t>申請者が、指定の申請前五年以内に障害児相談支援に関し不正又は著しく不当な行為をした者であるとき。</t>
    <rPh sb="16" eb="19">
      <t>ショウガイジ</t>
    </rPh>
    <rPh sb="19" eb="21">
      <t>ソウダン</t>
    </rPh>
    <rPh sb="21" eb="23">
      <t>シエン</t>
    </rPh>
    <phoneticPr fontId="8"/>
  </si>
  <si>
    <t>十三</t>
    <rPh sb="0" eb="1">
      <t>ジュウ</t>
    </rPh>
    <rPh sb="1" eb="2">
      <t>サン</t>
    </rPh>
    <phoneticPr fontId="8"/>
  </si>
  <si>
    <t>申請者が、法人で、その役員等のうちに第四号から第六号まで又は第九号から前号のいずれかに該当する者のあるものであるとき。</t>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</si>
  <si>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</si>
  <si>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サービス種別</t>
    <rPh sb="4" eb="6">
      <t>シュベツ</t>
    </rPh>
    <phoneticPr fontId="20"/>
  </si>
  <si>
    <t>特定相談支援・障害児相談支援</t>
    <rPh sb="0" eb="2">
      <t>トクテイ</t>
    </rPh>
    <rPh sb="2" eb="4">
      <t>ソウダン</t>
    </rPh>
    <rPh sb="4" eb="6">
      <t>シエン</t>
    </rPh>
    <rPh sb="7" eb="10">
      <t>ショウガイジ</t>
    </rPh>
    <rPh sb="10" eb="12">
      <t>ソウダン</t>
    </rPh>
    <rPh sb="12" eb="14">
      <t>シエン</t>
    </rPh>
    <phoneticPr fontId="20"/>
  </si>
  <si>
    <t>事業所名</t>
    <rPh sb="0" eb="3">
      <t>ジギョウショ</t>
    </rPh>
    <rPh sb="3" eb="4">
      <t>メイ</t>
    </rPh>
    <phoneticPr fontId="20"/>
  </si>
  <si>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</si>
  <si>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</si>
  <si>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</si>
  <si>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8"/>
  </si>
  <si>
    <t>時間/月</t>
    <rPh sb="0" eb="2">
      <t>ジカン</t>
    </rPh>
    <rPh sb="3" eb="4">
      <t>ツキ</t>
    </rPh>
    <phoneticPr fontId="8"/>
  </si>
  <si>
    <t>No.</t>
    <phoneticPr fontId="8"/>
  </si>
  <si>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</si>
  <si>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</si>
  <si>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</si>
  <si>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</si>
  <si>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</si>
  <si>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</si>
  <si>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</si>
  <si>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</si>
  <si>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</si>
  <si>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</si>
  <si>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</si>
  <si>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</si>
  <si>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第５週</t>
    <rPh sb="0" eb="1">
      <t>ダイ</t>
    </rPh>
    <rPh sb="2" eb="3">
      <t>シュウ</t>
    </rPh>
    <phoneticPr fontId="8"/>
  </si>
  <si>
    <t>A</t>
  </si>
  <si>
    <t>B</t>
  </si>
  <si>
    <t>C</t>
  </si>
  <si>
    <t>D</t>
  </si>
  <si>
    <t>合計</t>
    <rPh sb="0" eb="2">
      <t>ゴウケイ</t>
    </rPh>
    <phoneticPr fontId="8"/>
  </si>
  <si>
    <t>サービス提供時間</t>
    <rPh sb="4" eb="6">
      <t>テイキョウ</t>
    </rPh>
    <rPh sb="6" eb="8">
      <t>ジカン</t>
    </rPh>
    <phoneticPr fontId="8"/>
  </si>
  <si>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</si>
  <si>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計</t>
    <rPh sb="0" eb="1">
      <t>ケイ</t>
    </rPh>
    <phoneticPr fontId="8"/>
  </si>
  <si>
    <t>平均利用者数</t>
    <rPh sb="0" eb="2">
      <t>ヘイキン</t>
    </rPh>
    <rPh sb="2" eb="6">
      <t>リヨウシャスウ</t>
    </rPh>
    <phoneticPr fontId="8"/>
  </si>
  <si>
    <t>相談支援専門員の数の標準</t>
    <rPh sb="0" eb="2">
      <t>ソウダン</t>
    </rPh>
    <rPh sb="2" eb="7">
      <t>シエンセンモンイン</t>
    </rPh>
    <rPh sb="8" eb="9">
      <t>カズ</t>
    </rPh>
    <rPh sb="10" eb="12">
      <t>ヒョウジュン</t>
    </rPh>
    <phoneticPr fontId="8"/>
  </si>
  <si>
    <t>障害者</t>
    <rPh sb="0" eb="3">
      <t>ショウガイシャ</t>
    </rPh>
    <phoneticPr fontId="8"/>
  </si>
  <si>
    <t>障害児</t>
    <rPh sb="0" eb="3">
      <t>ショウガイジ</t>
    </rPh>
    <phoneticPr fontId="5"/>
  </si>
  <si>
    <t>＜実人数集計＞</t>
    <rPh sb="1" eb="2">
      <t>ジツ</t>
    </rPh>
    <rPh sb="2" eb="4">
      <t>ニンズウ</t>
    </rPh>
    <rPh sb="4" eb="6">
      <t>シュウケイ</t>
    </rPh>
    <phoneticPr fontId="8"/>
  </si>
  <si>
    <t>管理者</t>
  </si>
  <si>
    <t>相談支援専門員</t>
  </si>
  <si>
    <t>相談支援員</t>
  </si>
  <si>
    <t>-</t>
  </si>
  <si>
    <t>専従</t>
    <rPh sb="0" eb="2">
      <t>センジュウ</t>
    </rPh>
    <phoneticPr fontId="5"/>
  </si>
  <si>
    <t>兼務</t>
    <rPh sb="0" eb="2">
      <t>ケンム</t>
    </rPh>
    <phoneticPr fontId="5"/>
  </si>
  <si>
    <t>常勤</t>
    <rPh sb="0" eb="2">
      <t>ジョウキン</t>
    </rPh>
    <phoneticPr fontId="8"/>
  </si>
  <si>
    <t>非常勤</t>
    <rPh sb="0" eb="3">
      <t>ヒジョウキン</t>
    </rPh>
    <phoneticPr fontId="8"/>
  </si>
  <si>
    <t>常勤換算数</t>
    <rPh sb="0" eb="5">
      <t>ジョウキンカンサンスウ</t>
    </rPh>
    <phoneticPr fontId="2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</si>
  <si>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</si>
  <si>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</si>
  <si>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</si>
  <si>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</si>
  <si>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</si>
  <si>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</si>
  <si>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</si>
  <si>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20"/>
  </si>
  <si>
    <t>区分</t>
    <rPh sb="0" eb="2">
      <t>クブン</t>
    </rPh>
    <phoneticPr fontId="20"/>
  </si>
  <si>
    <t>常勤で専従</t>
    <rPh sb="0" eb="2">
      <t>ジョウキン</t>
    </rPh>
    <rPh sb="3" eb="5">
      <t>センジュウ</t>
    </rPh>
    <phoneticPr fontId="20"/>
  </si>
  <si>
    <t>常勤で兼務</t>
    <rPh sb="0" eb="2">
      <t>ジョウキン</t>
    </rPh>
    <rPh sb="3" eb="5">
      <t>ケンム</t>
    </rPh>
    <phoneticPr fontId="20"/>
  </si>
  <si>
    <t>非常勤で専従</t>
    <rPh sb="0" eb="3">
      <t>ヒジョウキン</t>
    </rPh>
    <rPh sb="4" eb="6">
      <t>センジュウ</t>
    </rPh>
    <phoneticPr fontId="20"/>
  </si>
  <si>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</si>
  <si>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</si>
  <si>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</si>
  <si>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</si>
  <si>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</si>
  <si>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　(7) 従業者の氏名を記入してください。</t>
    <rPh sb="5" eb="8">
      <t>ジュウギョウシャ</t>
    </rPh>
    <rPh sb="9" eb="11">
      <t>シメイ</t>
    </rPh>
    <rPh sb="12" eb="14">
      <t>キニュウ</t>
    </rPh>
    <phoneticPr fontId="2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</si>
  <si>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</si>
  <si>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</si>
  <si>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</si>
  <si>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</si>
  <si>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</si>
  <si>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</si>
  <si>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</si>
  <si>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6"/>
  </si>
  <si>
    <t xml:space="preserve"> （12) 必要項目を満たしていれば、各事業所で使用するシフト表等をもって代替書類として差し支えありません。</t>
  </si>
  <si>
    <r>
      <rPr>
        <sz val="9"/>
        <rFont val="BIZ UDゴシック"/>
        <family val="3"/>
        <charset val="128"/>
      </rPr>
      <t>利用者等からの苦情を解決
するために講ずる措置の概要</t>
    </r>
    <r>
      <rPr>
        <sz val="10"/>
        <rFont val="BIZ UDゴシック"/>
        <family val="3"/>
        <charset val="128"/>
      </rPr>
      <t xml:space="preserve">
（参考様式６）</t>
    </r>
    <rPh sb="0" eb="3">
      <t>リヨウシャ</t>
    </rPh>
    <rPh sb="3" eb="4">
      <t>トウ</t>
    </rPh>
    <rPh sb="7" eb="9">
      <t>クジョウ</t>
    </rPh>
    <rPh sb="10" eb="12">
      <t>カイケツ</t>
    </rPh>
    <rPh sb="18" eb="19">
      <t>コウ</t>
    </rPh>
    <rPh sb="21" eb="23">
      <t>ソチ</t>
    </rPh>
    <rPh sb="24" eb="26">
      <t>ガイヨウ</t>
    </rPh>
    <rPh sb="28" eb="30">
      <t>サンコウ</t>
    </rPh>
    <rPh sb="30" eb="32">
      <t>ヨウシキ</t>
    </rPh>
    <phoneticPr fontId="8"/>
  </si>
  <si>
    <t>当時従事していた事業所の法人が証明したものか。（ただし、既に当該事業所がなくなっている等、証明が困難な場合、申請者による証明でも可とする。）</t>
    <rPh sb="0" eb="2">
      <t>トウジ</t>
    </rPh>
    <rPh sb="2" eb="4">
      <t>ジュウジ</t>
    </rPh>
    <rPh sb="8" eb="11">
      <t>ジギョウショ</t>
    </rPh>
    <rPh sb="12" eb="14">
      <t>ホウジン</t>
    </rPh>
    <rPh sb="15" eb="17">
      <t>ショウメイ</t>
    </rPh>
    <rPh sb="28" eb="29">
      <t>スデ</t>
    </rPh>
    <rPh sb="30" eb="32">
      <t>トウガイ</t>
    </rPh>
    <rPh sb="32" eb="35">
      <t>ジギョウショ</t>
    </rPh>
    <rPh sb="43" eb="44">
      <t>トウ</t>
    </rPh>
    <rPh sb="45" eb="47">
      <t>ショウメイ</t>
    </rPh>
    <rPh sb="48" eb="50">
      <t>コンナン</t>
    </rPh>
    <rPh sb="51" eb="53">
      <t>バアイ</t>
    </rPh>
    <rPh sb="54" eb="56">
      <t>シンセイ</t>
    </rPh>
    <rPh sb="56" eb="57">
      <t>シャ</t>
    </rPh>
    <rPh sb="60" eb="62">
      <t>ショウメイ</t>
    </rPh>
    <rPh sb="64" eb="65">
      <t>カ</t>
    </rPh>
    <phoneticPr fontId="8"/>
  </si>
  <si>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4" eb="16">
      <t>ソウダン</t>
    </rPh>
    <rPh sb="16" eb="18">
      <t>シエン</t>
    </rPh>
    <rPh sb="18" eb="21">
      <t>ジュウジシャ</t>
    </rPh>
    <rPh sb="21" eb="23">
      <t>イチニチ</t>
    </rPh>
    <rPh sb="23" eb="25">
      <t>ケンシュウ</t>
    </rPh>
    <rPh sb="26" eb="28">
      <t>ジュコウ</t>
    </rPh>
    <rPh sb="31" eb="32">
      <t>カタ</t>
    </rPh>
    <rPh sb="36" eb="37">
      <t>アワ</t>
    </rPh>
    <rPh sb="39" eb="42">
      <t>ショウガイシャ</t>
    </rPh>
    <rPh sb="50" eb="52">
      <t>ケンシュウ</t>
    </rPh>
    <rPh sb="53" eb="55">
      <t>シュウリョウ</t>
    </rPh>
    <rPh sb="55" eb="56">
      <t>ショウ</t>
    </rPh>
    <rPh sb="57" eb="59">
      <t>テンプ</t>
    </rPh>
    <rPh sb="61" eb="62">
      <t>クダ</t>
    </rPh>
    <phoneticPr fontId="8"/>
  </si>
  <si>
    <t>申請者
確認欄</t>
    <phoneticPr fontId="4"/>
  </si>
  <si>
    <t>※申請される際には、事業所保管用として事前に提出書類一式のコピーをとっておくようにしてください。</t>
    <phoneticPr fontId="4"/>
  </si>
  <si>
    <t>社会福祉法人(社協以外)</t>
  </si>
  <si>
    <t>社会福祉法人(社協)</t>
  </si>
  <si>
    <t>医療法人</t>
  </si>
  <si>
    <t>社団・財団</t>
  </si>
  <si>
    <t>営利法人</t>
  </si>
  <si>
    <t>非営利法人(ＮＰＯ)</t>
  </si>
  <si>
    <t>農協</t>
  </si>
  <si>
    <t>生協</t>
  </si>
  <si>
    <t>その他法人</t>
  </si>
  <si>
    <t>地方公共団体(都道府県)</t>
  </si>
  <si>
    <t>地方公共団体(市町村)</t>
  </si>
  <si>
    <t>地方公共団体(広域連合・一部事務組合等)</t>
  </si>
  <si>
    <t>非法人</t>
  </si>
  <si>
    <t>その他</t>
  </si>
  <si>
    <t>（選択してください）</t>
    <rPh sb="1" eb="3">
      <t>センタク</t>
    </rPh>
    <phoneticPr fontId="4"/>
  </si>
  <si>
    <t>都</t>
    <rPh sb="0" eb="1">
      <t>ト</t>
    </rPh>
    <phoneticPr fontId="4"/>
  </si>
  <si>
    <t>道</t>
    <rPh sb="0" eb="1">
      <t>ミチ</t>
    </rPh>
    <phoneticPr fontId="4"/>
  </si>
  <si>
    <t>府</t>
    <rPh sb="0" eb="1">
      <t>フ</t>
    </rPh>
    <phoneticPr fontId="4"/>
  </si>
  <si>
    <t>県</t>
    <rPh sb="0" eb="1">
      <t>ケン</t>
    </rPh>
    <phoneticPr fontId="4"/>
  </si>
  <si>
    <t>市</t>
    <rPh sb="0" eb="1">
      <t>シ</t>
    </rPh>
    <phoneticPr fontId="4"/>
  </si>
  <si>
    <t>区</t>
    <rPh sb="0" eb="1">
      <t>ク</t>
    </rPh>
    <phoneticPr fontId="4"/>
  </si>
  <si>
    <t>群</t>
    <rPh sb="0" eb="1">
      <t>グン</t>
    </rPh>
    <phoneticPr fontId="4"/>
  </si>
  <si>
    <r>
      <rPr>
        <sz val="11"/>
        <rFont val="BIZ UDゴシック"/>
        <family val="3"/>
        <charset val="128"/>
      </rPr>
      <t>障害者総合支援法</t>
    </r>
    <r>
      <rPr>
        <sz val="11"/>
        <rFont val="BIZ UD明朝 Medium"/>
        <family val="1"/>
        <charset val="128"/>
      </rPr>
      <t>において既に指定を受けている事業等について</t>
    </r>
    <rPh sb="0" eb="3">
      <t>ショウガイシャ</t>
    </rPh>
    <rPh sb="3" eb="5">
      <t>ソウゴウ</t>
    </rPh>
    <rPh sb="5" eb="7">
      <t>シエン</t>
    </rPh>
    <rPh sb="7" eb="8">
      <t>ホウ</t>
    </rPh>
    <rPh sb="12" eb="13">
      <t>スデ</t>
    </rPh>
    <rPh sb="14" eb="16">
      <t>シテイ</t>
    </rPh>
    <rPh sb="17" eb="18">
      <t>ウ</t>
    </rPh>
    <rPh sb="22" eb="25">
      <t>ジギョウトウ</t>
    </rPh>
    <phoneticPr fontId="8"/>
  </si>
  <si>
    <r>
      <rPr>
        <sz val="11"/>
        <rFont val="BIZ UDゴシック"/>
        <family val="3"/>
        <charset val="128"/>
      </rPr>
      <t>他の法律（児童福祉法・介護保険法）</t>
    </r>
    <r>
      <rPr>
        <sz val="11"/>
        <rFont val="BIZ UD明朝 Medium"/>
        <family val="1"/>
        <charset val="128"/>
      </rPr>
      <t>において既に指定を受けている事業等について</t>
    </r>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8"/>
  </si>
  <si>
    <t>指定年月日</t>
    <rPh sb="0" eb="1">
      <t>ユビ</t>
    </rPh>
    <rPh sb="1" eb="2">
      <t>サダム</t>
    </rPh>
    <rPh sb="2" eb="3">
      <t>トシ</t>
    </rPh>
    <rPh sb="3" eb="4">
      <t>ツキ</t>
    </rPh>
    <rPh sb="4" eb="5">
      <t>ヒ</t>
    </rPh>
    <phoneticPr fontId="8"/>
  </si>
  <si>
    <t>サービスの種類</t>
    <rPh sb="5" eb="6">
      <t>タネ</t>
    </rPh>
    <rPh sb="6" eb="7">
      <t>タグイ</t>
    </rPh>
    <phoneticPr fontId="8"/>
  </si>
  <si>
    <t>〇</t>
    <phoneticPr fontId="4"/>
  </si>
  <si>
    <t>　特定無し　・　身体障害者　・　知的障害者　・　精神障害者　・　障害児　・　難病等対象者　</t>
    <phoneticPr fontId="4"/>
  </si>
  <si>
    <t>特定無</t>
    <rPh sb="0" eb="3">
      <t>トクテイナシ</t>
    </rPh>
    <phoneticPr fontId="4"/>
  </si>
  <si>
    <t>身体障害</t>
    <rPh sb="0" eb="4">
      <t>シンタイショウガイ</t>
    </rPh>
    <phoneticPr fontId="4"/>
  </si>
  <si>
    <t>特定相談支援</t>
    <phoneticPr fontId="4"/>
  </si>
  <si>
    <t>生年月日
(西暦)</t>
    <rPh sb="0" eb="4">
      <t>セイネンガッピ</t>
    </rPh>
    <rPh sb="6" eb="8">
      <t>セイレキ</t>
    </rPh>
    <phoneticPr fontId="4"/>
  </si>
  <si>
    <t>当該事業所における相談支援専門員との兼務の有無（〇を選択）</t>
    <rPh sb="0" eb="2">
      <t>トウガイ</t>
    </rPh>
    <rPh sb="2" eb="5">
      <t>ジギョウショ</t>
    </rPh>
    <rPh sb="9" eb="16">
      <t>ソウダンシエンセンモンイン</t>
    </rPh>
    <rPh sb="18" eb="20">
      <t>ケンム</t>
    </rPh>
    <rPh sb="21" eb="23">
      <t>ウム</t>
    </rPh>
    <rPh sb="26" eb="28">
      <t>センタク</t>
    </rPh>
    <phoneticPr fontId="8"/>
  </si>
  <si>
    <t>保有資格（〇を選択）</t>
    <rPh sb="0" eb="2">
      <t>ホユウ</t>
    </rPh>
    <rPh sb="2" eb="4">
      <t>シカク</t>
    </rPh>
    <phoneticPr fontId="4"/>
  </si>
  <si>
    <t>特定
無</t>
    <rPh sb="0" eb="2">
      <t>トクテイ</t>
    </rPh>
    <rPh sb="3" eb="4">
      <t>ナシ</t>
    </rPh>
    <phoneticPr fontId="4"/>
  </si>
  <si>
    <t>身体
障害</t>
    <rPh sb="0" eb="2">
      <t>シンタイ</t>
    </rPh>
    <rPh sb="3" eb="5">
      <t>ショウガイ</t>
    </rPh>
    <phoneticPr fontId="4"/>
  </si>
  <si>
    <t>知的
障害</t>
    <rPh sb="0" eb="2">
      <t>チテキ</t>
    </rPh>
    <rPh sb="3" eb="5">
      <t>ショウガイ</t>
    </rPh>
    <phoneticPr fontId="4"/>
  </si>
  <si>
    <t>精神
障害</t>
    <rPh sb="0" eb="2">
      <t>セイシン</t>
    </rPh>
    <rPh sb="3" eb="5">
      <t>ショウガイ</t>
    </rPh>
    <phoneticPr fontId="4"/>
  </si>
  <si>
    <t>障害
児</t>
    <rPh sb="0" eb="2">
      <t>ショウガイ</t>
    </rPh>
    <rPh sb="3" eb="4">
      <t>ジ</t>
    </rPh>
    <phoneticPr fontId="4"/>
  </si>
  <si>
    <t>難病</t>
    <rPh sb="0" eb="2">
      <t>ナンビョウ</t>
    </rPh>
    <phoneticPr fontId="4"/>
  </si>
  <si>
    <t>主たる対象者（該当箇所で〇を選択）</t>
    <rPh sb="0" eb="1">
      <t>シュ</t>
    </rPh>
    <rPh sb="3" eb="6">
      <t>タイショウシャ</t>
    </rPh>
    <rPh sb="7" eb="9">
      <t>ガイトウ</t>
    </rPh>
    <rPh sb="9" eb="11">
      <t>カショ</t>
    </rPh>
    <phoneticPr fontId="4"/>
  </si>
  <si>
    <t>事業所名　　（</t>
    <phoneticPr fontId="4"/>
  </si>
  <si>
    <t>備品の品目及び数量</t>
    <phoneticPr fontId="4"/>
  </si>
  <si>
    <t>設けられている室名</t>
    <phoneticPr fontId="4"/>
  </si>
  <si>
    <t>管理者・相談支援専門員経歴書</t>
    <phoneticPr fontId="4"/>
  </si>
  <si>
    <t>相談支援専門員経歴書</t>
    <phoneticPr fontId="4"/>
  </si>
  <si>
    <t>管理者経歴書</t>
    <phoneticPr fontId="4"/>
  </si>
  <si>
    <t>（郵便番号　　　　　－　　　）</t>
    <rPh sb="1" eb="3">
      <t>ユウビン</t>
    </rPh>
    <rPh sb="3" eb="5">
      <t>バンゴウ</t>
    </rPh>
    <phoneticPr fontId="8"/>
  </si>
  <si>
    <t>＜区記入欄＞　要件確認</t>
    <phoneticPr fontId="4"/>
  </si>
  <si>
    <t>日）</t>
    <phoneticPr fontId="4"/>
  </si>
  <si>
    <t>生年月日
（西暦）</t>
    <rPh sb="0" eb="4">
      <t>セイネンガッピ</t>
    </rPh>
    <rPh sb="6" eb="8">
      <t>セイレキ</t>
    </rPh>
    <phoneticPr fontId="4"/>
  </si>
  <si>
    <t>（〒　　　-　　　）</t>
    <phoneticPr fontId="8"/>
  </si>
  <si>
    <t>相談支援専門員実務経験証明書</t>
    <rPh sb="0" eb="1">
      <t>ソウ</t>
    </rPh>
    <rPh sb="1" eb="2">
      <t>ダン</t>
    </rPh>
    <rPh sb="2" eb="3">
      <t>ササ</t>
    </rPh>
    <rPh sb="3" eb="4">
      <t>エン</t>
    </rPh>
    <rPh sb="4" eb="5">
      <t>アツム</t>
    </rPh>
    <rPh sb="5" eb="6">
      <t>モン</t>
    </rPh>
    <rPh sb="6" eb="7">
      <t>イン</t>
    </rPh>
    <rPh sb="7" eb="8">
      <t>ジツ</t>
    </rPh>
    <rPh sb="8" eb="9">
      <t>ツトム</t>
    </rPh>
    <rPh sb="9" eb="10">
      <t>キョウ</t>
    </rPh>
    <rPh sb="10" eb="11">
      <t>シルシ</t>
    </rPh>
    <rPh sb="11" eb="12">
      <t>アカシ</t>
    </rPh>
    <rPh sb="12" eb="13">
      <t>メイ</t>
    </rPh>
    <rPh sb="13" eb="14">
      <t>ショ</t>
    </rPh>
    <phoneticPr fontId="8"/>
  </si>
  <si>
    <t>○</t>
    <phoneticPr fontId="4"/>
  </si>
  <si>
    <t>相談支援専門員の実務経験となる業務（別紙による区分により該当するものの○を選択）</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9">
      <t>センタク</t>
    </rPh>
    <phoneticPr fontId="8"/>
  </si>
  <si>
    <t>選択</t>
    <rPh sb="0" eb="2">
      <t>センタク</t>
    </rPh>
    <phoneticPr fontId="4"/>
  </si>
  <si>
    <t>相談支援専門員実務経験見込証明書</t>
    <rPh sb="0" eb="1">
      <t>ソウ</t>
    </rPh>
    <rPh sb="1" eb="2">
      <t>ダン</t>
    </rPh>
    <rPh sb="2" eb="3">
      <t>ササ</t>
    </rPh>
    <rPh sb="3" eb="4">
      <t>エン</t>
    </rPh>
    <rPh sb="4" eb="5">
      <t>アツム</t>
    </rPh>
    <rPh sb="5" eb="6">
      <t>モン</t>
    </rPh>
    <rPh sb="6" eb="7">
      <t>イン</t>
    </rPh>
    <rPh sb="7" eb="8">
      <t>ジツ</t>
    </rPh>
    <rPh sb="8" eb="9">
      <t>ツトム</t>
    </rPh>
    <rPh sb="9" eb="10">
      <t>キョウ</t>
    </rPh>
    <rPh sb="10" eb="11">
      <t>シルシ</t>
    </rPh>
    <rPh sb="11" eb="12">
      <t>ミ</t>
    </rPh>
    <rPh sb="12" eb="13">
      <t>コ</t>
    </rPh>
    <rPh sb="13" eb="14">
      <t>アカシ</t>
    </rPh>
    <rPh sb="14" eb="15">
      <t>メイ</t>
    </rPh>
    <rPh sb="15" eb="16">
      <t>ショ</t>
    </rPh>
    <phoneticPr fontId="8"/>
  </si>
  <si>
    <t>（　　有り　　）</t>
    <rPh sb="3" eb="4">
      <t>ア</t>
    </rPh>
    <phoneticPr fontId="4"/>
  </si>
  <si>
    <t>（　　無し　　）</t>
    <rPh sb="3" eb="4">
      <t>ナ</t>
    </rPh>
    <phoneticPr fontId="4"/>
  </si>
  <si>
    <t>注　該当する種別に○を付けてください。</t>
    <phoneticPr fontId="4"/>
  </si>
  <si>
    <r>
      <rPr>
        <sz val="11"/>
        <rFont val="BIZ UDゴシック"/>
        <family val="3"/>
        <charset val="128"/>
      </rPr>
      <t>　申請者が別紙のいずれにも該当しない者であることを誓約します。</t>
    </r>
    <r>
      <rPr>
        <sz val="10"/>
        <rFont val="BIZ UDゴシック"/>
        <family val="3"/>
        <charset val="128"/>
      </rPr>
      <t xml:space="preserve">
</t>
    </r>
    <rPh sb="5" eb="7">
      <t>ベッシ</t>
    </rPh>
    <phoneticPr fontId="8"/>
  </si>
  <si>
    <t>（代表者の職名・氏名）</t>
    <phoneticPr fontId="4"/>
  </si>
  <si>
    <t>（法人名）</t>
    <rPh sb="1" eb="4">
      <t>ホウジンメイ</t>
    </rPh>
    <phoneticPr fontId="8"/>
  </si>
  <si>
    <t>４週</t>
    <phoneticPr fontId="4"/>
  </si>
  <si>
    <t>暦月</t>
    <phoneticPr fontId="4"/>
  </si>
  <si>
    <t>選択してください</t>
    <rPh sb="0" eb="2">
      <t>センタク</t>
    </rPh>
    <phoneticPr fontId="4"/>
  </si>
  <si>
    <t>予定</t>
    <phoneticPr fontId="4"/>
  </si>
  <si>
    <t>実績</t>
    <phoneticPr fontId="4"/>
  </si>
  <si>
    <t>A</t>
    <phoneticPr fontId="4"/>
  </si>
  <si>
    <t>B</t>
    <phoneticPr fontId="4"/>
  </si>
  <si>
    <t>C</t>
    <phoneticPr fontId="4"/>
  </si>
  <si>
    <t>D</t>
    <phoneticPr fontId="4"/>
  </si>
  <si>
    <t>管理者</t>
    <rPh sb="0" eb="3">
      <t>カンリシャ</t>
    </rPh>
    <phoneticPr fontId="4"/>
  </si>
  <si>
    <t>相談支援専門員</t>
    <rPh sb="0" eb="7">
      <t>ソウダン</t>
    </rPh>
    <phoneticPr fontId="4"/>
  </si>
  <si>
    <t>相談支援員</t>
    <rPh sb="0" eb="4">
      <t>ソウダンシエン</t>
    </rPh>
    <rPh sb="4" eb="5">
      <t>イン</t>
    </rPh>
    <phoneticPr fontId="4"/>
  </si>
  <si>
    <r>
      <t>　　　当該事業所における勤務時間が、当該事業所において定められている常勤の従業者が勤務すべき時間数に達していることをいいます。</t>
    </r>
    <r>
      <rPr>
        <u/>
        <sz val="9"/>
        <rFont val="BIZ UDゴシック"/>
        <family val="3"/>
        <charset val="128"/>
      </rPr>
      <t>雇用の形態は考慮しません</t>
    </r>
    <r>
      <rPr>
        <sz val="9"/>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</si>
  <si>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r>
      <t xml:space="preserve">       ※選択した資格及び研修に関して、</t>
    </r>
    <r>
      <rPr>
        <b/>
        <u/>
        <sz val="9"/>
        <rFont val="BIZ UDゴシック"/>
        <family val="3"/>
        <charset val="128"/>
      </rPr>
      <t>必要に応じて、</t>
    </r>
    <r>
      <rPr>
        <b/>
        <sz val="9"/>
        <rFont val="BIZ UD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</si>
  <si>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Ｅメールアドレス登録票(情報公表制度用)</t>
    <rPh sb="8" eb="11">
      <t>トウロクヒョウ</t>
    </rPh>
    <rPh sb="12" eb="14">
      <t>ジョウホウ</t>
    </rPh>
    <rPh sb="14" eb="16">
      <t>コウヒョウ</t>
    </rPh>
    <rPh sb="16" eb="19">
      <t>セイドヨウ</t>
    </rPh>
    <phoneticPr fontId="8"/>
  </si>
  <si>
    <t>○１法人１メールアドレスの登録となります。 (既に障害者総合支援法に基づく別の事業所の指定を受け、法人代表のアドレスを登録している場合はそのアドレスをご記入ください。)</t>
    <phoneticPr fontId="8"/>
  </si>
  <si>
    <t>○Ｅメールアドレスの記入につきましては、大文字と小文字、ハイフン(－) とアンダーバー(＿)などが明確に確認できるよう、お願いいたします。</t>
  </si>
  <si>
    <t/>
  </si>
  <si>
    <t>Ｅメール アドレス</t>
  </si>
  <si>
    <t xml:space="preserve"> 障害児相談支援</t>
    <phoneticPr fontId="4"/>
  </si>
  <si>
    <t>計画相談支援</t>
    <phoneticPr fontId="8"/>
  </si>
  <si>
    <t>事業所種別
（指定を受けている事業に○をしてください。）</t>
    <phoneticPr fontId="4"/>
  </si>
  <si>
    <t>事業所番号</t>
  </si>
  <si>
    <t>　－　　　－</t>
    <phoneticPr fontId="4"/>
  </si>
  <si>
    <t>FAX</t>
    <phoneticPr fontId="4"/>
  </si>
  <si>
    <t>TEL</t>
    <phoneticPr fontId="8"/>
  </si>
  <si>
    <t>連絡先</t>
  </si>
  <si>
    <t>ご担当者</t>
  </si>
  <si>
    <t>事業所名</t>
  </si>
  <si>
    <t>法人名</t>
  </si>
  <si>
    <t>Ｅメールアドレス登録票(情報公表制度用)</t>
    <phoneticPr fontId="4"/>
  </si>
  <si>
    <t>障害者総合支援法の改正により、平成３０年４月から障害福祉サービス等の情報公表制度が創設されました。これは、障害福祉サービス等の施設・事業者が、事業所等の所在地等の基本情報や苦情対応の状況等の運営情報等を都道府県に報告し、都道府県が確認後に公表する制度です。なお、回答いただいたメールアドレスの情報は、区市町村を通じ東京都に報告します。東京都から独立行政法人福祉医療機構に提供させていただきますので、あらかじめ御了承の上、御回答いただくようお願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</si>
</sst>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09]d;@"/>
    <numFmt numFmtId="178" formatCode="aaa"/>
    <numFmt numFmtId="179" formatCode="0.0_ "/>
    <numFmt numFmtId="180" formatCode="[$-409]d&quot;月&quot;"/>
    <numFmt numFmtId="181" formatCode="0.0_);[Red]\(0.0\)"/>
    <numFmt numFmtId="182" formatCode="[$]ggge&quot;年&quot;m&quot;月&quot;d&quot;日&quot;;@" x16r2:formatCode16="[$-ja-JP-x-gannen]ggge&quot;年&quot;m&quot;月&quot;d&quot;日&quot;;@"/>
    <numFmt numFmtId="183" formatCode="[$-411]ggge&quot;年&quot;m&quot;月&quot;d&quot;日&quot;;@"/>
  </numFmts>
  <fonts count="65">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1"/>
      <name val="ＭＳ Ｐゴシック"/>
      <family val="3"/>
      <charset val="128"/>
    </font>
    <font>
      <sz val="6"/>
      <name val="游ゴシック"/>
      <family val="2"/>
      <charset val="128"/>
      <scheme val="minor"/>
    </font>
    <font>
      <sz val="6"/>
      <name val="ＭＳ ゴシック"/>
      <family val="3"/>
      <charset val="128"/>
    </font>
    <font>
      <sz val="10"/>
      <name val="ＭＳ ゴシック"/>
      <family val="3"/>
      <charset val="128"/>
    </font>
    <font>
      <sz val="10"/>
      <color indexed="8"/>
      <name val="ＭＳ Ｐゴシック"/>
      <family val="3"/>
      <charset val="128"/>
    </font>
    <font>
      <sz val="6"/>
      <name val="ＭＳ Ｐゴシック"/>
      <family val="3"/>
      <charset val="128"/>
    </font>
    <font>
      <sz val="12"/>
      <name val="ＭＳ ゴシック"/>
      <family val="3"/>
      <charset val="128"/>
    </font>
    <font>
      <sz val="24"/>
      <name val="ＭＳ ゴシック"/>
      <family val="3"/>
      <charset val="128"/>
    </font>
    <font>
      <sz val="11"/>
      <name val="ＭＳ ゴシック"/>
      <family val="3"/>
      <charset val="128"/>
    </font>
    <font>
      <sz val="10"/>
      <color rgb="FF000000"/>
      <name val="Times New Roman"/>
      <family val="1"/>
    </font>
    <font>
      <sz val="11"/>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color theme="1"/>
      <name val="游ゴシック"/>
      <family val="2"/>
      <scheme val="minor"/>
    </font>
    <font>
      <sz val="8"/>
      <name val="游ゴシック"/>
      <family val="3"/>
      <charset val="128"/>
      <scheme val="minor"/>
    </font>
    <font>
      <sz val="11"/>
      <color theme="1"/>
      <name val="游ゴシック"/>
      <family val="3"/>
      <charset val="128"/>
      <scheme val="minor"/>
    </font>
    <font>
      <sz val="10"/>
      <color indexed="8"/>
      <name val="ＭＳ ゴシック"/>
      <family val="3"/>
      <charset val="128"/>
    </font>
    <font>
      <sz val="6"/>
      <name val="游ゴシック"/>
      <family val="3"/>
      <charset val="128"/>
    </font>
    <font>
      <sz val="12"/>
      <name val="HG明朝B"/>
      <family val="1"/>
      <charset val="128"/>
    </font>
    <font>
      <sz val="24"/>
      <name val="HG明朝B"/>
      <family val="1"/>
      <charset val="128"/>
    </font>
    <font>
      <sz val="10"/>
      <name val="HG明朝B"/>
      <family val="1"/>
      <charset val="128"/>
    </font>
    <font>
      <sz val="14"/>
      <name val="BIZ UDゴシック"/>
      <family val="3"/>
      <charset val="128"/>
    </font>
    <font>
      <sz val="12"/>
      <name val="BIZ UDゴシック"/>
      <family val="3"/>
      <charset val="128"/>
    </font>
    <font>
      <sz val="10"/>
      <name val="BIZ UDゴシック"/>
      <family val="3"/>
      <charset val="128"/>
    </font>
    <font>
      <sz val="14"/>
      <name val="BIZ UD明朝 Medium"/>
      <family val="1"/>
      <charset val="128"/>
    </font>
    <font>
      <sz val="12"/>
      <name val="BIZ UD明朝 Medium"/>
      <family val="1"/>
      <charset val="128"/>
    </font>
    <font>
      <sz val="11"/>
      <name val="BIZ UD明朝 Medium"/>
      <family val="1"/>
      <charset val="128"/>
    </font>
    <font>
      <sz val="10"/>
      <name val="BIZ UD明朝 Medium"/>
      <family val="1"/>
      <charset val="128"/>
    </font>
    <font>
      <sz val="11"/>
      <name val="BIZ UDPゴシック"/>
      <family val="3"/>
      <charset val="128"/>
    </font>
    <font>
      <sz val="10"/>
      <name val="BIZ UDPゴシック"/>
      <family val="3"/>
      <charset val="128"/>
    </font>
    <font>
      <sz val="10.5"/>
      <name val="BIZ UDPゴシック"/>
      <family val="3"/>
      <charset val="128"/>
    </font>
    <font>
      <sz val="9"/>
      <name val="BIZ UDPゴシック"/>
      <family val="3"/>
      <charset val="128"/>
    </font>
    <font>
      <sz val="12"/>
      <name val="BIZ UDPゴシック"/>
      <family val="3"/>
      <charset val="128"/>
    </font>
    <font>
      <sz val="8"/>
      <name val="BIZ UDPゴシック"/>
      <family val="3"/>
      <charset val="128"/>
    </font>
    <font>
      <sz val="7"/>
      <name val="BIZ UDPゴシック"/>
      <family val="3"/>
      <charset val="128"/>
    </font>
    <font>
      <sz val="11"/>
      <color theme="1"/>
      <name val="BIZ UD明朝 Medium"/>
      <family val="1"/>
      <charset val="128"/>
    </font>
    <font>
      <sz val="9"/>
      <name val="BIZ UDゴシック"/>
      <family val="3"/>
      <charset val="128"/>
    </font>
    <font>
      <sz val="11"/>
      <name val="BIZ UDゴシック"/>
      <family val="3"/>
      <charset val="128"/>
    </font>
    <font>
      <sz val="11"/>
      <name val="BIZ UD明朝 Medium"/>
      <family val="3"/>
      <charset val="128"/>
    </font>
    <font>
      <b/>
      <sz val="10"/>
      <name val="BIZ UDゴシック"/>
      <family val="3"/>
      <charset val="128"/>
    </font>
    <font>
      <u/>
      <sz val="11"/>
      <color theme="10"/>
      <name val="游ゴシック"/>
      <family val="2"/>
      <charset val="128"/>
      <scheme val="minor"/>
    </font>
    <font>
      <sz val="12"/>
      <color indexed="8"/>
      <name val="BIZ UDPゴシック"/>
      <family val="3"/>
      <charset val="128"/>
    </font>
    <font>
      <sz val="10"/>
      <color indexed="8"/>
      <name val="BIZ UDPゴシック"/>
      <family val="3"/>
      <charset val="128"/>
    </font>
    <font>
      <sz val="14"/>
      <name val="BIZ UDPゴシック"/>
      <family val="3"/>
      <charset val="128"/>
    </font>
    <font>
      <b/>
      <sz val="12"/>
      <name val="BIZ UDゴシック"/>
      <family val="3"/>
      <charset val="128"/>
    </font>
    <font>
      <b/>
      <sz val="11"/>
      <name val="BIZ UDゴシック"/>
      <family val="3"/>
      <charset val="128"/>
    </font>
    <font>
      <sz val="10.5"/>
      <color rgb="FF000000"/>
      <name val="BIZ UDゴシック"/>
      <family val="3"/>
      <charset val="128"/>
    </font>
    <font>
      <b/>
      <sz val="10.5"/>
      <name val="BIZ UDゴシック"/>
      <family val="3"/>
      <charset val="128"/>
    </font>
    <font>
      <sz val="10.5"/>
      <name val="BIZ UDゴシック"/>
      <family val="3"/>
      <charset val="128"/>
    </font>
    <font>
      <sz val="10"/>
      <color rgb="FF000000"/>
      <name val="BIZ UDゴシック"/>
      <family val="3"/>
      <charset val="128"/>
    </font>
    <font>
      <sz val="11"/>
      <color rgb="FF000000"/>
      <name val="BIZ UDゴシック"/>
      <family val="3"/>
      <charset val="128"/>
    </font>
    <font>
      <sz val="10"/>
      <color theme="1"/>
      <name val="BIZ UDゴシック"/>
      <family val="3"/>
      <charset val="128"/>
    </font>
    <font>
      <sz val="11"/>
      <color theme="1"/>
      <name val="BIZ UDゴシック"/>
      <family val="3"/>
      <charset val="128"/>
    </font>
    <font>
      <sz val="10"/>
      <color theme="0"/>
      <name val="BIZ UDゴシック"/>
      <family val="3"/>
      <charset val="128"/>
    </font>
    <font>
      <sz val="9"/>
      <color theme="0"/>
      <name val="BIZ UDゴシック"/>
      <family val="3"/>
      <charset val="128"/>
    </font>
    <font>
      <u/>
      <sz val="9"/>
      <name val="BIZ UDゴシック"/>
      <family val="3"/>
      <charset val="128"/>
    </font>
    <font>
      <b/>
      <u/>
      <sz val="9"/>
      <name val="BIZ UDゴシック"/>
      <family val="3"/>
      <charset val="128"/>
    </font>
    <font>
      <b/>
      <sz val="9"/>
      <name val="BIZ UDゴシック"/>
      <family val="3"/>
      <charset val="128"/>
    </font>
    <font>
      <sz val="10"/>
      <name val="Arial"/>
      <family val="2"/>
    </font>
    <font>
      <sz val="12"/>
      <color rgb="FF000000"/>
      <name val="BIZ UDゴシック"/>
      <family val="3"/>
      <charset val="128"/>
    </font>
    <font>
      <u/>
      <sz val="16"/>
      <color rgb="FF000000"/>
      <name val="BIZ UDゴシック"/>
      <family val="3"/>
      <charset val="128"/>
    </font>
  </fonts>
  <fills count="7">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5" tint="0.79998168889431442"/>
        <bgColor indexed="64"/>
      </patternFill>
    </fill>
    <fill>
      <patternFill patternType="solid">
        <fgColor indexed="31"/>
        <bgColor indexed="64"/>
      </patternFill>
    </fill>
    <fill>
      <patternFill patternType="solid">
        <fgColor rgb="FF000000"/>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6">
    <xf numFmtId="0" fontId="0"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4" fillId="0" borderId="0"/>
    <xf numFmtId="0" fontId="3" fillId="0" borderId="0">
      <alignment vertical="center"/>
    </xf>
    <xf numFmtId="0" fontId="19" fillId="0" borderId="0">
      <alignment vertical="center"/>
    </xf>
    <xf numFmtId="0" fontId="3" fillId="0" borderId="0">
      <alignment vertical="center"/>
    </xf>
    <xf numFmtId="0" fontId="3" fillId="0" borderId="0"/>
    <xf numFmtId="0" fontId="44" fillId="0" borderId="0" applyNumberFormat="0" applyFill="0" applyBorder="0" applyAlignment="0" applyProtection="0">
      <alignment vertical="center"/>
    </xf>
    <xf numFmtId="0" fontId="62" fillId="0" borderId="0">
      <alignment vertical="center"/>
    </xf>
  </cellStyleXfs>
  <cellXfs count="969">
    <xf numFmtId="0" fontId="0" fillId="0" borderId="0" xfId="0">
      <alignment vertical="center"/>
    </xf>
    <xf numFmtId="0" fontId="15" fillId="0" borderId="0" xfId="9" applyFont="1"/>
    <xf numFmtId="0" fontId="13" fillId="0" borderId="0" xfId="9" applyFont="1"/>
    <xf numFmtId="0" fontId="13" fillId="0" borderId="0" xfId="9" applyFont="1" applyAlignment="1">
      <alignment wrapText="1"/>
    </xf>
    <xf numFmtId="0" fontId="14" fillId="0" borderId="0" xfId="9"/>
    <xf numFmtId="0" fontId="17" fillId="0" borderId="0" xfId="9" applyFont="1" applyAlignment="1">
      <alignment wrapText="1"/>
    </xf>
    <xf numFmtId="0" fontId="18" fillId="0" borderId="0" xfId="9" applyFont="1" applyAlignment="1">
      <alignment vertical="top"/>
    </xf>
    <xf numFmtId="0" fontId="18" fillId="0" borderId="0" xfId="9" applyFont="1" applyAlignment="1">
      <alignment vertical="top" wrapText="1"/>
    </xf>
    <xf numFmtId="0" fontId="17" fillId="0" borderId="0" xfId="9" applyFont="1"/>
    <xf numFmtId="0" fontId="18" fillId="0" borderId="0" xfId="9" applyFont="1" applyAlignment="1">
      <alignment wrapText="1"/>
    </xf>
    <xf numFmtId="49" fontId="9" fillId="0" borderId="0" xfId="13" applyNumberFormat="1" applyFont="1" applyAlignment="1">
      <alignment vertical="center"/>
    </xf>
    <xf numFmtId="49" fontId="22" fillId="0" borderId="0" xfId="13" applyNumberFormat="1" applyFont="1" applyAlignment="1">
      <alignment vertical="center"/>
    </xf>
    <xf numFmtId="49" fontId="23" fillId="0" borderId="0" xfId="13" applyNumberFormat="1" applyFont="1" applyAlignment="1">
      <alignment vertical="center"/>
    </xf>
    <xf numFmtId="49" fontId="10" fillId="0" borderId="0" xfId="13" applyNumberFormat="1" applyFont="1" applyAlignment="1">
      <alignment horizontal="center" vertical="center"/>
    </xf>
    <xf numFmtId="49" fontId="23" fillId="0" borderId="0" xfId="13" applyNumberFormat="1" applyFont="1" applyAlignment="1">
      <alignment horizontal="center" vertical="center"/>
    </xf>
    <xf numFmtId="49" fontId="9" fillId="0" borderId="0" xfId="13" applyNumberFormat="1" applyFont="1" applyAlignment="1">
      <alignment horizontal="right" vertical="center"/>
    </xf>
    <xf numFmtId="49" fontId="9" fillId="0" borderId="0" xfId="13" applyNumberFormat="1" applyFont="1" applyAlignment="1">
      <alignment horizontal="center" vertical="center"/>
    </xf>
    <xf numFmtId="49" fontId="9" fillId="0" borderId="0" xfId="13" applyNumberFormat="1" applyFont="1" applyAlignment="1">
      <alignment horizontal="center" vertical="center" shrinkToFit="1"/>
    </xf>
    <xf numFmtId="49" fontId="6" fillId="0" borderId="0" xfId="13" applyNumberFormat="1" applyFont="1" applyAlignment="1">
      <alignment horizontal="right" vertical="center"/>
    </xf>
    <xf numFmtId="49" fontId="24" fillId="0" borderId="0" xfId="13" applyNumberFormat="1" applyFont="1" applyAlignment="1">
      <alignment vertical="center"/>
    </xf>
    <xf numFmtId="49" fontId="6" fillId="0" borderId="0" xfId="13" applyNumberFormat="1" applyFont="1" applyAlignment="1">
      <alignment vertical="center"/>
    </xf>
    <xf numFmtId="49" fontId="24" fillId="0" borderId="0" xfId="13" applyNumberFormat="1" applyFont="1" applyAlignment="1">
      <alignment vertical="top" wrapText="1"/>
    </xf>
    <xf numFmtId="0" fontId="25" fillId="0" borderId="0" xfId="3" applyFont="1"/>
    <xf numFmtId="0" fontId="26" fillId="0" borderId="0" xfId="3" applyFont="1"/>
    <xf numFmtId="0" fontId="27" fillId="0" borderId="0" xfId="3" applyFont="1"/>
    <xf numFmtId="0" fontId="29" fillId="0" borderId="0" xfId="12" applyFont="1">
      <alignment vertical="center"/>
    </xf>
    <xf numFmtId="0" fontId="30" fillId="0" borderId="0" xfId="12" applyFont="1">
      <alignment vertical="center"/>
    </xf>
    <xf numFmtId="0" fontId="31" fillId="0" borderId="23" xfId="12" applyFont="1" applyBorder="1" applyAlignment="1">
      <alignment horizontal="center" vertical="center"/>
    </xf>
    <xf numFmtId="0" fontId="31" fillId="0" borderId="23" xfId="12" applyFont="1" applyBorder="1" applyAlignment="1">
      <alignment horizontal="center" vertical="center" wrapText="1"/>
    </xf>
    <xf numFmtId="0" fontId="31" fillId="0" borderId="0" xfId="12" applyFont="1">
      <alignment vertical="center"/>
    </xf>
    <xf numFmtId="0" fontId="31" fillId="0" borderId="15" xfId="12" applyFont="1" applyBorder="1" applyAlignment="1">
      <alignment horizontal="center" vertical="center"/>
    </xf>
    <xf numFmtId="0" fontId="31" fillId="0" borderId="0" xfId="12" applyFont="1" applyAlignment="1">
      <alignment horizontal="center" vertical="center"/>
    </xf>
    <xf numFmtId="0" fontId="31" fillId="0" borderId="23" xfId="12" applyFont="1" applyBorder="1" applyAlignment="1">
      <alignment horizontal="center" vertical="center" textRotation="255"/>
    </xf>
    <xf numFmtId="0" fontId="31" fillId="0" borderId="0" xfId="12" applyFont="1" applyAlignment="1">
      <alignment vertical="center" textRotation="255"/>
    </xf>
    <xf numFmtId="0" fontId="29" fillId="0" borderId="0" xfId="12" applyFont="1" applyAlignment="1">
      <alignment horizontal="justify" vertical="center"/>
    </xf>
    <xf numFmtId="49" fontId="33" fillId="0" borderId="0" xfId="1" applyNumberFormat="1" applyFont="1">
      <alignment vertical="center"/>
    </xf>
    <xf numFmtId="49" fontId="32" fillId="0" borderId="0" xfId="1" applyNumberFormat="1" applyFont="1">
      <alignment vertical="center"/>
    </xf>
    <xf numFmtId="49" fontId="32" fillId="0" borderId="0" xfId="1" applyNumberFormat="1" applyFont="1" applyAlignment="1">
      <alignment horizontal="center" vertical="center" shrinkToFit="1"/>
    </xf>
    <xf numFmtId="49" fontId="32" fillId="0" borderId="0" xfId="1" applyNumberFormat="1" applyFont="1" applyAlignment="1">
      <alignment vertical="center" shrinkToFit="1"/>
    </xf>
    <xf numFmtId="49" fontId="34" fillId="0" borderId="0" xfId="1" applyNumberFormat="1" applyFont="1">
      <alignment vertical="center"/>
    </xf>
    <xf numFmtId="49" fontId="35" fillId="0" borderId="0" xfId="1" applyNumberFormat="1" applyFont="1">
      <alignment vertical="center"/>
    </xf>
    <xf numFmtId="49" fontId="33" fillId="0" borderId="14" xfId="1" applyNumberFormat="1" applyFont="1" applyBorder="1">
      <alignment vertical="center"/>
    </xf>
    <xf numFmtId="49" fontId="33" fillId="0" borderId="15" xfId="1" applyNumberFormat="1" applyFont="1" applyBorder="1">
      <alignment vertical="center"/>
    </xf>
    <xf numFmtId="49" fontId="33" fillId="0" borderId="16" xfId="1" applyNumberFormat="1" applyFont="1" applyBorder="1">
      <alignment vertical="center"/>
    </xf>
    <xf numFmtId="49" fontId="33" fillId="0" borderId="0" xfId="1" applyNumberFormat="1" applyFont="1" applyAlignment="1">
      <alignment horizontal="left" vertical="center"/>
    </xf>
    <xf numFmtId="49" fontId="33" fillId="0" borderId="0" xfId="1" applyNumberFormat="1" applyFont="1" applyAlignment="1">
      <alignment horizontal="center" vertical="center" shrinkToFit="1"/>
    </xf>
    <xf numFmtId="49" fontId="33" fillId="0" borderId="22" xfId="1" applyNumberFormat="1" applyFont="1" applyBorder="1" applyAlignment="1">
      <alignment horizontal="center" vertical="center" shrinkToFit="1"/>
    </xf>
    <xf numFmtId="49" fontId="33" fillId="2" borderId="17" xfId="1" applyNumberFormat="1" applyFont="1" applyFill="1" applyBorder="1">
      <alignment vertical="center"/>
    </xf>
    <xf numFmtId="49" fontId="33" fillId="2" borderId="18" xfId="1" applyNumberFormat="1" applyFont="1" applyFill="1" applyBorder="1">
      <alignment vertical="center"/>
    </xf>
    <xf numFmtId="49" fontId="33" fillId="0" borderId="15" xfId="1" applyNumberFormat="1" applyFont="1" applyBorder="1" applyAlignment="1">
      <alignment vertical="center" shrinkToFit="1"/>
    </xf>
    <xf numFmtId="49" fontId="33" fillId="0" borderId="16" xfId="1" applyNumberFormat="1" applyFont="1" applyBorder="1" applyAlignment="1">
      <alignment vertical="center" shrinkToFit="1"/>
    </xf>
    <xf numFmtId="49" fontId="33" fillId="0" borderId="7" xfId="1" applyNumberFormat="1" applyFont="1" applyBorder="1" applyAlignment="1">
      <alignment vertical="center" shrinkToFit="1"/>
    </xf>
    <xf numFmtId="49" fontId="33" fillId="0" borderId="19" xfId="1" applyNumberFormat="1" applyFont="1" applyBorder="1" applyAlignment="1">
      <alignment vertical="center" shrinkToFit="1"/>
    </xf>
    <xf numFmtId="0" fontId="32" fillId="2" borderId="16" xfId="0" applyFont="1" applyFill="1" applyBorder="1">
      <alignment vertical="center"/>
    </xf>
    <xf numFmtId="49" fontId="38" fillId="2" borderId="23" xfId="1" applyNumberFormat="1" applyFont="1" applyFill="1" applyBorder="1" applyAlignment="1">
      <alignment horizontal="center" vertical="center" wrapText="1" shrinkToFit="1"/>
    </xf>
    <xf numFmtId="49" fontId="33" fillId="0" borderId="19" xfId="1" applyNumberFormat="1" applyFont="1" applyBorder="1" applyAlignment="1">
      <alignment horizontal="center" vertical="center"/>
    </xf>
    <xf numFmtId="49" fontId="33" fillId="0" borderId="15" xfId="1" applyNumberFormat="1" applyFont="1" applyBorder="1" applyAlignment="1">
      <alignment horizontal="center" vertical="center"/>
    </xf>
    <xf numFmtId="0" fontId="33" fillId="2" borderId="1" xfId="1" applyFont="1" applyFill="1" applyBorder="1" applyAlignment="1">
      <alignment horizontal="center" vertical="center"/>
    </xf>
    <xf numFmtId="0" fontId="32" fillId="0" borderId="0" xfId="0" applyFont="1">
      <alignment vertical="center"/>
    </xf>
    <xf numFmtId="0" fontId="33" fillId="0" borderId="0" xfId="1" applyFont="1" applyAlignment="1">
      <alignment horizontal="left" vertical="top"/>
    </xf>
    <xf numFmtId="49" fontId="33" fillId="0" borderId="0" xfId="1" applyNumberFormat="1" applyFont="1" applyAlignment="1">
      <alignment horizontal="left" vertical="top"/>
    </xf>
    <xf numFmtId="0" fontId="30" fillId="0" borderId="0" xfId="4" applyFont="1"/>
    <xf numFmtId="0" fontId="39" fillId="0" borderId="0" xfId="5" applyFont="1"/>
    <xf numFmtId="0" fontId="30" fillId="0" borderId="14" xfId="4" applyFont="1" applyBorder="1"/>
    <xf numFmtId="0" fontId="30" fillId="0" borderId="15" xfId="4" applyFont="1" applyBorder="1"/>
    <xf numFmtId="0" fontId="30" fillId="0" borderId="16" xfId="4" applyFont="1" applyBorder="1"/>
    <xf numFmtId="0" fontId="30" fillId="0" borderId="17" xfId="4" applyFont="1" applyBorder="1"/>
    <xf numFmtId="0" fontId="30" fillId="0" borderId="18" xfId="4" applyFont="1" applyBorder="1"/>
    <xf numFmtId="0" fontId="30" fillId="3" borderId="35" xfId="4" applyFont="1" applyFill="1" applyBorder="1"/>
    <xf numFmtId="0" fontId="30" fillId="3" borderId="36" xfId="4" applyFont="1" applyFill="1" applyBorder="1"/>
    <xf numFmtId="0" fontId="30" fillId="0" borderId="0" xfId="4" applyFont="1" applyAlignment="1">
      <alignment vertical="center"/>
    </xf>
    <xf numFmtId="0" fontId="30" fillId="0" borderId="19" xfId="4" applyFont="1" applyBorder="1"/>
    <xf numFmtId="0" fontId="30" fillId="0" borderId="20" xfId="4" applyFont="1" applyBorder="1"/>
    <xf numFmtId="0" fontId="30" fillId="0" borderId="21" xfId="4" applyFont="1" applyBorder="1"/>
    <xf numFmtId="0" fontId="30" fillId="0" borderId="0" xfId="4" applyFont="1" applyAlignment="1">
      <alignment horizontal="right"/>
    </xf>
    <xf numFmtId="0" fontId="26" fillId="0" borderId="0" xfId="12" applyFont="1">
      <alignment vertical="center"/>
    </xf>
    <xf numFmtId="0" fontId="27" fillId="0" borderId="0" xfId="12" applyFont="1" applyAlignment="1">
      <alignment horizontal="center" vertical="center"/>
    </xf>
    <xf numFmtId="0" fontId="27" fillId="0" borderId="0" xfId="12" applyFont="1">
      <alignment vertical="center"/>
    </xf>
    <xf numFmtId="0" fontId="27" fillId="5" borderId="23" xfId="12" applyFont="1" applyFill="1" applyBorder="1" applyAlignment="1">
      <alignment horizontal="center" vertical="center"/>
    </xf>
    <xf numFmtId="0" fontId="27" fillId="5" borderId="23" xfId="12" applyFont="1" applyFill="1" applyBorder="1" applyAlignment="1">
      <alignment horizontal="center" vertical="center" shrinkToFit="1"/>
    </xf>
    <xf numFmtId="0" fontId="27" fillId="0" borderId="6" xfId="12" applyFont="1" applyBorder="1" applyAlignment="1">
      <alignment horizontal="left" vertical="center"/>
    </xf>
    <xf numFmtId="0" fontId="40" fillId="0" borderId="80" xfId="12" applyFont="1" applyBorder="1" applyAlignment="1">
      <alignment horizontal="left" vertical="center" wrapText="1"/>
    </xf>
    <xf numFmtId="0" fontId="27" fillId="0" borderId="10" xfId="12" applyFont="1" applyBorder="1" applyAlignment="1">
      <alignment horizontal="left" vertical="center"/>
    </xf>
    <xf numFmtId="0" fontId="40" fillId="0" borderId="84" xfId="12" applyFont="1" applyBorder="1" applyAlignment="1">
      <alignment horizontal="left" vertical="center" wrapText="1"/>
    </xf>
    <xf numFmtId="0" fontId="27" fillId="0" borderId="80" xfId="12" applyFont="1" applyBorder="1" applyAlignment="1">
      <alignment horizontal="left" vertical="center"/>
    </xf>
    <xf numFmtId="0" fontId="40" fillId="0" borderId="23" xfId="12" applyFont="1" applyBorder="1" applyAlignment="1">
      <alignment horizontal="left" vertical="center" wrapText="1"/>
    </xf>
    <xf numFmtId="0" fontId="27" fillId="0" borderId="22" xfId="12" applyFont="1" applyBorder="1" applyAlignment="1">
      <alignment horizontal="left" vertical="center"/>
    </xf>
    <xf numFmtId="0" fontId="40" fillId="0" borderId="89" xfId="12" applyFont="1" applyBorder="1" applyAlignment="1">
      <alignment horizontal="left" vertical="center" wrapText="1"/>
    </xf>
    <xf numFmtId="0" fontId="27" fillId="0" borderId="23" xfId="12" applyFont="1" applyBorder="1" applyAlignment="1">
      <alignment horizontal="left" vertical="center" wrapText="1"/>
    </xf>
    <xf numFmtId="0" fontId="27" fillId="0" borderId="6" xfId="12" applyFont="1" applyBorder="1" applyAlignment="1">
      <alignment horizontal="left" vertical="center" wrapText="1"/>
    </xf>
    <xf numFmtId="0" fontId="40" fillId="0" borderId="79" xfId="12" applyFont="1" applyBorder="1" applyAlignment="1">
      <alignment horizontal="left" vertical="center" wrapText="1"/>
    </xf>
    <xf numFmtId="0" fontId="40" fillId="0" borderId="88" xfId="12" applyFont="1" applyBorder="1" applyAlignment="1">
      <alignment horizontal="left" vertical="center" wrapText="1"/>
    </xf>
    <xf numFmtId="0" fontId="41" fillId="0" borderId="0" xfId="12" applyFont="1">
      <alignment vertical="center"/>
    </xf>
    <xf numFmtId="0" fontId="28" fillId="0" borderId="0" xfId="12" applyFont="1" applyAlignment="1">
      <alignment horizontal="centerContinuous" vertical="center"/>
    </xf>
    <xf numFmtId="0" fontId="29" fillId="0" borderId="0" xfId="12" applyFont="1" applyAlignment="1">
      <alignment horizontal="centerContinuous" vertical="center"/>
    </xf>
    <xf numFmtId="0" fontId="31" fillId="0" borderId="80" xfId="12" applyFont="1" applyBorder="1">
      <alignment vertical="center"/>
    </xf>
    <xf numFmtId="0" fontId="31" fillId="0" borderId="84" xfId="12" applyFont="1" applyBorder="1">
      <alignment vertical="center"/>
    </xf>
    <xf numFmtId="0" fontId="31" fillId="0" borderId="79" xfId="12" applyFont="1" applyBorder="1">
      <alignment vertical="center"/>
    </xf>
    <xf numFmtId="0" fontId="31" fillId="0" borderId="22" xfId="12" applyFont="1" applyBorder="1">
      <alignment vertical="center"/>
    </xf>
    <xf numFmtId="0" fontId="31" fillId="0" borderId="23" xfId="12" applyFont="1" applyBorder="1">
      <alignment vertical="center"/>
    </xf>
    <xf numFmtId="0" fontId="31" fillId="0" borderId="88" xfId="12" applyFont="1" applyBorder="1">
      <alignment vertical="center"/>
    </xf>
    <xf numFmtId="0" fontId="29" fillId="0" borderId="23" xfId="12" applyFont="1" applyBorder="1" applyAlignment="1">
      <alignment horizontal="center" vertical="center"/>
    </xf>
    <xf numFmtId="0" fontId="31" fillId="4" borderId="79" xfId="12" applyFont="1" applyFill="1" applyBorder="1">
      <alignment vertical="center"/>
      <extLst>
        <ext xmlns:xfpb="http://schemas.microsoft.com/office/spreadsheetml/2022/featurepropertybag" uri="{C7286773-470A-42A8-94C5-96B5CB345126}">
          <xfpb:xfComplement i="0"/>
        </ext>
      </extLst>
    </xf>
    <xf numFmtId="0" fontId="31" fillId="4" borderId="22" xfId="12" applyFont="1" applyFill="1" applyBorder="1">
      <alignment vertical="center"/>
      <extLst>
        <ext xmlns:xfpb="http://schemas.microsoft.com/office/spreadsheetml/2022/featurepropertybag" uri="{C7286773-470A-42A8-94C5-96B5CB345126}">
          <xfpb:xfComplement i="0"/>
        </ext>
      </extLst>
    </xf>
    <xf numFmtId="0" fontId="31" fillId="4" borderId="80" xfId="12" applyFont="1" applyFill="1" applyBorder="1">
      <alignment vertical="center"/>
      <extLst>
        <ext xmlns:xfpb="http://schemas.microsoft.com/office/spreadsheetml/2022/featurepropertybag" uri="{C7286773-470A-42A8-94C5-96B5CB345126}">
          <xfpb:xfComplement i="0"/>
        </ext>
      </extLst>
    </xf>
    <xf numFmtId="0" fontId="31" fillId="4" borderId="10" xfId="12" applyFont="1" applyFill="1" applyBorder="1">
      <alignment vertical="center"/>
      <extLst>
        <ext xmlns:xfpb="http://schemas.microsoft.com/office/spreadsheetml/2022/featurepropertybag" uri="{C7286773-470A-42A8-94C5-96B5CB345126}">
          <xfpb:xfComplement i="0"/>
        </ext>
      </extLst>
    </xf>
    <xf numFmtId="0" fontId="31" fillId="4" borderId="84" xfId="12" applyFont="1" applyFill="1" applyBorder="1">
      <alignment vertical="center"/>
      <extLst>
        <ext xmlns:xfpb="http://schemas.microsoft.com/office/spreadsheetml/2022/featurepropertybag" uri="{C7286773-470A-42A8-94C5-96B5CB345126}">
          <xfpb:xfComplement i="0"/>
        </ext>
      </extLst>
    </xf>
    <xf numFmtId="0" fontId="31" fillId="4" borderId="88" xfId="12" applyFont="1" applyFill="1" applyBorder="1">
      <alignment vertical="center"/>
      <extLst>
        <ext xmlns:xfpb="http://schemas.microsoft.com/office/spreadsheetml/2022/featurepropertybag" uri="{C7286773-470A-42A8-94C5-96B5CB345126}">
          <xfpb:xfComplement i="0"/>
        </ext>
      </extLst>
    </xf>
    <xf numFmtId="0" fontId="31" fillId="4" borderId="23" xfId="12" applyFont="1" applyFill="1" applyBorder="1">
      <alignment vertical="center"/>
      <extLst>
        <ext xmlns:xfpb="http://schemas.microsoft.com/office/spreadsheetml/2022/featurepropertybag" uri="{C7286773-470A-42A8-94C5-96B5CB345126}">
          <xfpb:xfComplement i="0"/>
        </ext>
      </extLst>
    </xf>
    <xf numFmtId="49" fontId="33" fillId="4" borderId="17" xfId="1" applyNumberFormat="1" applyFont="1" applyFill="1" applyBorder="1" applyAlignment="1">
      <alignment horizontal="center" vertical="center" shrinkToFit="1"/>
    </xf>
    <xf numFmtId="0" fontId="27" fillId="0" borderId="80" xfId="12" applyFont="1" applyBorder="1" applyAlignment="1">
      <alignment horizontal="center" vertical="center"/>
      <extLst>
        <ext xmlns:xfpb="http://schemas.microsoft.com/office/spreadsheetml/2022/featurepropertybag" uri="{C7286773-470A-42A8-94C5-96B5CB345126}">
          <xfpb:xfComplement i="0"/>
        </ext>
      </extLst>
    </xf>
    <xf numFmtId="0" fontId="27" fillId="0" borderId="84" xfId="12" applyFont="1" applyBorder="1" applyAlignment="1">
      <alignment horizontal="center" vertical="center"/>
      <extLst>
        <ext xmlns:xfpb="http://schemas.microsoft.com/office/spreadsheetml/2022/featurepropertybag" uri="{C7286773-470A-42A8-94C5-96B5CB345126}">
          <xfpb:xfComplement i="0"/>
        </ext>
      </extLst>
    </xf>
    <xf numFmtId="0" fontId="27" fillId="0" borderId="23" xfId="12" applyFont="1" applyBorder="1" applyAlignment="1">
      <alignment horizontal="center" vertical="center"/>
      <extLst>
        <ext xmlns:xfpb="http://schemas.microsoft.com/office/spreadsheetml/2022/featurepropertybag" uri="{C7286773-470A-42A8-94C5-96B5CB345126}">
          <xfpb:xfComplement i="0"/>
        </ext>
      </extLst>
    </xf>
    <xf numFmtId="0" fontId="27" fillId="0" borderId="89" xfId="12" applyFont="1" applyBorder="1" applyAlignment="1">
      <alignment horizontal="center" vertical="center"/>
      <extLst>
        <ext xmlns:xfpb="http://schemas.microsoft.com/office/spreadsheetml/2022/featurepropertybag" uri="{C7286773-470A-42A8-94C5-96B5CB345126}">
          <xfpb:xfComplement i="0"/>
        </ext>
      </extLst>
    </xf>
    <xf numFmtId="0" fontId="27" fillId="0" borderId="79" xfId="12" applyFont="1" applyBorder="1" applyAlignment="1">
      <alignment horizontal="center" vertical="center"/>
      <extLst>
        <ext xmlns:xfpb="http://schemas.microsoft.com/office/spreadsheetml/2022/featurepropertybag" uri="{C7286773-470A-42A8-94C5-96B5CB345126}">
          <xfpb:xfComplement i="0"/>
        </ext>
      </extLst>
    </xf>
    <xf numFmtId="0" fontId="27" fillId="0" borderId="88" xfId="12" applyFont="1" applyBorder="1" applyAlignment="1">
      <alignment horizontal="center" vertical="center"/>
      <extLst>
        <ext xmlns:xfpb="http://schemas.microsoft.com/office/spreadsheetml/2022/featurepropertybag" uri="{C7286773-470A-42A8-94C5-96B5CB345126}">
          <xfpb:xfComplement i="0"/>
        </ext>
      </extLst>
    </xf>
    <xf numFmtId="0" fontId="41" fillId="0" borderId="0" xfId="0" applyFont="1" applyAlignment="1">
      <alignment horizontal="left" vertical="center"/>
    </xf>
    <xf numFmtId="0" fontId="27" fillId="0" borderId="0" xfId="2" applyFont="1" applyAlignment="1">
      <alignment horizontal="center" vertical="center"/>
    </xf>
    <xf numFmtId="0" fontId="27" fillId="0" borderId="0" xfId="2" applyFont="1" applyAlignment="1">
      <alignment vertical="center"/>
    </xf>
    <xf numFmtId="0" fontId="41" fillId="0" borderId="0" xfId="2" applyFont="1" applyAlignment="1">
      <alignment vertical="center"/>
    </xf>
    <xf numFmtId="0" fontId="27" fillId="0" borderId="6" xfId="2" applyFont="1" applyBorder="1" applyAlignment="1">
      <alignment horizontal="center" vertical="center"/>
    </xf>
    <xf numFmtId="0" fontId="27" fillId="0" borderId="28" xfId="2" applyFont="1" applyBorder="1" applyAlignment="1">
      <alignment horizontal="center" vertical="center"/>
    </xf>
    <xf numFmtId="0" fontId="27" fillId="0" borderId="15" xfId="2" applyFont="1" applyBorder="1" applyAlignment="1">
      <alignment horizontal="center" vertical="center"/>
    </xf>
    <xf numFmtId="49" fontId="27" fillId="4" borderId="0" xfId="1" applyNumberFormat="1" applyFont="1" applyFill="1" applyAlignment="1">
      <alignment horizontal="center" vertical="center" shrinkToFit="1"/>
    </xf>
    <xf numFmtId="0" fontId="27" fillId="0" borderId="20" xfId="2" applyFont="1" applyBorder="1" applyAlignment="1">
      <alignment horizontal="center" vertical="center"/>
    </xf>
    <xf numFmtId="0" fontId="27" fillId="0" borderId="3" xfId="2" applyFont="1" applyBorder="1" applyAlignment="1">
      <alignment horizontal="center" vertical="center"/>
    </xf>
    <xf numFmtId="0" fontId="27" fillId="0" borderId="23" xfId="2" applyFont="1" applyBorder="1" applyAlignment="1">
      <alignment horizontal="center" vertical="center"/>
    </xf>
    <xf numFmtId="0" fontId="27" fillId="0" borderId="1" xfId="2" applyFont="1" applyBorder="1" applyAlignment="1">
      <alignment horizontal="center" vertical="center"/>
    </xf>
    <xf numFmtId="0" fontId="27" fillId="0" borderId="17" xfId="2" applyFont="1" applyBorder="1" applyAlignment="1">
      <alignment horizontal="center" vertical="center"/>
    </xf>
    <xf numFmtId="0" fontId="27" fillId="0" borderId="15" xfId="2" applyFont="1" applyBorder="1" applyAlignment="1">
      <alignment horizontal="left"/>
    </xf>
    <xf numFmtId="0" fontId="27" fillId="0" borderId="16" xfId="2" applyFont="1" applyBorder="1" applyAlignment="1">
      <alignment horizontal="left"/>
    </xf>
    <xf numFmtId="0" fontId="27" fillId="0" borderId="11" xfId="2" applyFont="1" applyBorder="1" applyAlignment="1">
      <alignment horizontal="center" vertical="center"/>
    </xf>
    <xf numFmtId="0" fontId="27" fillId="0" borderId="0" xfId="2" applyFont="1"/>
    <xf numFmtId="0" fontId="27" fillId="0" borderId="20" xfId="2" applyFont="1" applyBorder="1" applyAlignment="1">
      <alignment horizontal="left"/>
    </xf>
    <xf numFmtId="0" fontId="27" fillId="0" borderId="18" xfId="2" applyFont="1" applyBorder="1"/>
    <xf numFmtId="0" fontId="27" fillId="0" borderId="14" xfId="2" applyFont="1" applyBorder="1" applyAlignment="1">
      <alignment horizontal="center" vertical="center"/>
    </xf>
    <xf numFmtId="0" fontId="27" fillId="0" borderId="2" xfId="2" applyFont="1" applyBorder="1" applyAlignment="1">
      <alignment horizontal="center" vertical="center"/>
    </xf>
    <xf numFmtId="0" fontId="40" fillId="0" borderId="1" xfId="2" applyFont="1" applyBorder="1" applyAlignment="1">
      <alignment horizontal="center" vertical="center"/>
    </xf>
    <xf numFmtId="0" fontId="27" fillId="0" borderId="2" xfId="2" applyFont="1" applyBorder="1" applyProtection="1">
      <protection locked="0"/>
    </xf>
    <xf numFmtId="0" fontId="40" fillId="0" borderId="15" xfId="2" applyFont="1" applyBorder="1" applyAlignment="1">
      <alignment horizontal="left" vertical="center" wrapText="1" shrinkToFit="1"/>
    </xf>
    <xf numFmtId="0" fontId="40" fillId="0" borderId="0" xfId="2" applyFont="1" applyAlignment="1">
      <alignment horizontal="left" vertical="center" wrapText="1" shrinkToFit="1"/>
    </xf>
    <xf numFmtId="0" fontId="40" fillId="0" borderId="20" xfId="2" applyFont="1" applyBorder="1" applyAlignment="1">
      <alignment horizontal="left" vertical="center" wrapText="1" shrinkToFit="1"/>
    </xf>
    <xf numFmtId="0" fontId="27" fillId="0" borderId="15" xfId="2" applyFont="1" applyBorder="1" applyProtection="1">
      <protection locked="0"/>
    </xf>
    <xf numFmtId="0" fontId="27" fillId="0" borderId="14" xfId="2" applyFont="1" applyBorder="1" applyAlignment="1">
      <alignment horizontal="left" vertical="center"/>
    </xf>
    <xf numFmtId="0" fontId="27" fillId="0" borderId="15" xfId="2" applyFont="1" applyBorder="1" applyAlignment="1">
      <alignment horizontal="left" vertical="center"/>
    </xf>
    <xf numFmtId="0" fontId="27" fillId="0" borderId="16" xfId="2" applyFont="1" applyBorder="1" applyAlignment="1">
      <alignment horizontal="left" vertical="center"/>
    </xf>
    <xf numFmtId="0" fontId="27" fillId="0" borderId="17" xfId="2" applyFont="1" applyBorder="1" applyAlignment="1" applyProtection="1">
      <alignment horizontal="center" vertical="center"/>
      <protection locked="0"/>
    </xf>
    <xf numFmtId="49" fontId="27" fillId="0" borderId="0" xfId="1" applyNumberFormat="1" applyFont="1" applyAlignment="1">
      <alignment horizontal="left" vertical="center"/>
    </xf>
    <xf numFmtId="0" fontId="41" fillId="0" borderId="31" xfId="2" applyFont="1" applyBorder="1" applyAlignment="1" applyProtection="1">
      <alignment horizontal="center" vertical="center"/>
      <protection locked="0"/>
    </xf>
    <xf numFmtId="49" fontId="27" fillId="0" borderId="0" xfId="1" applyNumberFormat="1" applyFont="1" applyAlignment="1">
      <alignment horizontal="center" vertical="center" shrinkToFit="1"/>
    </xf>
    <xf numFmtId="0" fontId="27" fillId="0" borderId="16" xfId="2" applyFont="1" applyBorder="1" applyAlignment="1">
      <alignment horizontal="center" vertical="center"/>
    </xf>
    <xf numFmtId="0" fontId="27" fillId="0" borderId="18" xfId="2" applyFont="1" applyBorder="1" applyAlignment="1">
      <alignment horizontal="center" vertical="center"/>
    </xf>
    <xf numFmtId="0" fontId="27" fillId="0" borderId="21" xfId="2" applyFont="1" applyBorder="1" applyAlignment="1">
      <alignment horizontal="center" vertical="center"/>
    </xf>
    <xf numFmtId="0" fontId="41" fillId="0" borderId="0" xfId="2" applyFont="1" applyAlignment="1">
      <alignment horizontal="center" vertical="center"/>
    </xf>
    <xf numFmtId="0" fontId="41" fillId="0" borderId="2" xfId="2" applyFont="1" applyBorder="1" applyAlignment="1">
      <alignment horizontal="center" vertical="center"/>
    </xf>
    <xf numFmtId="49" fontId="27" fillId="0" borderId="2" xfId="1" applyNumberFormat="1" applyFont="1" applyBorder="1" applyAlignment="1">
      <alignment horizontal="center" vertical="center"/>
    </xf>
    <xf numFmtId="49" fontId="27" fillId="0" borderId="2" xfId="1" applyNumberFormat="1" applyFont="1" applyBorder="1" applyAlignment="1">
      <alignment horizontal="center" vertical="center" shrinkToFit="1"/>
    </xf>
    <xf numFmtId="0" fontId="27" fillId="0" borderId="0" xfId="2" applyFont="1" applyAlignment="1">
      <alignment horizontal="left" vertical="center"/>
    </xf>
    <xf numFmtId="0" fontId="41" fillId="0" borderId="15" xfId="2" applyFont="1" applyBorder="1" applyAlignment="1">
      <alignment horizontal="center" vertical="center"/>
    </xf>
    <xf numFmtId="49" fontId="41" fillId="0" borderId="2" xfId="1" applyNumberFormat="1" applyFont="1" applyBorder="1" applyAlignment="1">
      <alignment horizontal="center" vertical="center" shrinkToFit="1"/>
    </xf>
    <xf numFmtId="0" fontId="41" fillId="0" borderId="0" xfId="2" applyFont="1" applyAlignment="1">
      <alignment horizontal="left" vertical="center"/>
    </xf>
    <xf numFmtId="0" fontId="27" fillId="0" borderId="33" xfId="2" applyFont="1" applyBorder="1" applyAlignment="1">
      <alignment horizontal="center" vertical="center"/>
    </xf>
    <xf numFmtId="49" fontId="27" fillId="4" borderId="0" xfId="1" applyNumberFormat="1" applyFont="1" applyFill="1" applyAlignment="1">
      <alignment horizontal="center" vertical="center"/>
    </xf>
    <xf numFmtId="0" fontId="40" fillId="4" borderId="3" xfId="2" applyFont="1" applyFill="1" applyBorder="1" applyAlignment="1">
      <alignment vertical="center"/>
    </xf>
    <xf numFmtId="0" fontId="27" fillId="4" borderId="3" xfId="2" applyFont="1" applyFill="1" applyBorder="1" applyAlignment="1">
      <alignment vertical="center"/>
    </xf>
    <xf numFmtId="0" fontId="27" fillId="0" borderId="0" xfId="2" applyFont="1" applyAlignment="1" applyProtection="1">
      <alignment horizontal="center" vertical="center"/>
      <protection locked="0"/>
    </xf>
    <xf numFmtId="0" fontId="41" fillId="0" borderId="0" xfId="2" applyFont="1" applyAlignment="1" applyProtection="1">
      <alignment horizontal="center" vertical="center"/>
      <protection locked="0"/>
    </xf>
    <xf numFmtId="0" fontId="27" fillId="0" borderId="23" xfId="2" applyFont="1" applyBorder="1" applyAlignment="1">
      <alignment vertical="center"/>
    </xf>
    <xf numFmtId="176" fontId="27" fillId="4" borderId="15" xfId="2" applyNumberFormat="1" applyFont="1" applyFill="1" applyBorder="1" applyAlignment="1">
      <alignment horizontal="center"/>
    </xf>
    <xf numFmtId="49" fontId="27" fillId="0" borderId="2" xfId="1" applyNumberFormat="1" applyFont="1" applyBorder="1" applyAlignment="1" applyProtection="1">
      <alignment horizontal="center" vertical="center" shrinkToFit="1"/>
      <protection locked="0"/>
    </xf>
    <xf numFmtId="49" fontId="27" fillId="0" borderId="3" xfId="1" applyNumberFormat="1" applyFont="1" applyBorder="1" applyAlignment="1" applyProtection="1">
      <alignment horizontal="center" vertical="center" shrinkToFit="1"/>
      <protection locked="0"/>
    </xf>
    <xf numFmtId="0" fontId="41" fillId="0" borderId="1" xfId="2" applyFont="1" applyBorder="1" applyAlignment="1" applyProtection="1">
      <alignment horizontal="center" vertical="center"/>
      <protection locked="0"/>
    </xf>
    <xf numFmtId="49" fontId="41" fillId="0" borderId="1" xfId="1" applyNumberFormat="1" applyFont="1" applyBorder="1" applyAlignment="1">
      <alignment horizontal="center" vertical="center" wrapText="1" shrinkToFit="1"/>
    </xf>
    <xf numFmtId="49" fontId="41" fillId="4" borderId="2" xfId="1" applyNumberFormat="1" applyFont="1" applyFill="1" applyBorder="1" applyAlignment="1">
      <alignment horizontal="center" vertical="center" shrinkToFit="1"/>
    </xf>
    <xf numFmtId="49" fontId="41" fillId="0" borderId="2" xfId="1" applyNumberFormat="1" applyFont="1" applyBorder="1" applyAlignment="1">
      <alignment horizontal="center" vertical="center" wrapText="1" shrinkToFit="1"/>
    </xf>
    <xf numFmtId="0" fontId="45" fillId="0" borderId="0" xfId="3" applyFont="1" applyAlignment="1">
      <alignment vertical="center"/>
    </xf>
    <xf numFmtId="0" fontId="46" fillId="0" borderId="0" xfId="3" applyFont="1" applyAlignment="1">
      <alignment vertical="center"/>
    </xf>
    <xf numFmtId="0" fontId="47" fillId="0" borderId="0" xfId="3" applyFont="1" applyAlignment="1">
      <alignment horizontal="left"/>
    </xf>
    <xf numFmtId="0" fontId="32" fillId="0" borderId="0" xfId="3" applyFont="1"/>
    <xf numFmtId="0" fontId="47" fillId="0" borderId="0" xfId="3" applyFont="1"/>
    <xf numFmtId="0" fontId="32" fillId="0" borderId="0" xfId="3" applyFont="1" applyAlignment="1">
      <alignment horizontal="center"/>
    </xf>
    <xf numFmtId="0" fontId="35" fillId="0" borderId="0" xfId="3" applyFont="1"/>
    <xf numFmtId="0" fontId="32" fillId="0" borderId="0" xfId="3" applyFont="1" applyAlignment="1">
      <alignment vertical="center"/>
    </xf>
    <xf numFmtId="0" fontId="35" fillId="0" borderId="0" xfId="3" applyFont="1" applyAlignment="1">
      <alignment vertical="center"/>
    </xf>
    <xf numFmtId="0" fontId="32" fillId="0" borderId="0" xfId="3" applyFont="1" applyAlignment="1">
      <alignment horizontal="right" vertical="center"/>
    </xf>
    <xf numFmtId="0" fontId="32" fillId="0" borderId="23" xfId="3" applyFont="1" applyBorder="1" applyAlignment="1">
      <alignment horizontal="distributed"/>
    </xf>
    <xf numFmtId="0" fontId="37" fillId="0" borderId="0" xfId="3" applyFont="1"/>
    <xf numFmtId="0" fontId="33" fillId="0" borderId="90" xfId="3" applyFont="1" applyBorder="1"/>
    <xf numFmtId="0" fontId="33" fillId="0" borderId="91" xfId="3" applyFont="1" applyBorder="1"/>
    <xf numFmtId="0" fontId="33" fillId="0" borderId="92" xfId="3" applyFont="1" applyBorder="1"/>
    <xf numFmtId="0" fontId="33" fillId="0" borderId="0" xfId="3" applyFont="1"/>
    <xf numFmtId="0" fontId="33" fillId="0" borderId="94" xfId="3" applyFont="1" applyBorder="1"/>
    <xf numFmtId="49" fontId="33" fillId="0" borderId="0" xfId="13" applyNumberFormat="1" applyFont="1" applyAlignment="1">
      <alignment horizontal="center" vertical="center"/>
    </xf>
    <xf numFmtId="0" fontId="33" fillId="0" borderId="0" xfId="3" applyFont="1" applyAlignment="1">
      <alignment vertical="center"/>
    </xf>
    <xf numFmtId="0" fontId="33" fillId="0" borderId="94" xfId="3" applyFont="1" applyBorder="1" applyAlignment="1">
      <alignment horizontal="center"/>
    </xf>
    <xf numFmtId="0" fontId="33" fillId="0" borderId="97" xfId="3" applyFont="1" applyBorder="1"/>
    <xf numFmtId="0" fontId="36" fillId="0" borderId="0" xfId="3" applyFont="1"/>
    <xf numFmtId="49" fontId="33" fillId="0" borderId="0" xfId="13" applyNumberFormat="1" applyFont="1" applyAlignment="1">
      <alignment vertical="center" wrapText="1"/>
    </xf>
    <xf numFmtId="49" fontId="33" fillId="0" borderId="0" xfId="13" applyNumberFormat="1" applyFont="1" applyAlignment="1">
      <alignment vertical="center"/>
    </xf>
    <xf numFmtId="0" fontId="33" fillId="0" borderId="96" xfId="3" applyFont="1" applyBorder="1" applyAlignment="1">
      <alignment vertical="center"/>
    </xf>
    <xf numFmtId="49" fontId="33" fillId="0" borderId="93" xfId="13" applyNumberFormat="1" applyFont="1" applyBorder="1" applyAlignment="1">
      <alignment horizontal="right" vertical="center" wrapText="1"/>
      <extLst>
        <ext xmlns:xfpb="http://schemas.microsoft.com/office/spreadsheetml/2022/featurepropertybag" uri="{C7286773-470A-42A8-94C5-96B5CB345126}">
          <xfpb:xfComplement i="0"/>
        </ext>
      </extLst>
    </xf>
    <xf numFmtId="0" fontId="33" fillId="0" borderId="93" xfId="3" applyFont="1" applyBorder="1" applyAlignment="1">
      <alignment horizontal="right" vertical="center"/>
      <extLst>
        <ext xmlns:xfpb="http://schemas.microsoft.com/office/spreadsheetml/2022/featurepropertybag" uri="{C7286773-470A-42A8-94C5-96B5CB345126}">
          <xfpb:xfComplement i="0"/>
        </ext>
      </extLst>
    </xf>
    <xf numFmtId="0" fontId="33" fillId="0" borderId="95" xfId="3" applyFont="1" applyBorder="1" applyAlignment="1">
      <alignment horizontal="right" vertical="center"/>
      <extLst>
        <ext xmlns:xfpb="http://schemas.microsoft.com/office/spreadsheetml/2022/featurepropertybag" uri="{C7286773-470A-42A8-94C5-96B5CB345126}">
          <xfpb:xfComplement i="0"/>
        </ext>
      </extLst>
    </xf>
    <xf numFmtId="0" fontId="33" fillId="0" borderId="0" xfId="3" applyFont="1" applyAlignment="1">
      <alignment horizontal="right" vertical="center"/>
      <extLst>
        <ext xmlns:xfpb="http://schemas.microsoft.com/office/spreadsheetml/2022/featurepropertybag" uri="{C7286773-470A-42A8-94C5-96B5CB345126}">
          <xfpb:xfComplement i="0"/>
        </ext>
      </extLst>
    </xf>
    <xf numFmtId="0" fontId="33" fillId="0" borderId="96" xfId="3" applyFont="1" applyBorder="1" applyAlignment="1">
      <alignment horizontal="right" vertical="center"/>
      <extLst>
        <ext xmlns:xfpb="http://schemas.microsoft.com/office/spreadsheetml/2022/featurepropertybag" uri="{C7286773-470A-42A8-94C5-96B5CB345126}">
          <xfpb:xfComplement i="0"/>
        </ext>
      </extLst>
    </xf>
    <xf numFmtId="0" fontId="33" fillId="0" borderId="0" xfId="3" applyFont="1" applyAlignment="1">
      <alignment horizontal="right" vertical="center"/>
    </xf>
    <xf numFmtId="49" fontId="9" fillId="0" borderId="42" xfId="13" applyNumberFormat="1" applyFont="1" applyBorder="1" applyAlignment="1">
      <alignment vertical="center"/>
    </xf>
    <xf numFmtId="49" fontId="9" fillId="0" borderId="44" xfId="13" applyNumberFormat="1" applyFont="1" applyBorder="1" applyAlignment="1">
      <alignment vertical="center"/>
    </xf>
    <xf numFmtId="49" fontId="9" fillId="0" borderId="105" xfId="13" applyNumberFormat="1" applyFont="1" applyBorder="1" applyAlignment="1">
      <alignment horizontal="center" vertical="center"/>
    </xf>
    <xf numFmtId="49" fontId="9" fillId="0" borderId="106" xfId="13" applyNumberFormat="1" applyFont="1" applyBorder="1" applyAlignment="1">
      <alignment horizontal="center" vertical="center"/>
    </xf>
    <xf numFmtId="49" fontId="9" fillId="0" borderId="104" xfId="13" applyNumberFormat="1" applyFont="1" applyBorder="1" applyAlignment="1">
      <alignment horizontal="center" vertical="center"/>
    </xf>
    <xf numFmtId="49" fontId="9" fillId="4" borderId="107" xfId="13" applyNumberFormat="1" applyFont="1" applyFill="1" applyBorder="1" applyAlignment="1">
      <alignment horizontal="center" vertical="center"/>
    </xf>
    <xf numFmtId="49" fontId="9" fillId="4" borderId="108" xfId="13" applyNumberFormat="1" applyFont="1" applyFill="1" applyBorder="1" applyAlignment="1">
      <alignment horizontal="center" vertical="center"/>
    </xf>
    <xf numFmtId="49" fontId="9" fillId="4" borderId="109" xfId="13" applyNumberFormat="1" applyFont="1" applyFill="1" applyBorder="1" applyAlignment="1">
      <alignment horizontal="center" vertical="center"/>
    </xf>
    <xf numFmtId="0" fontId="25" fillId="0" borderId="0" xfId="7" applyFont="1"/>
    <xf numFmtId="0" fontId="41" fillId="0" borderId="23" xfId="7" applyFont="1" applyBorder="1" applyAlignment="1">
      <alignment horizontal="distributed" vertical="center" indent="1"/>
    </xf>
    <xf numFmtId="0" fontId="27" fillId="0" borderId="23" xfId="7" applyFont="1" applyBorder="1" applyAlignment="1">
      <alignment horizontal="distributed" vertical="center" indent="1"/>
    </xf>
    <xf numFmtId="0" fontId="25" fillId="0" borderId="0" xfId="7" applyFont="1" applyAlignment="1">
      <alignment vertical="center"/>
    </xf>
    <xf numFmtId="0" fontId="41" fillId="0" borderId="0" xfId="7" applyFont="1" applyAlignment="1">
      <alignment vertical="center"/>
    </xf>
    <xf numFmtId="0" fontId="48" fillId="0" borderId="0" xfId="7" applyFont="1" applyAlignment="1">
      <alignment horizontal="center" vertical="center"/>
    </xf>
    <xf numFmtId="0" fontId="41" fillId="0" borderId="23" xfId="7" applyFont="1" applyBorder="1" applyAlignment="1">
      <alignment horizontal="distributed" vertical="center"/>
    </xf>
    <xf numFmtId="0" fontId="27" fillId="0" borderId="23" xfId="7" applyFont="1" applyBorder="1" applyAlignment="1">
      <alignment horizontal="distributed" vertical="center"/>
    </xf>
    <xf numFmtId="0" fontId="27" fillId="0" borderId="17" xfId="7" applyFont="1" applyBorder="1" applyAlignment="1">
      <alignment vertical="center"/>
    </xf>
    <xf numFmtId="0" fontId="41" fillId="0" borderId="18" xfId="7" applyFont="1" applyBorder="1" applyAlignment="1">
      <alignment vertical="center"/>
    </xf>
    <xf numFmtId="0" fontId="41" fillId="0" borderId="19" xfId="7" applyFont="1" applyBorder="1" applyAlignment="1">
      <alignment vertical="center"/>
    </xf>
    <xf numFmtId="0" fontId="41" fillId="0" borderId="21" xfId="7" applyFont="1" applyBorder="1" applyAlignment="1">
      <alignment vertical="center"/>
    </xf>
    <xf numFmtId="0" fontId="26" fillId="0" borderId="0" xfId="7" applyFont="1"/>
    <xf numFmtId="0" fontId="26" fillId="0" borderId="0" xfId="7" applyFont="1" applyAlignment="1">
      <alignment horizontal="center"/>
    </xf>
    <xf numFmtId="0" fontId="26" fillId="0" borderId="14" xfId="7" applyFont="1" applyBorder="1"/>
    <xf numFmtId="0" fontId="26" fillId="0" borderId="15" xfId="7" applyFont="1" applyBorder="1"/>
    <xf numFmtId="0" fontId="26" fillId="0" borderId="16" xfId="7" applyFont="1" applyBorder="1"/>
    <xf numFmtId="0" fontId="26" fillId="0" borderId="17" xfId="7" applyFont="1" applyBorder="1"/>
    <xf numFmtId="0" fontId="26" fillId="0" borderId="18" xfId="7" applyFont="1" applyBorder="1"/>
    <xf numFmtId="0" fontId="26" fillId="0" borderId="0" xfId="7" applyFont="1" applyAlignment="1">
      <alignment vertical="center"/>
    </xf>
    <xf numFmtId="49" fontId="26" fillId="4" borderId="23" xfId="7" applyNumberFormat="1" applyFont="1" applyFill="1" applyBorder="1" applyAlignment="1">
      <alignment vertical="center" shrinkToFit="1"/>
    </xf>
    <xf numFmtId="0" fontId="27" fillId="0" borderId="0" xfId="7" applyFont="1" applyAlignment="1">
      <alignment vertical="center"/>
    </xf>
    <xf numFmtId="0" fontId="26" fillId="4" borderId="18" xfId="7" applyFont="1" applyFill="1" applyBorder="1" applyAlignment="1">
      <alignment horizontal="center" vertical="center"/>
    </xf>
    <xf numFmtId="0" fontId="50" fillId="0" borderId="0" xfId="8" applyFont="1" applyAlignment="1">
      <alignment horizontal="left" vertical="center"/>
    </xf>
    <xf numFmtId="0" fontId="50" fillId="0" borderId="0" xfId="8" applyFont="1" applyAlignment="1">
      <alignment horizontal="left" vertical="top"/>
    </xf>
    <xf numFmtId="0" fontId="51" fillId="0" borderId="0" xfId="8" applyFont="1" applyAlignment="1">
      <alignment horizontal="center" vertical="center"/>
    </xf>
    <xf numFmtId="0" fontId="52" fillId="0" borderId="0" xfId="8" applyFont="1" applyAlignment="1">
      <alignment vertical="center"/>
    </xf>
    <xf numFmtId="0" fontId="52" fillId="0" borderId="0" xfId="8" applyFont="1" applyAlignment="1">
      <alignment horizontal="center" vertical="center"/>
    </xf>
    <xf numFmtId="0" fontId="52" fillId="0" borderId="0" xfId="8" applyFont="1" applyAlignment="1">
      <alignment horizontal="left" vertical="center"/>
    </xf>
    <xf numFmtId="0" fontId="50" fillId="0" borderId="0" xfId="8" applyFont="1" applyAlignment="1">
      <alignment horizontal="left"/>
    </xf>
    <xf numFmtId="0" fontId="48" fillId="0" borderId="0" xfId="8" applyFont="1" applyAlignment="1">
      <alignment horizontal="right" vertical="top"/>
    </xf>
    <xf numFmtId="0" fontId="50" fillId="0" borderId="20" xfId="8" applyFont="1" applyBorder="1"/>
    <xf numFmtId="0" fontId="53" fillId="0" borderId="15" xfId="8" applyFont="1" applyBorder="1"/>
    <xf numFmtId="0" fontId="52" fillId="0" borderId="0" xfId="8" applyFont="1" applyAlignment="1">
      <alignment horizontal="center" vertical="top"/>
    </xf>
    <xf numFmtId="0" fontId="27" fillId="0" borderId="0" xfId="8" applyFont="1" applyAlignment="1">
      <alignment vertical="top"/>
    </xf>
    <xf numFmtId="0" fontId="27" fillId="0" borderId="0" xfId="8" applyFont="1" applyAlignment="1">
      <alignment vertical="top" wrapText="1"/>
    </xf>
    <xf numFmtId="0" fontId="54" fillId="0" borderId="0" xfId="8" applyFont="1" applyAlignment="1">
      <alignment horizontal="left" vertical="top"/>
    </xf>
    <xf numFmtId="0" fontId="50" fillId="4" borderId="23" xfId="8" applyFont="1" applyFill="1" applyBorder="1" applyAlignment="1">
      <alignment horizontal="center" vertical="center"/>
    </xf>
    <xf numFmtId="0" fontId="53" fillId="0" borderId="15" xfId="8" applyFont="1" applyBorder="1" applyAlignment="1">
      <alignment horizontal="right" vertical="center"/>
    </xf>
    <xf numFmtId="0" fontId="53" fillId="0" borderId="0" xfId="8" applyFont="1" applyAlignment="1">
      <alignment horizontal="right" vertical="center"/>
    </xf>
    <xf numFmtId="0" fontId="49" fillId="0" borderId="0" xfId="10" applyFont="1" applyAlignment="1">
      <alignment horizontal="left" vertical="center"/>
    </xf>
    <xf numFmtId="0" fontId="26" fillId="0" borderId="0" xfId="10" applyFont="1" applyAlignment="1">
      <alignment vertical="center" textRotation="255" shrinkToFit="1"/>
    </xf>
    <xf numFmtId="0" fontId="41" fillId="0" borderId="0" xfId="10" applyFont="1" applyAlignment="1">
      <alignment horizontal="left" vertical="center"/>
    </xf>
    <xf numFmtId="0" fontId="27" fillId="0" borderId="0" xfId="10" applyFont="1" applyAlignment="1">
      <alignment horizontal="left" vertical="center"/>
    </xf>
    <xf numFmtId="0" fontId="27" fillId="0" borderId="0" xfId="10" applyFont="1">
      <alignment vertical="center"/>
    </xf>
    <xf numFmtId="0" fontId="55" fillId="0" borderId="0" xfId="0" applyFont="1">
      <alignment vertical="center"/>
    </xf>
    <xf numFmtId="0" fontId="27" fillId="0" borderId="0" xfId="10" applyFont="1" applyAlignment="1">
      <alignment horizontal="right" vertical="center"/>
    </xf>
    <xf numFmtId="0" fontId="26" fillId="0" borderId="0" xfId="10" applyFont="1">
      <alignment vertical="center"/>
    </xf>
    <xf numFmtId="0" fontId="27" fillId="0" borderId="0" xfId="10" applyFont="1" applyAlignment="1">
      <alignment horizontal="center" vertical="center"/>
    </xf>
    <xf numFmtId="0" fontId="56" fillId="0" borderId="0" xfId="0" applyFont="1">
      <alignment vertical="center"/>
    </xf>
    <xf numFmtId="0" fontId="55" fillId="0" borderId="0" xfId="0" applyFont="1" applyAlignment="1">
      <alignment horizontal="right" vertical="center"/>
    </xf>
    <xf numFmtId="176" fontId="55" fillId="4" borderId="23" xfId="0" applyNumberFormat="1" applyFont="1" applyFill="1" applyBorder="1" applyAlignment="1">
      <alignment vertical="center" shrinkToFit="1"/>
    </xf>
    <xf numFmtId="0" fontId="40" fillId="0" borderId="0" xfId="10" applyFont="1" applyAlignment="1">
      <alignment horizontal="center" vertical="center"/>
    </xf>
    <xf numFmtId="0" fontId="27" fillId="0" borderId="23" xfId="10" applyFont="1" applyBorder="1">
      <alignment vertical="center"/>
    </xf>
    <xf numFmtId="0" fontId="40" fillId="0" borderId="23" xfId="10" applyFont="1" applyBorder="1" applyAlignment="1">
      <alignment horizontal="center" vertical="center"/>
    </xf>
    <xf numFmtId="0" fontId="40" fillId="0" borderId="23" xfId="10" applyFont="1" applyBorder="1" applyAlignment="1">
      <alignment horizontal="center" vertical="center" wrapText="1"/>
    </xf>
    <xf numFmtId="177" fontId="40" fillId="0" borderId="23" xfId="10" applyNumberFormat="1" applyFont="1" applyBorder="1">
      <alignment vertical="center"/>
    </xf>
    <xf numFmtId="178" fontId="40" fillId="0" borderId="23" xfId="10" applyNumberFormat="1" applyFont="1" applyBorder="1">
      <alignment vertical="center"/>
    </xf>
    <xf numFmtId="0" fontId="40" fillId="4" borderId="23" xfId="10" applyFont="1" applyFill="1" applyBorder="1" applyAlignment="1">
      <alignment horizontal="left" vertical="center"/>
    </xf>
    <xf numFmtId="0" fontId="40" fillId="4" borderId="1" xfId="10" applyFont="1" applyFill="1" applyBorder="1" applyAlignment="1">
      <alignment horizontal="center" vertical="center"/>
    </xf>
    <xf numFmtId="0" fontId="40" fillId="4" borderId="23" xfId="10" applyFont="1" applyFill="1" applyBorder="1">
      <alignment vertical="center"/>
    </xf>
    <xf numFmtId="0" fontId="40" fillId="4" borderId="1" xfId="10" applyFont="1" applyFill="1" applyBorder="1">
      <alignment vertical="center"/>
    </xf>
    <xf numFmtId="181" fontId="40" fillId="4" borderId="23" xfId="10" applyNumberFormat="1" applyFont="1" applyFill="1" applyBorder="1" applyAlignment="1">
      <alignment horizontal="center" vertical="center" shrinkToFit="1"/>
    </xf>
    <xf numFmtId="0" fontId="40" fillId="0" borderId="3" xfId="10" applyFont="1" applyBorder="1" applyAlignment="1">
      <alignment horizontal="right" vertical="center"/>
    </xf>
    <xf numFmtId="179" fontId="40" fillId="0" borderId="23" xfId="10" applyNumberFormat="1" applyFont="1" applyBorder="1" applyAlignment="1">
      <alignment horizontal="right" vertical="center"/>
    </xf>
    <xf numFmtId="181" fontId="40" fillId="0" borderId="23" xfId="10" applyNumberFormat="1" applyFont="1" applyBorder="1" applyAlignment="1">
      <alignment horizontal="center" vertical="center" shrinkToFit="1"/>
    </xf>
    <xf numFmtId="181" fontId="40" fillId="4" borderId="22" xfId="10" applyNumberFormat="1" applyFont="1" applyFill="1" applyBorder="1" applyAlignment="1">
      <alignment horizontal="center" vertical="center" shrinkToFit="1"/>
    </xf>
    <xf numFmtId="0" fontId="40" fillId="0" borderId="23" xfId="10" applyFont="1" applyBorder="1" applyAlignment="1">
      <alignment horizontal="right" vertical="center"/>
    </xf>
    <xf numFmtId="0" fontId="40" fillId="0" borderId="75" xfId="10" applyFont="1" applyBorder="1" applyAlignment="1">
      <alignment horizontal="right" vertical="center"/>
    </xf>
    <xf numFmtId="0" fontId="40" fillId="0" borderId="0" xfId="10" applyFont="1">
      <alignment vertical="center"/>
    </xf>
    <xf numFmtId="180" fontId="40" fillId="0" borderId="23" xfId="10" applyNumberFormat="1" applyFont="1" applyBorder="1" applyAlignment="1">
      <alignment horizontal="center" vertical="center"/>
    </xf>
    <xf numFmtId="0" fontId="40" fillId="0" borderId="1" xfId="1" applyFont="1" applyBorder="1" applyAlignment="1">
      <alignment horizontal="center" vertical="center"/>
    </xf>
    <xf numFmtId="0" fontId="40" fillId="0" borderId="23" xfId="1" applyFont="1" applyBorder="1" applyAlignment="1">
      <alignment horizontal="center" vertical="center"/>
    </xf>
    <xf numFmtId="0" fontId="57" fillId="0" borderId="0" xfId="1" applyFont="1" applyAlignment="1">
      <alignment horizontal="center" vertical="center"/>
    </xf>
    <xf numFmtId="0" fontId="27" fillId="0" borderId="0" xfId="1" applyFont="1" applyAlignment="1">
      <alignment horizontal="center" vertical="center"/>
    </xf>
    <xf numFmtId="0" fontId="58" fillId="0" borderId="0" xfId="10" applyFont="1" applyAlignment="1">
      <alignment horizontal="center" vertical="center"/>
    </xf>
    <xf numFmtId="0" fontId="58" fillId="0" borderId="0" xfId="1" applyFont="1" applyAlignment="1">
      <alignment horizontal="center" vertical="center"/>
    </xf>
    <xf numFmtId="0" fontId="58" fillId="0" borderId="0" xfId="10" applyFont="1">
      <alignment vertical="center"/>
    </xf>
    <xf numFmtId="0" fontId="57" fillId="0" borderId="0" xfId="10" applyFont="1">
      <alignment vertical="center"/>
    </xf>
    <xf numFmtId="0" fontId="57" fillId="0" borderId="0" xfId="10" applyFont="1" applyAlignment="1">
      <alignment horizontal="center" vertical="center"/>
    </xf>
    <xf numFmtId="0" fontId="40" fillId="0" borderId="0" xfId="10" applyFont="1" applyAlignment="1">
      <alignment horizontal="left" vertical="center"/>
    </xf>
    <xf numFmtId="0" fontId="40" fillId="0" borderId="0" xfId="10" applyFont="1" applyAlignment="1">
      <alignment vertical="center" textRotation="255" shrinkToFit="1"/>
    </xf>
    <xf numFmtId="0" fontId="40" fillId="0" borderId="23" xfId="10" applyFont="1" applyBorder="1" applyAlignment="1">
      <alignment vertical="center" textRotation="255" shrinkToFit="1"/>
    </xf>
    <xf numFmtId="0" fontId="40" fillId="4" borderId="23" xfId="10" applyFont="1" applyFill="1" applyBorder="1" applyAlignment="1">
      <alignment horizontal="right" vertical="center"/>
    </xf>
    <xf numFmtId="0" fontId="26" fillId="4" borderId="14" xfId="3" applyFont="1" applyFill="1" applyBorder="1"/>
    <xf numFmtId="0" fontId="26" fillId="4" borderId="15" xfId="3" applyFont="1" applyFill="1" applyBorder="1"/>
    <xf numFmtId="0" fontId="26" fillId="4" borderId="16" xfId="3" applyFont="1" applyFill="1" applyBorder="1"/>
    <xf numFmtId="0" fontId="26" fillId="4" borderId="17" xfId="3" applyFont="1" applyFill="1" applyBorder="1"/>
    <xf numFmtId="0" fontId="26" fillId="4" borderId="0" xfId="3" applyFont="1" applyFill="1"/>
    <xf numFmtId="0" fontId="26" fillId="4" borderId="18" xfId="3" applyFont="1" applyFill="1" applyBorder="1"/>
    <xf numFmtId="0" fontId="26" fillId="4" borderId="19" xfId="3" applyFont="1" applyFill="1" applyBorder="1"/>
    <xf numFmtId="0" fontId="26" fillId="4" borderId="20" xfId="3" applyFont="1" applyFill="1" applyBorder="1"/>
    <xf numFmtId="0" fontId="26" fillId="4" borderId="21" xfId="3" applyFont="1" applyFill="1" applyBorder="1"/>
    <xf numFmtId="176" fontId="33" fillId="4" borderId="4" xfId="1" applyNumberFormat="1" applyFont="1" applyFill="1" applyBorder="1" applyAlignment="1">
      <alignment horizontal="center" vertical="center" shrinkToFit="1"/>
    </xf>
    <xf numFmtId="176" fontId="33" fillId="4" borderId="5" xfId="1" applyNumberFormat="1" applyFont="1" applyFill="1" applyBorder="1" applyAlignment="1">
      <alignment horizontal="center" vertical="center" shrinkToFit="1"/>
    </xf>
    <xf numFmtId="176" fontId="33" fillId="4" borderId="24" xfId="1" applyNumberFormat="1" applyFont="1" applyFill="1" applyBorder="1" applyAlignment="1">
      <alignment horizontal="center" vertical="center" shrinkToFit="1"/>
    </xf>
    <xf numFmtId="176" fontId="33" fillId="4" borderId="15" xfId="1" applyNumberFormat="1" applyFont="1" applyFill="1" applyBorder="1" applyAlignment="1">
      <alignment horizontal="center" vertical="center" shrinkToFit="1"/>
    </xf>
    <xf numFmtId="176" fontId="30" fillId="4" borderId="34" xfId="4" applyNumberFormat="1" applyFont="1" applyFill="1" applyBorder="1" applyAlignment="1">
      <alignment horizontal="center" vertical="center"/>
    </xf>
    <xf numFmtId="176" fontId="30" fillId="4" borderId="35" xfId="4" applyNumberFormat="1" applyFont="1" applyFill="1" applyBorder="1" applyAlignment="1">
      <alignment horizontal="center" vertical="center"/>
    </xf>
    <xf numFmtId="176" fontId="30" fillId="4" borderId="34" xfId="6" applyNumberFormat="1" applyFont="1" applyFill="1" applyBorder="1" applyAlignment="1">
      <alignment horizontal="center" vertical="center" shrinkToFit="1"/>
    </xf>
    <xf numFmtId="176" fontId="30" fillId="4" borderId="35" xfId="6" applyNumberFormat="1" applyFont="1" applyFill="1" applyBorder="1" applyAlignment="1">
      <alignment horizontal="center" vertical="center" shrinkToFit="1"/>
    </xf>
    <xf numFmtId="176" fontId="30" fillId="4" borderId="34" xfId="4" applyNumberFormat="1" applyFont="1" applyFill="1" applyBorder="1" applyAlignment="1">
      <alignment horizontal="center" vertical="center" shrinkToFit="1"/>
    </xf>
    <xf numFmtId="176" fontId="30" fillId="4" borderId="35" xfId="4" applyNumberFormat="1" applyFont="1" applyFill="1" applyBorder="1" applyAlignment="1">
      <alignment horizontal="center" vertical="center" shrinkToFit="1"/>
    </xf>
    <xf numFmtId="176" fontId="27" fillId="4" borderId="15" xfId="2" applyNumberFormat="1" applyFont="1" applyFill="1" applyBorder="1" applyAlignment="1">
      <alignment horizontal="center" vertical="center" shrinkToFit="1"/>
    </xf>
    <xf numFmtId="176" fontId="27" fillId="4" borderId="15" xfId="2" applyNumberFormat="1" applyFont="1" applyFill="1" applyBorder="1" applyAlignment="1">
      <alignment horizontal="center" shrinkToFit="1"/>
    </xf>
    <xf numFmtId="0" fontId="27" fillId="0" borderId="15" xfId="2" applyFont="1" applyBorder="1" applyAlignment="1" applyProtection="1">
      <alignment horizontal="center"/>
      <protection locked="0"/>
    </xf>
    <xf numFmtId="0" fontId="27" fillId="0" borderId="2" xfId="2" applyFont="1" applyBorder="1" applyAlignment="1" applyProtection="1">
      <alignment horizontal="center"/>
      <protection locked="0"/>
    </xf>
    <xf numFmtId="0" fontId="27" fillId="0" borderId="16" xfId="2" applyFont="1" applyBorder="1" applyAlignment="1">
      <alignment horizontal="center"/>
    </xf>
    <xf numFmtId="0" fontId="27" fillId="0" borderId="15" xfId="2" applyFont="1" applyBorder="1" applyAlignment="1" applyProtection="1">
      <alignment horizontal="center" vertical="center"/>
      <protection locked="0"/>
    </xf>
    <xf numFmtId="0" fontId="27" fillId="0" borderId="2" xfId="2" applyFont="1" applyBorder="1" applyAlignment="1" applyProtection="1">
      <alignment horizontal="center" vertical="center"/>
      <protection locked="0"/>
    </xf>
    <xf numFmtId="176" fontId="9" fillId="4" borderId="0" xfId="13" applyNumberFormat="1" applyFont="1" applyFill="1" applyAlignment="1">
      <alignment vertical="center" shrinkToFit="1"/>
    </xf>
    <xf numFmtId="176" fontId="9" fillId="4" borderId="42" xfId="13" applyNumberFormat="1" applyFont="1" applyFill="1" applyBorder="1" applyAlignment="1">
      <alignment vertical="center" shrinkToFit="1"/>
    </xf>
    <xf numFmtId="176" fontId="52" fillId="4" borderId="0" xfId="8" applyNumberFormat="1" applyFont="1" applyFill="1" applyAlignment="1">
      <alignment horizontal="center" vertical="center" shrinkToFit="1"/>
    </xf>
    <xf numFmtId="176" fontId="50" fillId="4" borderId="0" xfId="8" applyNumberFormat="1" applyFont="1" applyFill="1" applyAlignment="1">
      <alignment horizontal="left" vertical="top" shrinkToFit="1"/>
    </xf>
    <xf numFmtId="0" fontId="32" fillId="0" borderId="80" xfId="3" applyFont="1" applyBorder="1" applyAlignment="1">
      <alignment horizontal="distributed" vertical="center"/>
    </xf>
    <xf numFmtId="0" fontId="27" fillId="0" borderId="0" xfId="15" applyFont="1">
      <alignment vertical="center"/>
    </xf>
    <xf numFmtId="0" fontId="63" fillId="0" borderId="39" xfId="15" applyFont="1" applyBorder="1" applyAlignment="1">
      <alignment vertical="center" wrapText="1"/>
    </xf>
    <xf numFmtId="0" fontId="63" fillId="4" borderId="38" xfId="15" applyFont="1" applyFill="1" applyBorder="1" applyAlignment="1">
      <alignment horizontal="center" vertical="center" wrapText="1"/>
    </xf>
    <xf numFmtId="0" fontId="63" fillId="0" borderId="37" xfId="15" applyFont="1" applyBorder="1" applyAlignment="1">
      <alignment horizontal="center" vertical="center"/>
    </xf>
    <xf numFmtId="0" fontId="63" fillId="0" borderId="38" xfId="15" applyFont="1" applyBorder="1" applyAlignment="1">
      <alignment horizontal="center" vertical="center"/>
    </xf>
    <xf numFmtId="0" fontId="31" fillId="0" borderId="23" xfId="12" applyFont="1" applyBorder="1" applyAlignment="1">
      <alignment horizontal="center" vertical="center"/>
    </xf>
    <xf numFmtId="0" fontId="31" fillId="4" borderId="1" xfId="12" applyFont="1" applyFill="1" applyBorder="1">
      <alignment vertical="center"/>
    </xf>
    <xf numFmtId="0" fontId="31" fillId="4" borderId="2" xfId="12" applyFont="1" applyFill="1" applyBorder="1">
      <alignment vertical="center"/>
    </xf>
    <xf numFmtId="0" fontId="31" fillId="4" borderId="3" xfId="12" applyFont="1" applyFill="1" applyBorder="1">
      <alignment vertical="center"/>
    </xf>
    <xf numFmtId="0" fontId="31" fillId="0" borderId="20" xfId="12" applyFont="1" applyBorder="1" applyAlignment="1">
      <alignment horizontal="left" vertical="center" wrapText="1"/>
    </xf>
    <xf numFmtId="0" fontId="31" fillId="0" borderId="83" xfId="12" applyFont="1" applyBorder="1" applyAlignment="1">
      <alignment horizontal="left" vertical="center" wrapText="1"/>
    </xf>
    <xf numFmtId="0" fontId="31" fillId="0" borderId="81" xfId="12" applyFont="1" applyBorder="1" applyAlignment="1">
      <alignment horizontal="left" vertical="center" wrapText="1"/>
    </xf>
    <xf numFmtId="0" fontId="31" fillId="0" borderId="82" xfId="12" applyFont="1" applyBorder="1" applyAlignment="1">
      <alignment horizontal="left" vertical="center" wrapText="1"/>
    </xf>
    <xf numFmtId="0" fontId="31" fillId="0" borderId="1" xfId="12" applyFont="1" applyBorder="1" applyAlignment="1">
      <alignment horizontal="center" vertical="center"/>
    </xf>
    <xf numFmtId="0" fontId="31" fillId="0" borderId="3" xfId="12" applyFont="1" applyBorder="1" applyAlignment="1">
      <alignment horizontal="center" vertical="center"/>
    </xf>
    <xf numFmtId="0" fontId="31" fillId="0" borderId="83" xfId="12" applyFont="1" applyBorder="1" applyAlignment="1">
      <alignment horizontal="left" vertical="center"/>
    </xf>
    <xf numFmtId="0" fontId="31" fillId="0" borderId="81" xfId="12" applyFont="1" applyBorder="1" applyAlignment="1">
      <alignment horizontal="left" vertical="center"/>
    </xf>
    <xf numFmtId="0" fontId="31" fillId="0" borderId="82" xfId="12" applyFont="1" applyBorder="1" applyAlignment="1">
      <alignment horizontal="left" vertical="center"/>
    </xf>
    <xf numFmtId="0" fontId="31" fillId="0" borderId="85" xfId="12" applyFont="1" applyBorder="1" applyAlignment="1">
      <alignment horizontal="left" vertical="center"/>
    </xf>
    <xf numFmtId="0" fontId="31" fillId="0" borderId="86" xfId="12" applyFont="1" applyBorder="1" applyAlignment="1">
      <alignment horizontal="left" vertical="center"/>
    </xf>
    <xf numFmtId="0" fontId="31" fillId="0" borderId="87" xfId="12" applyFont="1" applyBorder="1" applyAlignment="1">
      <alignment horizontal="left" vertical="center"/>
    </xf>
    <xf numFmtId="0" fontId="31" fillId="0" borderId="1" xfId="12" applyFont="1" applyBorder="1" applyAlignment="1">
      <alignment horizontal="left" vertical="center"/>
    </xf>
    <xf numFmtId="0" fontId="31" fillId="0" borderId="2" xfId="12" applyFont="1" applyBorder="1" applyAlignment="1">
      <alignment horizontal="left" vertical="center"/>
    </xf>
    <xf numFmtId="0" fontId="31" fillId="0" borderId="3" xfId="12" applyFont="1" applyBorder="1" applyAlignment="1">
      <alignment horizontal="left" vertical="center"/>
    </xf>
    <xf numFmtId="0" fontId="31" fillId="0" borderId="2" xfId="12" applyFont="1" applyBorder="1" applyAlignment="1">
      <alignment horizontal="center" vertical="center"/>
    </xf>
    <xf numFmtId="0" fontId="31" fillId="4" borderId="2" xfId="12" applyFont="1" applyFill="1" applyBorder="1" applyAlignment="1">
      <alignment horizontal="center" vertical="center"/>
    </xf>
    <xf numFmtId="0" fontId="31" fillId="4" borderId="3" xfId="12" applyFont="1" applyFill="1" applyBorder="1" applyAlignment="1">
      <alignment horizontal="center" vertical="center"/>
    </xf>
    <xf numFmtId="0" fontId="31" fillId="0" borderId="6" xfId="12" applyFont="1" applyBorder="1" applyAlignment="1">
      <alignment horizontal="center" vertical="center" textRotation="255"/>
    </xf>
    <xf numFmtId="0" fontId="31" fillId="0" borderId="10" xfId="12" applyFont="1" applyBorder="1" applyAlignment="1">
      <alignment horizontal="center" vertical="center" textRotation="255"/>
    </xf>
    <xf numFmtId="0" fontId="31" fillId="0" borderId="22" xfId="12" applyFont="1" applyBorder="1" applyAlignment="1">
      <alignment horizontal="center" vertical="center" textRotation="255"/>
    </xf>
    <xf numFmtId="0" fontId="31" fillId="0" borderId="77" xfId="12" applyFont="1" applyBorder="1" applyAlignment="1">
      <alignment horizontal="left" vertical="center"/>
    </xf>
    <xf numFmtId="0" fontId="31" fillId="0" borderId="78" xfId="12" applyFont="1" applyBorder="1" applyAlignment="1">
      <alignment horizontal="left" vertical="center"/>
    </xf>
    <xf numFmtId="0" fontId="31" fillId="0" borderId="76" xfId="12" applyFont="1" applyBorder="1" applyAlignment="1">
      <alignment horizontal="left" vertical="center"/>
    </xf>
    <xf numFmtId="0" fontId="31" fillId="0" borderId="17" xfId="12" applyFont="1" applyBorder="1" applyAlignment="1">
      <alignment horizontal="left" vertical="center"/>
    </xf>
    <xf numFmtId="0" fontId="31" fillId="0" borderId="0" xfId="12" applyFont="1" applyAlignment="1">
      <alignment horizontal="left" vertical="center"/>
    </xf>
    <xf numFmtId="0" fontId="31" fillId="0" borderId="18" xfId="12" applyFont="1" applyBorder="1" applyAlignment="1">
      <alignment horizontal="left" vertical="center"/>
    </xf>
    <xf numFmtId="0" fontId="27" fillId="0" borderId="23" xfId="12" applyFont="1" applyBorder="1" applyAlignment="1">
      <alignment horizontal="left" vertical="center" wrapText="1"/>
    </xf>
    <xf numFmtId="0" fontId="41" fillId="0" borderId="23" xfId="7" applyFont="1" applyBorder="1" applyAlignment="1">
      <alignment horizontal="left" vertical="center" wrapText="1"/>
    </xf>
    <xf numFmtId="0" fontId="25" fillId="0" borderId="0" xfId="12" applyFont="1" applyAlignment="1">
      <alignment horizontal="center" vertical="center"/>
    </xf>
    <xf numFmtId="0" fontId="27" fillId="0" borderId="80" xfId="12" applyFont="1" applyBorder="1" applyAlignment="1">
      <alignment horizontal="left" vertical="center"/>
    </xf>
    <xf numFmtId="0" fontId="41" fillId="0" borderId="89" xfId="7" applyFont="1" applyBorder="1" applyAlignment="1">
      <alignment horizontal="left" vertical="center"/>
    </xf>
    <xf numFmtId="0" fontId="27" fillId="0" borderId="6" xfId="12" applyFont="1" applyBorder="1" applyAlignment="1">
      <alignment horizontal="left" vertical="center" wrapText="1"/>
    </xf>
    <xf numFmtId="0" fontId="41" fillId="0" borderId="22" xfId="7" applyFont="1" applyBorder="1" applyAlignment="1">
      <alignment horizontal="left" vertical="center" wrapText="1"/>
    </xf>
    <xf numFmtId="0" fontId="27" fillId="0" borderId="22" xfId="12" applyFont="1" applyBorder="1" applyAlignment="1">
      <alignment horizontal="left" vertical="center"/>
    </xf>
    <xf numFmtId="0" fontId="27" fillId="0" borderId="10" xfId="12" applyFont="1" applyBorder="1" applyAlignment="1">
      <alignment horizontal="left" vertical="center" wrapText="1"/>
    </xf>
    <xf numFmtId="0" fontId="41" fillId="0" borderId="10" xfId="7" applyFont="1" applyBorder="1" applyAlignment="1">
      <alignment horizontal="left" vertical="center"/>
    </xf>
    <xf numFmtId="49" fontId="32" fillId="0" borderId="0" xfId="1" applyNumberFormat="1" applyFont="1" applyAlignment="1">
      <alignment horizontal="center" vertical="center"/>
    </xf>
    <xf numFmtId="49" fontId="32" fillId="0" borderId="0" xfId="1" applyNumberFormat="1" applyFont="1" applyAlignment="1">
      <alignment horizontal="right" vertical="center"/>
    </xf>
    <xf numFmtId="176" fontId="32" fillId="4" borderId="0" xfId="1" applyNumberFormat="1" applyFont="1" applyFill="1" applyAlignment="1">
      <alignment horizontal="center" vertical="center" shrinkToFit="1"/>
    </xf>
    <xf numFmtId="49" fontId="32" fillId="4" borderId="0" xfId="1" applyNumberFormat="1" applyFont="1" applyFill="1" applyAlignment="1">
      <alignment vertical="center" shrinkToFit="1"/>
    </xf>
    <xf numFmtId="49" fontId="35" fillId="0" borderId="1" xfId="1" applyNumberFormat="1" applyFont="1" applyBorder="1" applyAlignment="1">
      <alignment horizontal="center" vertical="center"/>
    </xf>
    <xf numFmtId="49" fontId="35" fillId="0" borderId="2" xfId="1" applyNumberFormat="1" applyFont="1" applyBorder="1" applyAlignment="1">
      <alignment horizontal="center" vertical="center"/>
    </xf>
    <xf numFmtId="49" fontId="35" fillId="0" borderId="3" xfId="1" applyNumberFormat="1" applyFont="1" applyBorder="1" applyAlignment="1">
      <alignment horizontal="center" vertical="center"/>
    </xf>
    <xf numFmtId="49" fontId="33" fillId="2" borderId="6" xfId="1" applyNumberFormat="1" applyFont="1" applyFill="1" applyBorder="1" applyAlignment="1">
      <alignment horizontal="center" vertical="center" textRotation="255"/>
    </xf>
    <xf numFmtId="49" fontId="33" fillId="2" borderId="10" xfId="1" applyNumberFormat="1" applyFont="1" applyFill="1" applyBorder="1" applyAlignment="1">
      <alignment horizontal="center" vertical="center" textRotation="255"/>
    </xf>
    <xf numFmtId="49" fontId="33" fillId="2" borderId="22" xfId="1" applyNumberFormat="1" applyFont="1" applyFill="1" applyBorder="1" applyAlignment="1">
      <alignment horizontal="center" vertical="center" textRotation="255"/>
    </xf>
    <xf numFmtId="49" fontId="33" fillId="2" borderId="7" xfId="1" applyNumberFormat="1" applyFont="1" applyFill="1" applyBorder="1" applyAlignment="1">
      <alignment vertical="center" shrinkToFit="1"/>
    </xf>
    <xf numFmtId="49" fontId="33" fillId="2" borderId="8" xfId="1" applyNumberFormat="1" applyFont="1" applyFill="1" applyBorder="1" applyAlignment="1">
      <alignment vertical="center" shrinkToFit="1"/>
    </xf>
    <xf numFmtId="49" fontId="33" fillId="4" borderId="7" xfId="1" applyNumberFormat="1" applyFont="1" applyFill="1" applyBorder="1" applyAlignment="1">
      <alignment vertical="center" shrinkToFit="1"/>
    </xf>
    <xf numFmtId="49" fontId="33" fillId="4" borderId="9" xfId="1" applyNumberFormat="1" applyFont="1" applyFill="1" applyBorder="1" applyAlignment="1">
      <alignment vertical="center" shrinkToFit="1"/>
    </xf>
    <xf numFmtId="49" fontId="33" fillId="4" borderId="8" xfId="1" applyNumberFormat="1" applyFont="1" applyFill="1" applyBorder="1" applyAlignment="1">
      <alignment vertical="center" shrinkToFit="1"/>
    </xf>
    <xf numFmtId="49" fontId="33" fillId="2" borderId="11" xfId="1" applyNumberFormat="1" applyFont="1" applyFill="1" applyBorder="1" applyAlignment="1">
      <alignment vertical="center" shrinkToFit="1"/>
    </xf>
    <xf numFmtId="49" fontId="33" fillId="2" borderId="12" xfId="1" applyNumberFormat="1" applyFont="1" applyFill="1" applyBorder="1" applyAlignment="1">
      <alignment vertical="center" shrinkToFit="1"/>
    </xf>
    <xf numFmtId="49" fontId="36" fillId="4" borderId="11" xfId="1" applyNumberFormat="1" applyFont="1" applyFill="1" applyBorder="1" applyAlignment="1">
      <alignment vertical="center" shrinkToFit="1"/>
    </xf>
    <xf numFmtId="49" fontId="36" fillId="4" borderId="13" xfId="1" applyNumberFormat="1" applyFont="1" applyFill="1" applyBorder="1" applyAlignment="1">
      <alignment vertical="center" shrinkToFit="1"/>
    </xf>
    <xf numFmtId="49" fontId="36" fillId="4" borderId="12" xfId="1" applyNumberFormat="1" applyFont="1" applyFill="1" applyBorder="1" applyAlignment="1">
      <alignment vertical="center" shrinkToFit="1"/>
    </xf>
    <xf numFmtId="49" fontId="33" fillId="2" borderId="14" xfId="1" applyNumberFormat="1" applyFont="1" applyFill="1" applyBorder="1" applyAlignment="1">
      <alignment vertical="center" wrapText="1"/>
    </xf>
    <xf numFmtId="49" fontId="33" fillId="2" borderId="16" xfId="1" applyNumberFormat="1" applyFont="1" applyFill="1" applyBorder="1" applyAlignment="1">
      <alignment vertical="center" wrapText="1"/>
    </xf>
    <xf numFmtId="49" fontId="33" fillId="2" borderId="19" xfId="1" applyNumberFormat="1" applyFont="1" applyFill="1" applyBorder="1" applyAlignment="1">
      <alignment vertical="center" wrapText="1"/>
    </xf>
    <xf numFmtId="49" fontId="33" fillId="2" borderId="21" xfId="1" applyNumberFormat="1" applyFont="1" applyFill="1" applyBorder="1" applyAlignment="1">
      <alignment vertical="center" wrapText="1"/>
    </xf>
    <xf numFmtId="49" fontId="33" fillId="0" borderId="6" xfId="1" applyNumberFormat="1" applyFont="1" applyBorder="1" applyAlignment="1">
      <alignment horizontal="center" vertical="center" shrinkToFit="1"/>
    </xf>
    <xf numFmtId="49" fontId="33" fillId="0" borderId="22" xfId="1" applyNumberFormat="1" applyFont="1" applyBorder="1" applyAlignment="1">
      <alignment horizontal="center" vertical="center" shrinkToFit="1"/>
    </xf>
    <xf numFmtId="49" fontId="33" fillId="4" borderId="15" xfId="1" applyNumberFormat="1" applyFont="1" applyFill="1" applyBorder="1" applyAlignment="1">
      <alignment horizontal="center" vertical="center" shrinkToFit="1"/>
    </xf>
    <xf numFmtId="49" fontId="33" fillId="4" borderId="16" xfId="1" applyNumberFormat="1" applyFont="1" applyFill="1" applyBorder="1" applyAlignment="1">
      <alignment horizontal="center" vertical="center" shrinkToFit="1"/>
    </xf>
    <xf numFmtId="49" fontId="33" fillId="4" borderId="20" xfId="1" applyNumberFormat="1" applyFont="1" applyFill="1" applyBorder="1" applyAlignment="1">
      <alignment horizontal="center" vertical="center" shrinkToFit="1"/>
    </xf>
    <xf numFmtId="49" fontId="33" fillId="4" borderId="21" xfId="1" applyNumberFormat="1" applyFont="1" applyFill="1" applyBorder="1" applyAlignment="1">
      <alignment horizontal="center" vertical="center" shrinkToFit="1"/>
    </xf>
    <xf numFmtId="49" fontId="33" fillId="0" borderId="14" xfId="1" applyNumberFormat="1" applyFont="1" applyBorder="1" applyAlignment="1">
      <alignment vertical="center" wrapText="1"/>
    </xf>
    <xf numFmtId="49" fontId="33" fillId="0" borderId="16" xfId="1" applyNumberFormat="1" applyFont="1" applyBorder="1" applyAlignment="1">
      <alignment vertical="center" wrapText="1"/>
    </xf>
    <xf numFmtId="49" fontId="33" fillId="0" borderId="19" xfId="1" applyNumberFormat="1" applyFont="1" applyBorder="1" applyAlignment="1">
      <alignment vertical="center" wrapText="1"/>
    </xf>
    <xf numFmtId="49" fontId="33" fillId="0" borderId="21" xfId="1" applyNumberFormat="1" applyFont="1" applyBorder="1" applyAlignment="1">
      <alignment vertical="center" wrapText="1"/>
    </xf>
    <xf numFmtId="49" fontId="33" fillId="4" borderId="11" xfId="1" applyNumberFormat="1" applyFont="1" applyFill="1" applyBorder="1" applyAlignment="1">
      <alignment vertical="center" shrinkToFit="1"/>
    </xf>
    <xf numFmtId="49" fontId="33" fillId="4" borderId="13" xfId="1" applyNumberFormat="1" applyFont="1" applyFill="1" applyBorder="1" applyAlignment="1">
      <alignment vertical="center" shrinkToFit="1"/>
    </xf>
    <xf numFmtId="49" fontId="33" fillId="4" borderId="12" xfId="1" applyNumberFormat="1" applyFont="1" applyFill="1" applyBorder="1" applyAlignment="1">
      <alignment vertical="center" shrinkToFit="1"/>
    </xf>
    <xf numFmtId="49" fontId="33" fillId="2" borderId="15" xfId="1" applyNumberFormat="1" applyFont="1" applyFill="1" applyBorder="1" applyAlignment="1">
      <alignment vertical="center" wrapText="1"/>
    </xf>
    <xf numFmtId="49" fontId="33" fillId="2" borderId="17" xfId="1" applyNumberFormat="1" applyFont="1" applyFill="1" applyBorder="1" applyAlignment="1">
      <alignment vertical="center" wrapText="1"/>
    </xf>
    <xf numFmtId="49" fontId="33" fillId="2" borderId="0" xfId="1" applyNumberFormat="1" applyFont="1" applyFill="1" applyAlignment="1">
      <alignment vertical="center" wrapText="1"/>
    </xf>
    <xf numFmtId="49" fontId="33" fillId="2" borderId="20" xfId="1" applyNumberFormat="1" applyFont="1" applyFill="1" applyBorder="1" applyAlignment="1">
      <alignment vertical="center" wrapText="1"/>
    </xf>
    <xf numFmtId="176" fontId="33" fillId="4" borderId="15" xfId="1" applyNumberFormat="1" applyFont="1" applyFill="1" applyBorder="1" applyAlignment="1">
      <alignment horizontal="center" vertical="center" shrinkToFit="1"/>
    </xf>
    <xf numFmtId="49" fontId="33" fillId="4" borderId="0" xfId="1" applyNumberFormat="1" applyFont="1" applyFill="1" applyAlignment="1">
      <alignment horizontal="center" vertical="center" shrinkToFit="1"/>
    </xf>
    <xf numFmtId="49" fontId="33" fillId="4" borderId="0" xfId="1" applyNumberFormat="1" applyFont="1" applyFill="1" applyAlignment="1">
      <alignment vertical="center" shrinkToFit="1"/>
    </xf>
    <xf numFmtId="49" fontId="33" fillId="4" borderId="18" xfId="1" applyNumberFormat="1" applyFont="1" applyFill="1" applyBorder="1" applyAlignment="1">
      <alignment vertical="center" shrinkToFit="1"/>
    </xf>
    <xf numFmtId="49" fontId="33" fillId="4" borderId="19" xfId="1" applyNumberFormat="1" applyFont="1" applyFill="1" applyBorder="1">
      <alignment vertical="center"/>
    </xf>
    <xf numFmtId="49" fontId="33" fillId="4" borderId="20" xfId="1" applyNumberFormat="1" applyFont="1" applyFill="1" applyBorder="1">
      <alignment vertical="center"/>
    </xf>
    <xf numFmtId="49" fontId="33" fillId="4" borderId="21" xfId="1" applyNumberFormat="1" applyFont="1" applyFill="1" applyBorder="1">
      <alignment vertical="center"/>
    </xf>
    <xf numFmtId="49" fontId="33" fillId="2" borderId="14" xfId="1" applyNumberFormat="1" applyFont="1" applyFill="1" applyBorder="1">
      <alignment vertical="center"/>
    </xf>
    <xf numFmtId="49" fontId="33" fillId="2" borderId="16" xfId="1" applyNumberFormat="1" applyFont="1" applyFill="1" applyBorder="1">
      <alignment vertical="center"/>
    </xf>
    <xf numFmtId="49" fontId="33" fillId="2" borderId="19" xfId="1" applyNumberFormat="1" applyFont="1" applyFill="1" applyBorder="1">
      <alignment vertical="center"/>
    </xf>
    <xf numFmtId="49" fontId="33" fillId="2" borderId="21" xfId="1" applyNumberFormat="1" applyFont="1" applyFill="1" applyBorder="1">
      <alignment vertical="center"/>
    </xf>
    <xf numFmtId="49" fontId="33" fillId="4" borderId="1" xfId="1" applyNumberFormat="1" applyFont="1" applyFill="1" applyBorder="1" applyAlignment="1">
      <alignment horizontal="center" vertical="center" shrinkToFit="1"/>
    </xf>
    <xf numFmtId="49" fontId="33" fillId="4" borderId="2" xfId="1" applyNumberFormat="1" applyFont="1" applyFill="1" applyBorder="1" applyAlignment="1">
      <alignment horizontal="center" vertical="center" shrinkToFit="1"/>
    </xf>
    <xf numFmtId="49" fontId="33" fillId="4" borderId="3" xfId="1" applyNumberFormat="1" applyFont="1" applyFill="1" applyBorder="1" applyAlignment="1">
      <alignment horizontal="center" vertical="center" shrinkToFit="1"/>
    </xf>
    <xf numFmtId="49" fontId="33" fillId="0" borderId="23" xfId="1" applyNumberFormat="1" applyFont="1" applyBorder="1" applyAlignment="1">
      <alignment horizontal="center" vertical="center" shrinkToFit="1"/>
    </xf>
    <xf numFmtId="49" fontId="33" fillId="0" borderId="1" xfId="1" applyNumberFormat="1" applyFont="1" applyBorder="1" applyAlignment="1">
      <alignment horizontal="left" vertical="center"/>
    </xf>
    <xf numFmtId="49" fontId="33" fillId="0" borderId="3" xfId="1" applyNumberFormat="1" applyFont="1" applyBorder="1" applyAlignment="1">
      <alignment horizontal="left" vertical="center"/>
    </xf>
    <xf numFmtId="49" fontId="33" fillId="4" borderId="2" xfId="1" applyNumberFormat="1" applyFont="1" applyFill="1" applyBorder="1" applyAlignment="1">
      <alignment vertical="center" shrinkToFit="1"/>
    </xf>
    <xf numFmtId="49" fontId="33" fillId="4" borderId="3" xfId="1" applyNumberFormat="1" applyFont="1" applyFill="1" applyBorder="1" applyAlignment="1">
      <alignment vertical="center" shrinkToFit="1"/>
    </xf>
    <xf numFmtId="49" fontId="33" fillId="2" borderId="18" xfId="1" applyNumberFormat="1" applyFont="1" applyFill="1" applyBorder="1" applyAlignment="1">
      <alignment vertical="center" wrapText="1"/>
    </xf>
    <xf numFmtId="49" fontId="33" fillId="4" borderId="19" xfId="1" applyNumberFormat="1" applyFont="1" applyFill="1" applyBorder="1" applyAlignment="1">
      <alignment vertical="center" shrinkToFit="1"/>
    </xf>
    <xf numFmtId="49" fontId="33" fillId="4" borderId="20" xfId="1" applyNumberFormat="1" applyFont="1" applyFill="1" applyBorder="1" applyAlignment="1">
      <alignment vertical="center" shrinkToFit="1"/>
    </xf>
    <xf numFmtId="49" fontId="33" fillId="4" borderId="21" xfId="1" applyNumberFormat="1" applyFont="1" applyFill="1" applyBorder="1" applyAlignment="1">
      <alignment vertical="center" shrinkToFit="1"/>
    </xf>
    <xf numFmtId="49" fontId="33" fillId="2" borderId="1" xfId="1" applyNumberFormat="1" applyFont="1" applyFill="1" applyBorder="1" applyAlignment="1">
      <alignment horizontal="center" vertical="center" wrapText="1"/>
    </xf>
    <xf numFmtId="49" fontId="33" fillId="2" borderId="2" xfId="1" applyNumberFormat="1" applyFont="1" applyFill="1" applyBorder="1" applyAlignment="1">
      <alignment horizontal="center" vertical="center" wrapText="1"/>
    </xf>
    <xf numFmtId="49" fontId="33" fillId="2" borderId="3" xfId="1" applyNumberFormat="1" applyFont="1" applyFill="1" applyBorder="1" applyAlignment="1">
      <alignment horizontal="center" vertical="center" wrapText="1"/>
    </xf>
    <xf numFmtId="49" fontId="33" fillId="0" borderId="1" xfId="1" applyNumberFormat="1" applyFont="1" applyBorder="1" applyAlignment="1">
      <alignment horizontal="center" vertical="center"/>
    </xf>
    <xf numFmtId="49" fontId="33" fillId="0" borderId="2" xfId="1" applyNumberFormat="1" applyFont="1" applyBorder="1" applyAlignment="1">
      <alignment horizontal="center" vertical="center"/>
    </xf>
    <xf numFmtId="49" fontId="33" fillId="0" borderId="3" xfId="1" applyNumberFormat="1" applyFont="1" applyBorder="1" applyAlignment="1">
      <alignment horizontal="center" vertical="center"/>
    </xf>
    <xf numFmtId="49" fontId="33" fillId="2" borderId="17" xfId="1" applyNumberFormat="1" applyFont="1" applyFill="1" applyBorder="1">
      <alignment vertical="center"/>
    </xf>
    <xf numFmtId="49" fontId="33" fillId="2" borderId="18" xfId="1" applyNumberFormat="1" applyFont="1" applyFill="1" applyBorder="1">
      <alignment vertical="center"/>
    </xf>
    <xf numFmtId="49" fontId="33" fillId="2" borderId="9" xfId="1" applyNumberFormat="1" applyFont="1" applyFill="1" applyBorder="1" applyAlignment="1">
      <alignment vertical="center" shrinkToFit="1"/>
    </xf>
    <xf numFmtId="49" fontId="33" fillId="4" borderId="14" xfId="1" applyNumberFormat="1" applyFont="1" applyFill="1" applyBorder="1" applyAlignment="1">
      <alignment vertical="center" shrinkToFit="1"/>
    </xf>
    <xf numFmtId="49" fontId="33" fillId="4" borderId="15" xfId="1" applyNumberFormat="1" applyFont="1" applyFill="1" applyBorder="1" applyAlignment="1">
      <alignment vertical="center" shrinkToFit="1"/>
    </xf>
    <xf numFmtId="49" fontId="33" fillId="4" borderId="16" xfId="1" applyNumberFormat="1" applyFont="1" applyFill="1" applyBorder="1" applyAlignment="1">
      <alignment vertical="center" shrinkToFit="1"/>
    </xf>
    <xf numFmtId="49" fontId="33" fillId="2" borderId="13" xfId="1" applyNumberFormat="1" applyFont="1" applyFill="1" applyBorder="1" applyAlignment="1">
      <alignment vertical="center" shrinkToFit="1"/>
    </xf>
    <xf numFmtId="49" fontId="33" fillId="0" borderId="14" xfId="1" applyNumberFormat="1" applyFont="1" applyBorder="1" applyAlignment="1">
      <alignment horizontal="center" vertical="center"/>
    </xf>
    <xf numFmtId="49" fontId="33" fillId="0" borderId="15" xfId="1" applyNumberFormat="1" applyFont="1" applyBorder="1" applyAlignment="1">
      <alignment horizontal="center" vertical="center"/>
    </xf>
    <xf numFmtId="49" fontId="33" fillId="0" borderId="16" xfId="1" applyNumberFormat="1" applyFont="1" applyBorder="1" applyAlignment="1">
      <alignment horizontal="center" vertical="center"/>
    </xf>
    <xf numFmtId="49" fontId="33" fillId="0" borderId="1" xfId="1" applyNumberFormat="1" applyFont="1" applyBorder="1" applyAlignment="1">
      <alignment vertical="center" shrinkToFit="1"/>
    </xf>
    <xf numFmtId="0" fontId="33" fillId="0" borderId="2" xfId="1" applyFont="1" applyBorder="1" applyAlignment="1">
      <alignment vertical="center" shrinkToFit="1"/>
    </xf>
    <xf numFmtId="49" fontId="33" fillId="0" borderId="1" xfId="1" applyNumberFormat="1" applyFont="1" applyBorder="1" applyAlignment="1">
      <alignment horizontal="center" vertical="center" shrinkToFit="1"/>
    </xf>
    <xf numFmtId="49" fontId="33" fillId="0" borderId="3" xfId="1" applyNumberFormat="1" applyFont="1" applyBorder="1" applyAlignment="1">
      <alignment horizontal="center" vertical="center" shrinkToFit="1"/>
    </xf>
    <xf numFmtId="49" fontId="33" fillId="0" borderId="2" xfId="1" applyNumberFormat="1" applyFont="1" applyBorder="1" applyAlignment="1">
      <alignment horizontal="center" vertical="center" shrinkToFit="1"/>
    </xf>
    <xf numFmtId="49" fontId="33" fillId="2" borderId="15" xfId="1" applyNumberFormat="1" applyFont="1" applyFill="1" applyBorder="1" applyAlignment="1">
      <alignment horizontal="center" vertical="center" wrapText="1" shrinkToFit="1"/>
    </xf>
    <xf numFmtId="49" fontId="33" fillId="2" borderId="20" xfId="1" applyNumberFormat="1" applyFont="1" applyFill="1" applyBorder="1" applyAlignment="1">
      <alignment horizontal="center" vertical="center" wrapText="1" shrinkToFit="1"/>
    </xf>
    <xf numFmtId="49" fontId="37" fillId="2" borderId="23" xfId="1" applyNumberFormat="1" applyFont="1" applyFill="1" applyBorder="1" applyAlignment="1">
      <alignment horizontal="center" vertical="center" wrapText="1" shrinkToFit="1"/>
    </xf>
    <xf numFmtId="0" fontId="37" fillId="2" borderId="23" xfId="1" applyFont="1" applyFill="1" applyBorder="1" applyAlignment="1">
      <alignment horizontal="center" vertical="center" wrapText="1" shrinkToFit="1"/>
    </xf>
    <xf numFmtId="49" fontId="37" fillId="2" borderId="14" xfId="1" applyNumberFormat="1" applyFont="1" applyFill="1" applyBorder="1" applyAlignment="1">
      <alignment horizontal="center" vertical="center" wrapText="1" shrinkToFit="1"/>
    </xf>
    <xf numFmtId="49" fontId="37" fillId="2" borderId="15" xfId="1" applyNumberFormat="1" applyFont="1" applyFill="1" applyBorder="1" applyAlignment="1">
      <alignment horizontal="center" vertical="center" wrapText="1" shrinkToFit="1"/>
    </xf>
    <xf numFmtId="49" fontId="37" fillId="2" borderId="16" xfId="1" applyNumberFormat="1" applyFont="1" applyFill="1" applyBorder="1" applyAlignment="1">
      <alignment horizontal="center" vertical="center" wrapText="1" shrinkToFit="1"/>
    </xf>
    <xf numFmtId="49" fontId="37" fillId="2" borderId="19" xfId="1" applyNumberFormat="1" applyFont="1" applyFill="1" applyBorder="1" applyAlignment="1">
      <alignment horizontal="center" vertical="center" wrapText="1" shrinkToFit="1"/>
    </xf>
    <xf numFmtId="49" fontId="37" fillId="2" borderId="20" xfId="1" applyNumberFormat="1" applyFont="1" applyFill="1" applyBorder="1" applyAlignment="1">
      <alignment horizontal="center" vertical="center" wrapText="1" shrinkToFit="1"/>
    </xf>
    <xf numFmtId="49" fontId="37" fillId="2" borderId="21" xfId="1" applyNumberFormat="1" applyFont="1" applyFill="1" applyBorder="1" applyAlignment="1">
      <alignment horizontal="center" vertical="center" wrapText="1" shrinkToFit="1"/>
    </xf>
    <xf numFmtId="49" fontId="33" fillId="0" borderId="6" xfId="1" applyNumberFormat="1" applyFont="1" applyBorder="1" applyAlignment="1">
      <alignment horizontal="center" vertical="center" textRotation="255" wrapText="1"/>
    </xf>
    <xf numFmtId="49" fontId="33" fillId="0" borderId="10" xfId="1" applyNumberFormat="1" applyFont="1" applyBorder="1" applyAlignment="1">
      <alignment horizontal="center" vertical="center" textRotation="255" wrapText="1"/>
    </xf>
    <xf numFmtId="49" fontId="33" fillId="0" borderId="22" xfId="1" applyNumberFormat="1" applyFont="1" applyBorder="1" applyAlignment="1">
      <alignment horizontal="center" vertical="center" textRotation="255" wrapText="1"/>
    </xf>
    <xf numFmtId="49" fontId="33" fillId="0" borderId="19" xfId="1" applyNumberFormat="1" applyFont="1" applyBorder="1" applyAlignment="1">
      <alignment vertical="center" shrinkToFit="1"/>
    </xf>
    <xf numFmtId="0" fontId="33" fillId="0" borderId="20" xfId="1" applyFont="1" applyBorder="1" applyAlignment="1">
      <alignment vertical="center" shrinkToFit="1"/>
    </xf>
    <xf numFmtId="49" fontId="33" fillId="0" borderId="3" xfId="1" applyNumberFormat="1" applyFont="1" applyBorder="1" applyAlignment="1">
      <alignment vertical="center" shrinkToFit="1"/>
    </xf>
    <xf numFmtId="49" fontId="33" fillId="0" borderId="2" xfId="1" applyNumberFormat="1" applyFont="1" applyBorder="1" applyAlignment="1">
      <alignment vertical="center" shrinkToFit="1"/>
    </xf>
    <xf numFmtId="49" fontId="35" fillId="0" borderId="1" xfId="1" applyNumberFormat="1" applyFont="1" applyBorder="1" applyAlignment="1">
      <alignment vertical="center" wrapText="1"/>
    </xf>
    <xf numFmtId="49" fontId="35" fillId="0" borderId="2" xfId="1" applyNumberFormat="1" applyFont="1" applyBorder="1" applyAlignment="1">
      <alignment vertical="center" wrapText="1"/>
    </xf>
    <xf numFmtId="49" fontId="35" fillId="0" borderId="3" xfId="1" applyNumberFormat="1" applyFont="1" applyBorder="1" applyAlignment="1">
      <alignment vertical="center" wrapText="1"/>
    </xf>
    <xf numFmtId="49" fontId="37" fillId="0" borderId="3" xfId="1" applyNumberFormat="1" applyFont="1" applyBorder="1" applyAlignment="1">
      <alignment vertical="center" wrapText="1"/>
    </xf>
    <xf numFmtId="49" fontId="35" fillId="0" borderId="20" xfId="1" applyNumberFormat="1" applyFont="1" applyBorder="1">
      <alignment vertical="center"/>
    </xf>
    <xf numFmtId="49" fontId="37" fillId="0" borderId="15" xfId="1" applyNumberFormat="1" applyFont="1" applyBorder="1" applyAlignment="1">
      <alignment vertical="center" wrapText="1"/>
    </xf>
    <xf numFmtId="49" fontId="37" fillId="0" borderId="0" xfId="1" applyNumberFormat="1" applyFont="1" applyAlignment="1">
      <alignment vertical="center" wrapText="1"/>
    </xf>
    <xf numFmtId="49" fontId="37" fillId="0" borderId="20" xfId="1" applyNumberFormat="1" applyFont="1" applyBorder="1" applyAlignment="1">
      <alignment vertical="center" wrapText="1"/>
    </xf>
    <xf numFmtId="182" fontId="33" fillId="4" borderId="14" xfId="1" applyNumberFormat="1" applyFont="1" applyFill="1" applyBorder="1" applyAlignment="1">
      <alignment horizontal="center" vertical="center"/>
    </xf>
    <xf numFmtId="182" fontId="33" fillId="4" borderId="15" xfId="1" applyNumberFormat="1" applyFont="1" applyFill="1" applyBorder="1" applyAlignment="1">
      <alignment horizontal="center" vertical="center"/>
    </xf>
    <xf numFmtId="182" fontId="33" fillId="4" borderId="16" xfId="1" applyNumberFormat="1" applyFont="1" applyFill="1" applyBorder="1" applyAlignment="1">
      <alignment horizontal="center" vertical="center"/>
    </xf>
    <xf numFmtId="182" fontId="33" fillId="4" borderId="19" xfId="1" applyNumberFormat="1" applyFont="1" applyFill="1" applyBorder="1" applyAlignment="1">
      <alignment horizontal="center" vertical="center"/>
    </xf>
    <xf numFmtId="182" fontId="33" fillId="4" borderId="20" xfId="1" applyNumberFormat="1" applyFont="1" applyFill="1" applyBorder="1" applyAlignment="1">
      <alignment horizontal="center" vertical="center"/>
    </xf>
    <xf numFmtId="182" fontId="33" fillId="4" borderId="21" xfId="1" applyNumberFormat="1" applyFont="1" applyFill="1" applyBorder="1" applyAlignment="1">
      <alignment horizontal="center" vertical="center"/>
    </xf>
    <xf numFmtId="49" fontId="33" fillId="4" borderId="1" xfId="1" applyNumberFormat="1" applyFont="1" applyFill="1" applyBorder="1" applyAlignment="1">
      <alignment vertical="center" shrinkToFit="1"/>
    </xf>
    <xf numFmtId="49" fontId="33" fillId="0" borderId="0" xfId="1" applyNumberFormat="1" applyFont="1" applyAlignment="1">
      <alignment horizontal="left" vertical="top" wrapText="1"/>
    </xf>
    <xf numFmtId="0" fontId="33" fillId="2" borderId="1" xfId="0" applyFont="1" applyFill="1" applyBorder="1">
      <alignment vertical="center"/>
    </xf>
    <xf numFmtId="0" fontId="33" fillId="2" borderId="2" xfId="0" applyFont="1" applyFill="1" applyBorder="1">
      <alignment vertical="center"/>
    </xf>
    <xf numFmtId="0" fontId="33" fillId="2" borderId="3" xfId="0" applyFont="1" applyFill="1" applyBorder="1">
      <alignment vertical="center"/>
    </xf>
    <xf numFmtId="49" fontId="33" fillId="0" borderId="0" xfId="1" applyNumberFormat="1" applyFont="1" applyAlignment="1">
      <alignment vertical="top" wrapText="1"/>
    </xf>
    <xf numFmtId="49" fontId="33" fillId="0" borderId="0" xfId="1" applyNumberFormat="1" applyFont="1" applyAlignment="1">
      <alignment vertical="top" wrapText="1" shrinkToFit="1"/>
    </xf>
    <xf numFmtId="0" fontId="33" fillId="0" borderId="0" xfId="1" applyFont="1" applyAlignment="1">
      <alignment vertical="top" wrapText="1" shrinkToFit="1"/>
    </xf>
    <xf numFmtId="49" fontId="33" fillId="0" borderId="14" xfId="1" applyNumberFormat="1" applyFont="1" applyBorder="1">
      <alignment vertical="center"/>
    </xf>
    <xf numFmtId="49" fontId="33" fillId="0" borderId="15" xfId="1" applyNumberFormat="1" applyFont="1" applyBorder="1">
      <alignment vertical="center"/>
    </xf>
    <xf numFmtId="49" fontId="33" fillId="0" borderId="16" xfId="1" applyNumberFormat="1" applyFont="1" applyBorder="1">
      <alignment vertical="center"/>
    </xf>
    <xf numFmtId="49" fontId="33" fillId="0" borderId="23" xfId="1" applyNumberFormat="1" applyFont="1" applyBorder="1" applyAlignment="1">
      <alignment horizontal="center" vertical="center"/>
    </xf>
    <xf numFmtId="0" fontId="42" fillId="0" borderId="0" xfId="4" applyFont="1" applyAlignment="1">
      <alignment horizontal="center" vertical="center"/>
    </xf>
    <xf numFmtId="0" fontId="30" fillId="0" borderId="0" xfId="4" applyFont="1" applyAlignment="1">
      <alignment horizontal="center" vertical="center"/>
    </xf>
    <xf numFmtId="0" fontId="30" fillId="0" borderId="14" xfId="4" applyFont="1" applyBorder="1" applyAlignment="1">
      <alignment horizontal="center" vertical="center"/>
    </xf>
    <xf numFmtId="0" fontId="30" fillId="0" borderId="15" xfId="4" applyFont="1" applyBorder="1" applyAlignment="1">
      <alignment horizontal="center" vertical="center"/>
    </xf>
    <xf numFmtId="0" fontId="30" fillId="0" borderId="16" xfId="4" applyFont="1" applyBorder="1" applyAlignment="1">
      <alignment horizontal="center" vertical="center"/>
    </xf>
    <xf numFmtId="0" fontId="30" fillId="0" borderId="19" xfId="4" applyFont="1" applyBorder="1" applyAlignment="1">
      <alignment horizontal="center" vertical="center"/>
    </xf>
    <xf numFmtId="0" fontId="30" fillId="0" borderId="20" xfId="4" applyFont="1" applyBorder="1" applyAlignment="1">
      <alignment horizontal="center" vertical="center"/>
    </xf>
    <xf numFmtId="0" fontId="30" fillId="0" borderId="21" xfId="4" applyFont="1" applyBorder="1" applyAlignment="1">
      <alignment horizontal="center" vertical="center"/>
    </xf>
    <xf numFmtId="0" fontId="30" fillId="0" borderId="15" xfId="4" applyFont="1" applyBorder="1"/>
    <xf numFmtId="0" fontId="30" fillId="0" borderId="16" xfId="4" applyFont="1" applyBorder="1"/>
    <xf numFmtId="0" fontId="30" fillId="0" borderId="17" xfId="4" applyFont="1" applyBorder="1"/>
    <xf numFmtId="0" fontId="30" fillId="0" borderId="0" xfId="4" applyFont="1"/>
    <xf numFmtId="0" fontId="30" fillId="0" borderId="18" xfId="4" applyFont="1" applyBorder="1"/>
    <xf numFmtId="49" fontId="30" fillId="4" borderId="23" xfId="4" applyNumberFormat="1" applyFont="1" applyFill="1" applyBorder="1" applyAlignment="1">
      <alignment vertical="center"/>
    </xf>
    <xf numFmtId="183" fontId="30" fillId="4" borderId="1" xfId="4" applyNumberFormat="1" applyFont="1" applyFill="1" applyBorder="1" applyAlignment="1">
      <alignment horizontal="center" vertical="center"/>
    </xf>
    <xf numFmtId="183" fontId="30" fillId="4" borderId="2" xfId="4" applyNumberFormat="1" applyFont="1" applyFill="1" applyBorder="1" applyAlignment="1">
      <alignment horizontal="center" vertical="center"/>
    </xf>
    <xf numFmtId="183" fontId="30" fillId="4" borderId="3" xfId="4" applyNumberFormat="1" applyFont="1" applyFill="1" applyBorder="1" applyAlignment="1">
      <alignment horizontal="center" vertical="center"/>
    </xf>
    <xf numFmtId="183" fontId="30" fillId="4" borderId="23" xfId="4" applyNumberFormat="1" applyFont="1" applyFill="1" applyBorder="1" applyAlignment="1">
      <alignment vertical="center"/>
    </xf>
    <xf numFmtId="0" fontId="42" fillId="0" borderId="0" xfId="4" applyFont="1" applyAlignment="1">
      <alignment horizontal="center"/>
    </xf>
    <xf numFmtId="0" fontId="30" fillId="0" borderId="0" xfId="4" applyFont="1" applyAlignment="1">
      <alignment horizontal="center"/>
    </xf>
    <xf numFmtId="49" fontId="30" fillId="4" borderId="23" xfId="4" applyNumberFormat="1" applyFont="1" applyFill="1" applyBorder="1" applyAlignment="1">
      <alignment vertical="center" shrinkToFit="1"/>
    </xf>
    <xf numFmtId="183" fontId="30" fillId="4" borderId="23" xfId="4" applyNumberFormat="1" applyFont="1" applyFill="1" applyBorder="1" applyAlignment="1">
      <alignment vertical="center" shrinkToFit="1"/>
    </xf>
    <xf numFmtId="49" fontId="30" fillId="4" borderId="23" xfId="6" applyNumberFormat="1" applyFont="1" applyFill="1" applyBorder="1" applyAlignment="1">
      <alignment vertical="center" shrinkToFit="1"/>
    </xf>
    <xf numFmtId="183" fontId="30" fillId="4" borderId="1" xfId="6" applyNumberFormat="1" applyFont="1" applyFill="1" applyBorder="1" applyAlignment="1">
      <alignment horizontal="center" vertical="center" shrinkToFit="1"/>
    </xf>
    <xf numFmtId="183" fontId="30" fillId="4" borderId="2" xfId="6" applyNumberFormat="1" applyFont="1" applyFill="1" applyBorder="1" applyAlignment="1">
      <alignment horizontal="center" vertical="center" shrinkToFit="1"/>
    </xf>
    <xf numFmtId="183" fontId="30" fillId="4" borderId="3" xfId="6" applyNumberFormat="1" applyFont="1" applyFill="1" applyBorder="1" applyAlignment="1">
      <alignment horizontal="center" vertical="center" shrinkToFit="1"/>
    </xf>
    <xf numFmtId="0" fontId="27" fillId="0" borderId="23" xfId="2" applyFont="1" applyBorder="1" applyAlignment="1">
      <alignment horizontal="center" vertical="center"/>
    </xf>
    <xf numFmtId="49" fontId="27" fillId="4" borderId="76" xfId="2" applyNumberFormat="1" applyFont="1" applyFill="1" applyBorder="1" applyAlignment="1" applyProtection="1">
      <alignment vertical="center" shrinkToFit="1"/>
      <protection locked="0"/>
    </xf>
    <xf numFmtId="49" fontId="27" fillId="4" borderId="77" xfId="2" applyNumberFormat="1" applyFont="1" applyFill="1" applyBorder="1" applyAlignment="1" applyProtection="1">
      <alignment vertical="center" shrinkToFit="1"/>
      <protection locked="0"/>
    </xf>
    <xf numFmtId="49" fontId="27" fillId="4" borderId="78" xfId="2" applyNumberFormat="1" applyFont="1" applyFill="1" applyBorder="1" applyAlignment="1" applyProtection="1">
      <alignment vertical="center" shrinkToFit="1"/>
      <protection locked="0"/>
    </xf>
    <xf numFmtId="176" fontId="27" fillId="4" borderId="1" xfId="2" applyNumberFormat="1" applyFont="1" applyFill="1" applyBorder="1" applyAlignment="1">
      <alignment horizontal="center" vertical="center" shrinkToFit="1"/>
    </xf>
    <xf numFmtId="176" fontId="27" fillId="4" borderId="2" xfId="2" applyNumberFormat="1" applyFont="1" applyFill="1" applyBorder="1" applyAlignment="1">
      <alignment horizontal="center" vertical="center" shrinkToFit="1"/>
    </xf>
    <xf numFmtId="0" fontId="27" fillId="0" borderId="1" xfId="2" applyFont="1" applyBorder="1" applyAlignment="1">
      <alignment horizontal="center" vertical="center" shrinkToFit="1"/>
    </xf>
    <xf numFmtId="0" fontId="27" fillId="0" borderId="2" xfId="2" applyFont="1" applyBorder="1" applyAlignment="1">
      <alignment horizontal="center" vertical="center" shrinkToFit="1"/>
    </xf>
    <xf numFmtId="0" fontId="27" fillId="0" borderId="3" xfId="2" applyFont="1" applyBorder="1" applyAlignment="1">
      <alignment horizontal="center" vertical="center" shrinkToFit="1"/>
    </xf>
    <xf numFmtId="176" fontId="27" fillId="4" borderId="15" xfId="2" applyNumberFormat="1" applyFont="1" applyFill="1" applyBorder="1" applyAlignment="1" applyProtection="1">
      <alignment horizontal="center" vertical="center" shrinkToFit="1"/>
      <protection locked="0"/>
    </xf>
    <xf numFmtId="49" fontId="27" fillId="4" borderId="31" xfId="2" applyNumberFormat="1" applyFont="1" applyFill="1" applyBorder="1" applyAlignment="1" applyProtection="1">
      <alignment vertical="center" shrinkToFit="1"/>
      <protection locked="0"/>
    </xf>
    <xf numFmtId="49" fontId="27" fillId="4" borderId="32" xfId="2" applyNumberFormat="1" applyFont="1" applyFill="1" applyBorder="1" applyAlignment="1" applyProtection="1">
      <alignment vertical="center" shrinkToFit="1"/>
      <protection locked="0"/>
    </xf>
    <xf numFmtId="49" fontId="27" fillId="4" borderId="31" xfId="2" applyNumberFormat="1" applyFont="1" applyFill="1" applyBorder="1" applyAlignment="1" applyProtection="1">
      <alignment vertical="center"/>
      <protection locked="0"/>
    </xf>
    <xf numFmtId="49" fontId="27" fillId="4" borderId="32" xfId="2" applyNumberFormat="1" applyFont="1" applyFill="1" applyBorder="1" applyAlignment="1" applyProtection="1">
      <alignment vertical="center"/>
      <protection locked="0"/>
    </xf>
    <xf numFmtId="49" fontId="27" fillId="4" borderId="31" xfId="1" applyNumberFormat="1" applyFont="1" applyFill="1" applyBorder="1" applyAlignment="1">
      <alignment vertical="center" shrinkToFit="1"/>
    </xf>
    <xf numFmtId="49" fontId="27" fillId="4" borderId="32" xfId="1" applyNumberFormat="1" applyFont="1" applyFill="1" applyBorder="1" applyAlignment="1">
      <alignment vertical="center" shrinkToFit="1"/>
    </xf>
    <xf numFmtId="49" fontId="27" fillId="4" borderId="98" xfId="2" applyNumberFormat="1" applyFont="1" applyFill="1" applyBorder="1" applyAlignment="1" applyProtection="1">
      <alignment vertical="center" shrinkToFit="1"/>
      <protection locked="0"/>
    </xf>
    <xf numFmtId="49" fontId="27" fillId="4" borderId="99" xfId="2" applyNumberFormat="1" applyFont="1" applyFill="1" applyBorder="1" applyAlignment="1" applyProtection="1">
      <alignment vertical="center" shrinkToFit="1"/>
      <protection locked="0"/>
    </xf>
    <xf numFmtId="49" fontId="27" fillId="4" borderId="100" xfId="2" applyNumberFormat="1" applyFont="1" applyFill="1" applyBorder="1" applyAlignment="1" applyProtection="1">
      <alignment vertical="center" shrinkToFit="1"/>
      <protection locked="0"/>
    </xf>
    <xf numFmtId="176" fontId="27" fillId="4" borderId="15" xfId="2" applyNumberFormat="1" applyFont="1" applyFill="1" applyBorder="1" applyAlignment="1">
      <alignment horizontal="center" vertical="center" shrinkToFit="1"/>
    </xf>
    <xf numFmtId="176" fontId="41" fillId="4" borderId="2" xfId="2" applyNumberFormat="1" applyFont="1" applyFill="1" applyBorder="1" applyAlignment="1" applyProtection="1">
      <alignment horizontal="center" vertical="center" shrinkToFit="1"/>
      <protection locked="0"/>
    </xf>
    <xf numFmtId="49" fontId="27" fillId="4" borderId="65" xfId="2" applyNumberFormat="1" applyFont="1" applyFill="1" applyBorder="1" applyAlignment="1" applyProtection="1">
      <alignment horizontal="right" vertical="center" shrinkToFit="1"/>
      <protection locked="0"/>
    </xf>
    <xf numFmtId="49" fontId="27" fillId="4" borderId="31" xfId="2" applyNumberFormat="1" applyFont="1" applyFill="1" applyBorder="1" applyAlignment="1" applyProtection="1">
      <alignment horizontal="right" vertical="center" shrinkToFit="1"/>
      <protection locked="0"/>
    </xf>
    <xf numFmtId="49" fontId="27" fillId="4" borderId="31" xfId="1" applyNumberFormat="1" applyFont="1" applyFill="1" applyBorder="1" applyAlignment="1">
      <alignment horizontal="center" vertical="center" shrinkToFit="1"/>
    </xf>
    <xf numFmtId="0" fontId="27" fillId="4" borderId="2" xfId="2" applyFont="1" applyFill="1" applyBorder="1" applyAlignment="1" applyProtection="1">
      <alignment horizontal="center" vertical="center" shrinkToFit="1"/>
      <protection locked="0"/>
    </xf>
    <xf numFmtId="0" fontId="27" fillId="4" borderId="3" xfId="2" applyFont="1" applyFill="1" applyBorder="1" applyAlignment="1" applyProtection="1">
      <alignment horizontal="center" vertical="center" shrinkToFit="1"/>
      <protection locked="0"/>
    </xf>
    <xf numFmtId="49" fontId="27" fillId="4" borderId="11" xfId="2" applyNumberFormat="1" applyFont="1" applyFill="1" applyBorder="1" applyAlignment="1" applyProtection="1">
      <alignment vertical="center" shrinkToFit="1"/>
      <protection locked="0"/>
    </xf>
    <xf numFmtId="49" fontId="27" fillId="4" borderId="13" xfId="2" applyNumberFormat="1" applyFont="1" applyFill="1" applyBorder="1" applyAlignment="1" applyProtection="1">
      <alignment vertical="center" shrinkToFit="1"/>
      <protection locked="0"/>
    </xf>
    <xf numFmtId="49" fontId="27" fillId="4" borderId="12" xfId="2" applyNumberFormat="1" applyFont="1" applyFill="1" applyBorder="1" applyAlignment="1" applyProtection="1">
      <alignment vertical="center" shrinkToFit="1"/>
      <protection locked="0"/>
    </xf>
    <xf numFmtId="0" fontId="27" fillId="0" borderId="1" xfId="2" applyFont="1" applyBorder="1" applyAlignment="1">
      <alignment horizontal="center" vertical="center"/>
    </xf>
    <xf numFmtId="0" fontId="27" fillId="0" borderId="2" xfId="2" applyFont="1" applyBorder="1" applyAlignment="1">
      <alignment horizontal="center" vertical="center"/>
    </xf>
    <xf numFmtId="0" fontId="27" fillId="0" borderId="3" xfId="2" applyFont="1" applyBorder="1" applyAlignment="1">
      <alignment horizontal="center" vertical="center"/>
    </xf>
    <xf numFmtId="0" fontId="27" fillId="0" borderId="14" xfId="2" applyFont="1" applyBorder="1" applyAlignment="1">
      <alignment horizontal="left" vertical="center"/>
    </xf>
    <xf numFmtId="0" fontId="27" fillId="0" borderId="15" xfId="2" applyFont="1" applyBorder="1" applyAlignment="1">
      <alignment horizontal="left" vertical="center"/>
    </xf>
    <xf numFmtId="0" fontId="27" fillId="0" borderId="17" xfId="2" applyFont="1" applyBorder="1" applyAlignment="1">
      <alignment horizontal="left" vertical="center"/>
    </xf>
    <xf numFmtId="0" fontId="27" fillId="0" borderId="0" xfId="2" applyFont="1" applyAlignment="1">
      <alignment horizontal="left" vertical="center"/>
    </xf>
    <xf numFmtId="0" fontId="27" fillId="0" borderId="19" xfId="2" applyFont="1" applyBorder="1" applyAlignment="1">
      <alignment horizontal="left" vertical="center"/>
    </xf>
    <xf numFmtId="0" fontId="27" fillId="0" borderId="20" xfId="2" applyFont="1" applyBorder="1" applyAlignment="1">
      <alignment horizontal="left" vertical="center"/>
    </xf>
    <xf numFmtId="0" fontId="27" fillId="0" borderId="1" xfId="2" applyFont="1" applyBorder="1" applyAlignment="1">
      <alignment horizontal="left" vertical="center" wrapText="1"/>
    </xf>
    <xf numFmtId="0" fontId="27" fillId="0" borderId="3" xfId="2" applyFont="1" applyBorder="1" applyAlignment="1">
      <alignment horizontal="left" vertical="center" wrapText="1"/>
    </xf>
    <xf numFmtId="0" fontId="27" fillId="0" borderId="14" xfId="2" applyFont="1" applyBorder="1" applyAlignment="1">
      <alignment horizontal="left" vertical="center" wrapText="1"/>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19" xfId="2" applyFont="1" applyBorder="1" applyAlignment="1">
      <alignment horizontal="left" vertical="center" wrapText="1"/>
    </xf>
    <xf numFmtId="0" fontId="27" fillId="0" borderId="21" xfId="2" applyFont="1" applyBorder="1" applyAlignment="1">
      <alignment horizontal="left" vertical="center" wrapText="1"/>
    </xf>
    <xf numFmtId="49" fontId="27" fillId="0" borderId="1" xfId="1" applyNumberFormat="1" applyFont="1" applyBorder="1" applyAlignment="1">
      <alignment horizontal="center" vertical="center" shrinkToFit="1"/>
    </xf>
    <xf numFmtId="49" fontId="27" fillId="0" borderId="3" xfId="1" applyNumberFormat="1" applyFont="1" applyBorder="1" applyAlignment="1">
      <alignment horizontal="center" vertical="center" shrinkToFit="1"/>
    </xf>
    <xf numFmtId="49" fontId="27" fillId="0" borderId="1" xfId="1" applyNumberFormat="1" applyFont="1" applyBorder="1" applyAlignment="1">
      <alignment horizontal="center" vertical="center"/>
    </xf>
    <xf numFmtId="49" fontId="27" fillId="0" borderId="3" xfId="1" applyNumberFormat="1" applyFont="1" applyBorder="1" applyAlignment="1">
      <alignment horizontal="center" vertical="center"/>
    </xf>
    <xf numFmtId="0" fontId="27" fillId="4" borderId="23" xfId="2" applyFont="1" applyFill="1" applyBorder="1" applyAlignment="1" applyProtection="1">
      <alignment horizontal="center"/>
      <protection locked="0"/>
    </xf>
    <xf numFmtId="0" fontId="27" fillId="4" borderId="1" xfId="2" applyFont="1" applyFill="1" applyBorder="1" applyAlignment="1" applyProtection="1">
      <alignment horizontal="center" vertical="center" shrinkToFit="1"/>
      <protection locked="0"/>
    </xf>
    <xf numFmtId="0" fontId="43" fillId="0" borderId="1" xfId="3" applyFont="1" applyBorder="1" applyAlignment="1">
      <alignment horizontal="left" vertical="center" shrinkToFit="1"/>
    </xf>
    <xf numFmtId="0" fontId="43" fillId="0" borderId="2" xfId="3" applyFont="1" applyBorder="1" applyAlignment="1">
      <alignment horizontal="left" vertical="center" shrinkToFit="1"/>
    </xf>
    <xf numFmtId="0" fontId="43" fillId="0" borderId="3" xfId="3" applyFont="1" applyBorder="1" applyAlignment="1">
      <alignment horizontal="left" vertical="center" shrinkToFit="1"/>
    </xf>
    <xf numFmtId="0" fontId="27" fillId="0" borderId="6" xfId="2" applyFont="1" applyBorder="1" applyAlignment="1">
      <alignment horizontal="center" vertical="center" textRotation="255" wrapText="1"/>
    </xf>
    <xf numFmtId="0" fontId="27" fillId="0" borderId="10" xfId="2" applyFont="1" applyBorder="1" applyAlignment="1">
      <alignment horizontal="center" vertical="center" textRotation="255" wrapText="1"/>
    </xf>
    <xf numFmtId="0" fontId="27" fillId="0" borderId="22" xfId="2" applyFont="1" applyBorder="1" applyAlignment="1">
      <alignment horizontal="center" vertical="center" textRotation="255" wrapText="1"/>
    </xf>
    <xf numFmtId="49" fontId="27" fillId="4" borderId="25" xfId="2" applyNumberFormat="1" applyFont="1" applyFill="1" applyBorder="1" applyAlignment="1" applyProtection="1">
      <alignment vertical="center" shrinkToFit="1"/>
      <protection locked="0"/>
    </xf>
    <xf numFmtId="49" fontId="27" fillId="4" borderId="26" xfId="2" applyNumberFormat="1" applyFont="1" applyFill="1" applyBorder="1" applyAlignment="1" applyProtection="1">
      <alignment vertical="center" shrinkToFit="1"/>
      <protection locked="0"/>
    </xf>
    <xf numFmtId="49" fontId="27" fillId="4" borderId="27" xfId="2" applyNumberFormat="1" applyFont="1" applyFill="1" applyBorder="1" applyAlignment="1" applyProtection="1">
      <alignment vertical="center" shrinkToFit="1"/>
      <protection locked="0"/>
    </xf>
    <xf numFmtId="49" fontId="27" fillId="4" borderId="28" xfId="2" applyNumberFormat="1" applyFont="1" applyFill="1" applyBorder="1" applyAlignment="1" applyProtection="1">
      <alignment vertical="center" shrinkToFit="1"/>
      <protection locked="0"/>
    </xf>
    <xf numFmtId="49" fontId="27" fillId="4" borderId="29" xfId="2" applyNumberFormat="1" applyFont="1" applyFill="1" applyBorder="1" applyAlignment="1" applyProtection="1">
      <alignment vertical="center" shrinkToFit="1"/>
      <protection locked="0"/>
    </xf>
    <xf numFmtId="49" fontId="27" fillId="4" borderId="30" xfId="2" applyNumberFormat="1" applyFont="1" applyFill="1" applyBorder="1" applyAlignment="1" applyProtection="1">
      <alignment vertical="center" shrinkToFit="1"/>
      <protection locked="0"/>
    </xf>
    <xf numFmtId="0" fontId="27" fillId="0" borderId="15" xfId="2" applyFont="1" applyBorder="1" applyAlignment="1">
      <alignment horizontal="center" vertical="center"/>
    </xf>
    <xf numFmtId="0" fontId="27" fillId="0" borderId="0" xfId="2" applyFont="1" applyAlignment="1">
      <alignment horizontal="center" vertical="center"/>
    </xf>
    <xf numFmtId="0" fontId="27" fillId="0" borderId="20" xfId="2" applyFont="1" applyBorder="1" applyAlignment="1">
      <alignment horizontal="center" vertical="center"/>
    </xf>
    <xf numFmtId="0" fontId="27" fillId="4" borderId="1" xfId="2" applyFont="1" applyFill="1" applyBorder="1" applyAlignment="1">
      <alignment horizontal="center" vertical="center" shrinkToFit="1"/>
    </xf>
    <xf numFmtId="0" fontId="27" fillId="4" borderId="2" xfId="2" applyFont="1" applyFill="1" applyBorder="1" applyAlignment="1">
      <alignment horizontal="center" vertical="center" shrinkToFit="1"/>
    </xf>
    <xf numFmtId="0" fontId="27" fillId="4" borderId="3" xfId="2" applyFont="1" applyFill="1" applyBorder="1" applyAlignment="1">
      <alignment horizontal="center" vertical="center" shrinkToFit="1"/>
    </xf>
    <xf numFmtId="49" fontId="27" fillId="4" borderId="1" xfId="2" applyNumberFormat="1" applyFont="1" applyFill="1" applyBorder="1" applyAlignment="1" applyProtection="1">
      <alignment horizontal="left" vertical="center" wrapText="1"/>
      <protection locked="0"/>
    </xf>
    <xf numFmtId="49" fontId="27" fillId="4" borderId="2" xfId="2" applyNumberFormat="1" applyFont="1" applyFill="1" applyBorder="1" applyAlignment="1" applyProtection="1">
      <alignment horizontal="left" vertical="center" wrapText="1"/>
      <protection locked="0"/>
    </xf>
    <xf numFmtId="49" fontId="27" fillId="4" borderId="3" xfId="2" applyNumberFormat="1" applyFont="1" applyFill="1" applyBorder="1" applyAlignment="1" applyProtection="1">
      <alignment horizontal="left" vertical="center" wrapText="1"/>
      <protection locked="0"/>
    </xf>
    <xf numFmtId="49" fontId="27" fillId="4" borderId="31" xfId="1" applyNumberFormat="1" applyFont="1" applyFill="1" applyBorder="1" applyAlignment="1">
      <alignment horizontal="center" vertical="center"/>
    </xf>
    <xf numFmtId="0" fontId="27" fillId="4" borderId="23" xfId="2" applyFont="1" applyFill="1" applyBorder="1" applyAlignment="1" applyProtection="1">
      <alignment horizontal="center" vertical="center"/>
      <protection locked="0"/>
    </xf>
    <xf numFmtId="0" fontId="27" fillId="0" borderId="14" xfId="2" applyFont="1" applyBorder="1" applyAlignment="1">
      <alignment horizontal="center" vertical="center"/>
    </xf>
    <xf numFmtId="0" fontId="27" fillId="0" borderId="16" xfId="2" applyFont="1" applyBorder="1" applyAlignment="1">
      <alignment horizontal="center" vertical="center"/>
    </xf>
    <xf numFmtId="0" fontId="27" fillId="0" borderId="19" xfId="2" applyFont="1" applyBorder="1" applyAlignment="1">
      <alignment horizontal="center" vertical="center"/>
    </xf>
    <xf numFmtId="0" fontId="27" fillId="0" borderId="21" xfId="2" applyFont="1" applyBorder="1" applyAlignment="1">
      <alignment horizontal="center" vertical="center"/>
    </xf>
    <xf numFmtId="0" fontId="27" fillId="0" borderId="23" xfId="3" applyFont="1" applyBorder="1" applyAlignment="1">
      <alignment horizontal="center" vertical="center" shrinkToFit="1"/>
    </xf>
    <xf numFmtId="0" fontId="27" fillId="4" borderId="2" xfId="3" applyFont="1" applyFill="1" applyBorder="1" applyAlignment="1">
      <alignment horizontal="center" vertical="center" shrinkToFit="1"/>
    </xf>
    <xf numFmtId="0" fontId="27" fillId="4" borderId="3" xfId="3" applyFont="1" applyFill="1" applyBorder="1" applyAlignment="1">
      <alignment horizontal="center" vertical="center" shrinkToFit="1"/>
    </xf>
    <xf numFmtId="0" fontId="27" fillId="4" borderId="25" xfId="2" applyFont="1" applyFill="1" applyBorder="1" applyAlignment="1" applyProtection="1">
      <alignment vertical="center" shrinkToFit="1"/>
      <protection locked="0"/>
    </xf>
    <xf numFmtId="0" fontId="27" fillId="4" borderId="26" xfId="2" applyFont="1" applyFill="1" applyBorder="1" applyAlignment="1" applyProtection="1">
      <alignment vertical="center" shrinkToFit="1"/>
      <protection locked="0"/>
    </xf>
    <xf numFmtId="0" fontId="27" fillId="4" borderId="27" xfId="2" applyFont="1" applyFill="1" applyBorder="1" applyAlignment="1" applyProtection="1">
      <alignment vertical="center" shrinkToFit="1"/>
      <protection locked="0"/>
    </xf>
    <xf numFmtId="0" fontId="27" fillId="4" borderId="28" xfId="2" applyFont="1" applyFill="1" applyBorder="1" applyAlignment="1" applyProtection="1">
      <alignment vertical="center" shrinkToFit="1"/>
      <protection locked="0"/>
    </xf>
    <xf numFmtId="0" fontId="27" fillId="4" borderId="29" xfId="2" applyFont="1" applyFill="1" applyBorder="1" applyAlignment="1" applyProtection="1">
      <alignment vertical="center" shrinkToFit="1"/>
      <protection locked="0"/>
    </xf>
    <xf numFmtId="0" fontId="27" fillId="4" borderId="30" xfId="2" applyFont="1" applyFill="1" applyBorder="1" applyAlignment="1" applyProtection="1">
      <alignment vertical="center" shrinkToFit="1"/>
      <protection locked="0"/>
    </xf>
    <xf numFmtId="0" fontId="27" fillId="4" borderId="11" xfId="2" applyFont="1" applyFill="1" applyBorder="1" applyAlignment="1" applyProtection="1">
      <alignment vertical="center" shrinkToFit="1"/>
      <protection locked="0"/>
    </xf>
    <xf numFmtId="0" fontId="27" fillId="4" borderId="13" xfId="2" applyFont="1" applyFill="1" applyBorder="1" applyAlignment="1" applyProtection="1">
      <alignment vertical="center" shrinkToFit="1"/>
      <protection locked="0"/>
    </xf>
    <xf numFmtId="0" fontId="27" fillId="4" borderId="12" xfId="2" applyFont="1" applyFill="1" applyBorder="1" applyAlignment="1" applyProtection="1">
      <alignment vertical="center" shrinkToFit="1"/>
      <protection locked="0"/>
    </xf>
    <xf numFmtId="0" fontId="27" fillId="0" borderId="1" xfId="3" applyFont="1" applyBorder="1" applyAlignment="1">
      <alignment horizontal="center" vertical="center"/>
    </xf>
    <xf numFmtId="0" fontId="27" fillId="0" borderId="2" xfId="3" applyFont="1" applyBorder="1" applyAlignment="1">
      <alignment horizontal="center" vertical="center"/>
    </xf>
    <xf numFmtId="0" fontId="27" fillId="0" borderId="3" xfId="3" applyFont="1" applyBorder="1" applyAlignment="1">
      <alignment horizontal="center" vertical="center"/>
    </xf>
    <xf numFmtId="0" fontId="27" fillId="4" borderId="1" xfId="3" applyFont="1" applyFill="1" applyBorder="1" applyAlignment="1">
      <alignment horizontal="center" vertical="center" shrinkToFit="1"/>
    </xf>
    <xf numFmtId="176" fontId="27" fillId="4" borderId="15" xfId="2" applyNumberFormat="1" applyFont="1" applyFill="1" applyBorder="1" applyAlignment="1" applyProtection="1">
      <alignment horizontal="center" vertical="center"/>
      <protection locked="0"/>
    </xf>
    <xf numFmtId="176" fontId="27" fillId="4" borderId="15" xfId="2" applyNumberFormat="1" applyFont="1" applyFill="1" applyBorder="1" applyAlignment="1">
      <alignment horizontal="center" vertical="center"/>
    </xf>
    <xf numFmtId="0" fontId="27" fillId="4" borderId="1" xfId="2" applyFont="1" applyFill="1" applyBorder="1" applyAlignment="1" applyProtection="1">
      <alignment horizontal="center" vertical="center"/>
      <protection locked="0"/>
    </xf>
    <xf numFmtId="0" fontId="27" fillId="4" borderId="2" xfId="2" applyFont="1" applyFill="1" applyBorder="1" applyAlignment="1" applyProtection="1">
      <alignment horizontal="center" vertical="center"/>
      <protection locked="0"/>
    </xf>
    <xf numFmtId="0" fontId="27" fillId="4" borderId="3" xfId="2" applyFont="1" applyFill="1" applyBorder="1" applyAlignment="1" applyProtection="1">
      <alignment horizontal="center" vertical="center"/>
      <protection locked="0"/>
    </xf>
    <xf numFmtId="0" fontId="27" fillId="4" borderId="1" xfId="2" applyFont="1" applyFill="1" applyBorder="1" applyAlignment="1">
      <alignment horizontal="center" vertical="center"/>
    </xf>
    <xf numFmtId="0" fontId="27" fillId="4" borderId="2" xfId="2" applyFont="1" applyFill="1" applyBorder="1" applyAlignment="1">
      <alignment horizontal="center" vertical="center"/>
    </xf>
    <xf numFmtId="0" fontId="27" fillId="4" borderId="3" xfId="2" applyFont="1" applyFill="1" applyBorder="1" applyAlignment="1">
      <alignment horizontal="center" vertical="center"/>
    </xf>
    <xf numFmtId="0" fontId="44" fillId="4" borderId="1" xfId="14" applyFill="1" applyBorder="1" applyAlignment="1" applyProtection="1">
      <alignment vertical="center"/>
      <protection locked="0"/>
    </xf>
    <xf numFmtId="0" fontId="27" fillId="4" borderId="2" xfId="2" applyFont="1" applyFill="1" applyBorder="1" applyAlignment="1" applyProtection="1">
      <alignment vertical="center"/>
      <protection locked="0"/>
    </xf>
    <xf numFmtId="0" fontId="27" fillId="4" borderId="3" xfId="2" applyFont="1" applyFill="1" applyBorder="1" applyAlignment="1" applyProtection="1">
      <alignment vertical="center"/>
      <protection locked="0"/>
    </xf>
    <xf numFmtId="176" fontId="27" fillId="4" borderId="15" xfId="2" applyNumberFormat="1" applyFont="1" applyFill="1" applyBorder="1" applyAlignment="1" applyProtection="1">
      <alignment horizontal="center" shrinkToFit="1"/>
      <protection locked="0"/>
    </xf>
    <xf numFmtId="176" fontId="27" fillId="4" borderId="20" xfId="2" applyNumberFormat="1" applyFont="1" applyFill="1" applyBorder="1" applyAlignment="1" applyProtection="1">
      <alignment horizontal="center" shrinkToFit="1"/>
      <protection locked="0"/>
    </xf>
    <xf numFmtId="0" fontId="27" fillId="0" borderId="14" xfId="2" applyFont="1" applyBorder="1" applyAlignment="1">
      <alignment horizontal="center" vertical="center" wrapText="1"/>
    </xf>
    <xf numFmtId="0" fontId="27" fillId="0" borderId="10" xfId="2" applyFont="1" applyBorder="1" applyAlignment="1">
      <alignment horizontal="center" vertical="center" textRotation="255"/>
    </xf>
    <xf numFmtId="0" fontId="27" fillId="0" borderId="22" xfId="2" applyFont="1" applyBorder="1" applyAlignment="1">
      <alignment horizontal="center" vertical="center" textRotation="255"/>
    </xf>
    <xf numFmtId="0" fontId="40" fillId="0" borderId="14" xfId="2" applyFont="1" applyBorder="1" applyAlignment="1">
      <alignment horizontal="left" vertical="center" wrapText="1" shrinkToFit="1"/>
    </xf>
    <xf numFmtId="0" fontId="40" fillId="0" borderId="15" xfId="2" applyFont="1" applyBorder="1" applyAlignment="1">
      <alignment horizontal="left" vertical="center" wrapText="1" shrinkToFit="1"/>
    </xf>
    <xf numFmtId="0" fontId="40" fillId="0" borderId="17" xfId="2" applyFont="1" applyBorder="1" applyAlignment="1">
      <alignment horizontal="left" vertical="center" wrapText="1" shrinkToFit="1"/>
    </xf>
    <xf numFmtId="0" fontId="40" fillId="0" borderId="0" xfId="2" applyFont="1" applyAlignment="1">
      <alignment horizontal="left" vertical="center" wrapText="1" shrinkToFit="1"/>
    </xf>
    <xf numFmtId="0" fontId="40" fillId="0" borderId="19" xfId="2" applyFont="1" applyBorder="1" applyAlignment="1">
      <alignment horizontal="left" vertical="center" wrapText="1" shrinkToFit="1"/>
    </xf>
    <xf numFmtId="0" fontId="40" fillId="0" borderId="20" xfId="2" applyFont="1" applyBorder="1" applyAlignment="1">
      <alignment horizontal="left" vertical="center" wrapText="1" shrinkToFit="1"/>
    </xf>
    <xf numFmtId="0" fontId="27" fillId="0" borderId="1" xfId="2" applyFont="1" applyBorder="1" applyAlignment="1">
      <alignment horizontal="left" vertical="center"/>
    </xf>
    <xf numFmtId="0" fontId="27" fillId="0" borderId="2" xfId="2" applyFont="1" applyBorder="1" applyAlignment="1">
      <alignment horizontal="left" vertical="center"/>
    </xf>
    <xf numFmtId="0" fontId="27" fillId="0" borderId="3" xfId="2" applyFont="1" applyBorder="1" applyAlignment="1">
      <alignment horizontal="left" vertical="center"/>
    </xf>
    <xf numFmtId="0" fontId="27" fillId="0" borderId="15" xfId="2" applyFont="1" applyBorder="1" applyAlignment="1">
      <alignment horizontal="left" vertical="center" wrapText="1"/>
    </xf>
    <xf numFmtId="0" fontId="27" fillId="0" borderId="16" xfId="2" applyFont="1" applyBorder="1" applyAlignment="1">
      <alignment vertical="center"/>
    </xf>
    <xf numFmtId="0" fontId="27" fillId="0" borderId="19" xfId="2" applyFont="1" applyBorder="1" applyAlignment="1">
      <alignment vertical="center"/>
    </xf>
    <xf numFmtId="0" fontId="27" fillId="0" borderId="20" xfId="2" applyFont="1" applyBorder="1" applyAlignment="1">
      <alignment vertical="center"/>
    </xf>
    <xf numFmtId="0" fontId="27" fillId="0" borderId="21" xfId="2" applyFont="1" applyBorder="1" applyAlignment="1">
      <alignment vertical="center"/>
    </xf>
    <xf numFmtId="0" fontId="27" fillId="0" borderId="17" xfId="2" applyFont="1" applyBorder="1" applyAlignment="1">
      <alignment horizontal="center" vertical="center"/>
    </xf>
    <xf numFmtId="49" fontId="27" fillId="4" borderId="11" xfId="2" applyNumberFormat="1" applyFont="1" applyFill="1" applyBorder="1" applyAlignment="1" applyProtection="1">
      <alignment vertical="center"/>
      <protection locked="0"/>
    </xf>
    <xf numFmtId="49" fontId="27" fillId="4" borderId="13" xfId="2" applyNumberFormat="1" applyFont="1" applyFill="1" applyBorder="1" applyAlignment="1" applyProtection="1">
      <alignment vertical="center"/>
      <protection locked="0"/>
    </xf>
    <xf numFmtId="49" fontId="27" fillId="4" borderId="12" xfId="2" applyNumberFormat="1" applyFont="1" applyFill="1" applyBorder="1" applyAlignment="1" applyProtection="1">
      <alignment vertical="center"/>
      <protection locked="0"/>
    </xf>
    <xf numFmtId="0" fontId="27" fillId="0" borderId="1" xfId="2" applyFont="1" applyBorder="1" applyAlignment="1">
      <alignment horizontal="right" vertical="center"/>
    </xf>
    <xf numFmtId="0" fontId="27" fillId="0" borderId="2" xfId="2" applyFont="1" applyBorder="1" applyAlignment="1">
      <alignment horizontal="right" vertical="center"/>
    </xf>
    <xf numFmtId="0" fontId="27" fillId="0" borderId="3" xfId="2" applyFont="1" applyBorder="1" applyAlignment="1">
      <alignment horizontal="right" vertical="center"/>
    </xf>
    <xf numFmtId="49" fontId="27" fillId="4" borderId="1" xfId="2" applyNumberFormat="1" applyFont="1" applyFill="1" applyBorder="1" applyAlignment="1">
      <alignment vertical="center" shrinkToFit="1"/>
    </xf>
    <xf numFmtId="49" fontId="27" fillId="4" borderId="2" xfId="2" applyNumberFormat="1" applyFont="1" applyFill="1" applyBorder="1" applyAlignment="1">
      <alignment vertical="center" shrinkToFit="1"/>
    </xf>
    <xf numFmtId="49" fontId="27" fillId="4" borderId="3" xfId="2" applyNumberFormat="1" applyFont="1" applyFill="1" applyBorder="1" applyAlignment="1">
      <alignment vertical="center" shrinkToFit="1"/>
    </xf>
    <xf numFmtId="49" fontId="27" fillId="4" borderId="76" xfId="2" applyNumberFormat="1" applyFont="1" applyFill="1" applyBorder="1" applyAlignment="1">
      <alignment vertical="center" shrinkToFit="1"/>
    </xf>
    <xf numFmtId="49" fontId="27" fillId="4" borderId="77" xfId="2" applyNumberFormat="1" applyFont="1" applyFill="1" applyBorder="1" applyAlignment="1">
      <alignment vertical="center" shrinkToFit="1"/>
    </xf>
    <xf numFmtId="49" fontId="27" fillId="4" borderId="78" xfId="2" applyNumberFormat="1" applyFont="1" applyFill="1" applyBorder="1" applyAlignment="1">
      <alignment vertical="center" shrinkToFit="1"/>
    </xf>
    <xf numFmtId="49" fontId="27" fillId="4" borderId="98" xfId="2" applyNumberFormat="1" applyFont="1" applyFill="1" applyBorder="1" applyAlignment="1">
      <alignment vertical="center" shrinkToFit="1"/>
    </xf>
    <xf numFmtId="49" fontId="27" fillId="4" borderId="99" xfId="2" applyNumberFormat="1" applyFont="1" applyFill="1" applyBorder="1" applyAlignment="1">
      <alignment vertical="center" shrinkToFit="1"/>
    </xf>
    <xf numFmtId="49" fontId="27" fillId="4" borderId="100" xfId="2" applyNumberFormat="1" applyFont="1" applyFill="1" applyBorder="1" applyAlignment="1">
      <alignment vertical="center" shrinkToFit="1"/>
    </xf>
    <xf numFmtId="49" fontId="27" fillId="4" borderId="65" xfId="2" applyNumberFormat="1" applyFont="1" applyFill="1" applyBorder="1" applyAlignment="1" applyProtection="1">
      <alignment horizontal="right" vertical="center"/>
      <protection locked="0"/>
    </xf>
    <xf numFmtId="49" fontId="27" fillId="4" borderId="31" xfId="2" applyNumberFormat="1" applyFont="1" applyFill="1" applyBorder="1" applyAlignment="1" applyProtection="1">
      <alignment horizontal="right" vertical="center"/>
      <protection locked="0"/>
    </xf>
    <xf numFmtId="0" fontId="27" fillId="0" borderId="1" xfId="3" applyFont="1" applyBorder="1" applyAlignment="1" applyProtection="1">
      <alignment horizontal="center" vertical="center"/>
      <protection locked="0"/>
    </xf>
    <xf numFmtId="0" fontId="27" fillId="0" borderId="2" xfId="3" applyFont="1" applyBorder="1" applyAlignment="1" applyProtection="1">
      <alignment horizontal="center" vertical="center"/>
      <protection locked="0"/>
    </xf>
    <xf numFmtId="0" fontId="27" fillId="0" borderId="3" xfId="3" applyFont="1" applyBorder="1" applyAlignment="1" applyProtection="1">
      <alignment horizontal="center" vertical="center"/>
      <protection locked="0"/>
    </xf>
    <xf numFmtId="0" fontId="40" fillId="0" borderId="1" xfId="2" applyFont="1" applyBorder="1" applyAlignment="1">
      <alignment horizontal="center" vertical="center"/>
    </xf>
    <xf numFmtId="0" fontId="40" fillId="0" borderId="2" xfId="2" applyFont="1" applyBorder="1" applyAlignment="1">
      <alignment horizontal="center" vertical="center"/>
    </xf>
    <xf numFmtId="49" fontId="27" fillId="4" borderId="76" xfId="2" applyNumberFormat="1" applyFont="1" applyFill="1" applyBorder="1" applyAlignment="1" applyProtection="1">
      <alignment vertical="center"/>
      <protection locked="0"/>
    </xf>
    <xf numFmtId="49" fontId="27" fillId="4" borderId="77" xfId="2" applyNumberFormat="1" applyFont="1" applyFill="1" applyBorder="1" applyAlignment="1" applyProtection="1">
      <alignment vertical="center"/>
      <protection locked="0"/>
    </xf>
    <xf numFmtId="49" fontId="27" fillId="4" borderId="78" xfId="2" applyNumberFormat="1" applyFont="1" applyFill="1" applyBorder="1" applyAlignment="1" applyProtection="1">
      <alignment vertical="center"/>
      <protection locked="0"/>
    </xf>
    <xf numFmtId="49" fontId="27" fillId="4" borderId="98" xfId="2" applyNumberFormat="1" applyFont="1" applyFill="1" applyBorder="1" applyAlignment="1" applyProtection="1">
      <alignment vertical="center"/>
      <protection locked="0"/>
    </xf>
    <xf numFmtId="49" fontId="27" fillId="4" borderId="99" xfId="2" applyNumberFormat="1" applyFont="1" applyFill="1" applyBorder="1" applyAlignment="1" applyProtection="1">
      <alignment vertical="center"/>
      <protection locked="0"/>
    </xf>
    <xf numFmtId="49" fontId="27" fillId="4" borderId="100" xfId="2" applyNumberFormat="1" applyFont="1" applyFill="1" applyBorder="1" applyAlignment="1" applyProtection="1">
      <alignment vertical="center"/>
      <protection locked="0"/>
    </xf>
    <xf numFmtId="0" fontId="27" fillId="0" borderId="1" xfId="3" applyFont="1" applyBorder="1" applyAlignment="1">
      <alignment horizontal="center" vertical="center" shrinkToFit="1"/>
    </xf>
    <xf numFmtId="0" fontId="27" fillId="0" borderId="2" xfId="3" applyFont="1" applyBorder="1" applyAlignment="1">
      <alignment horizontal="center" vertical="center" shrinkToFit="1"/>
    </xf>
    <xf numFmtId="0" fontId="27" fillId="0" borderId="3" xfId="3" applyFont="1" applyBorder="1" applyAlignment="1">
      <alignment horizontal="center" vertical="center" shrinkToFit="1"/>
    </xf>
    <xf numFmtId="0" fontId="41" fillId="0" borderId="1" xfId="2" applyFont="1" applyBorder="1" applyAlignment="1">
      <alignment horizontal="center" vertical="center"/>
    </xf>
    <xf numFmtId="0" fontId="41" fillId="0" borderId="3" xfId="2" applyFont="1" applyBorder="1" applyAlignment="1">
      <alignment horizontal="center" vertical="center"/>
    </xf>
    <xf numFmtId="0" fontId="27" fillId="4" borderId="1" xfId="2" applyFont="1" applyFill="1" applyBorder="1" applyAlignment="1" applyProtection="1">
      <alignment horizontal="left" vertical="center" wrapText="1"/>
      <protection locked="0"/>
    </xf>
    <xf numFmtId="0" fontId="27" fillId="4" borderId="2" xfId="2" applyFont="1" applyFill="1" applyBorder="1" applyAlignment="1" applyProtection="1">
      <alignment horizontal="left" vertical="center" wrapText="1"/>
      <protection locked="0"/>
    </xf>
    <xf numFmtId="0" fontId="27" fillId="4" borderId="3" xfId="2" applyFont="1" applyFill="1" applyBorder="1" applyAlignment="1" applyProtection="1">
      <alignment horizontal="left" vertical="center" wrapText="1"/>
      <protection locked="0"/>
    </xf>
    <xf numFmtId="0" fontId="27" fillId="0" borderId="0" xfId="2" applyFont="1" applyAlignment="1">
      <alignment horizontal="left" vertical="center" wrapText="1"/>
    </xf>
    <xf numFmtId="0" fontId="27" fillId="0" borderId="0" xfId="2" applyFont="1" applyAlignment="1">
      <alignment vertical="center" wrapText="1"/>
    </xf>
    <xf numFmtId="49" fontId="46" fillId="4" borderId="1" xfId="3" applyNumberFormat="1" applyFont="1" applyFill="1" applyBorder="1" applyAlignment="1">
      <alignment vertical="center" shrinkToFit="1"/>
    </xf>
    <xf numFmtId="49" fontId="46" fillId="4" borderId="2" xfId="3" applyNumberFormat="1" applyFont="1" applyFill="1" applyBorder="1" applyAlignment="1">
      <alignment vertical="center" shrinkToFit="1"/>
    </xf>
    <xf numFmtId="49" fontId="46" fillId="4" borderId="3" xfId="3" applyNumberFormat="1" applyFont="1" applyFill="1" applyBorder="1" applyAlignment="1">
      <alignment vertical="center" shrinkToFit="1"/>
    </xf>
    <xf numFmtId="49" fontId="46" fillId="4" borderId="74" xfId="3" applyNumberFormat="1" applyFont="1" applyFill="1" applyBorder="1" applyAlignment="1">
      <alignment vertical="center" shrinkToFit="1"/>
    </xf>
    <xf numFmtId="49" fontId="46" fillId="4" borderId="52" xfId="3" applyNumberFormat="1" applyFont="1" applyFill="1" applyBorder="1" applyAlignment="1">
      <alignment vertical="center" shrinkToFit="1"/>
    </xf>
    <xf numFmtId="49" fontId="46" fillId="4" borderId="50" xfId="3" applyNumberFormat="1" applyFont="1" applyFill="1" applyBorder="1" applyAlignment="1">
      <alignment vertical="center" shrinkToFit="1"/>
    </xf>
    <xf numFmtId="49" fontId="46" fillId="4" borderId="53" xfId="3" applyNumberFormat="1" applyFont="1" applyFill="1" applyBorder="1" applyAlignment="1">
      <alignment vertical="center" shrinkToFit="1"/>
    </xf>
    <xf numFmtId="49" fontId="46" fillId="4" borderId="51" xfId="3" applyNumberFormat="1" applyFont="1" applyFill="1" applyBorder="1" applyAlignment="1">
      <alignment vertical="center" shrinkToFit="1"/>
    </xf>
    <xf numFmtId="49" fontId="46" fillId="4" borderId="55" xfId="3" applyNumberFormat="1" applyFont="1" applyFill="1" applyBorder="1" applyAlignment="1">
      <alignment vertical="center" shrinkToFit="1"/>
    </xf>
    <xf numFmtId="49" fontId="46" fillId="4" borderId="42" xfId="3" applyNumberFormat="1" applyFont="1" applyFill="1" applyBorder="1" applyAlignment="1">
      <alignment vertical="center" shrinkToFit="1"/>
    </xf>
    <xf numFmtId="49" fontId="46" fillId="4" borderId="44" xfId="3" applyNumberFormat="1" applyFont="1" applyFill="1" applyBorder="1" applyAlignment="1">
      <alignment vertical="center" shrinkToFit="1"/>
    </xf>
    <xf numFmtId="49" fontId="46" fillId="0" borderId="1" xfId="3" applyNumberFormat="1" applyFont="1" applyBorder="1" applyAlignment="1">
      <alignment horizontal="center" vertical="center" shrinkToFit="1"/>
    </xf>
    <xf numFmtId="49" fontId="46" fillId="0" borderId="2" xfId="3" applyNumberFormat="1" applyFont="1" applyBorder="1" applyAlignment="1">
      <alignment horizontal="center" vertical="center" shrinkToFit="1"/>
    </xf>
    <xf numFmtId="49" fontId="46" fillId="0" borderId="3" xfId="3" applyNumberFormat="1" applyFont="1" applyBorder="1" applyAlignment="1">
      <alignment horizontal="center" vertical="center" shrinkToFit="1"/>
    </xf>
    <xf numFmtId="0" fontId="46" fillId="0" borderId="37" xfId="3" applyFont="1" applyBorder="1" applyAlignment="1">
      <alignment horizontal="center" vertical="center" wrapText="1"/>
    </xf>
    <xf numFmtId="0" fontId="46" fillId="0" borderId="38" xfId="3" applyFont="1" applyBorder="1" applyAlignment="1">
      <alignment horizontal="center" vertical="center" wrapText="1"/>
    </xf>
    <xf numFmtId="0" fontId="46" fillId="0" borderId="39" xfId="3" applyFont="1" applyBorder="1" applyAlignment="1">
      <alignment horizontal="center" vertical="center" wrapText="1"/>
    </xf>
    <xf numFmtId="0" fontId="46" fillId="0" borderId="40" xfId="3" applyFont="1" applyBorder="1" applyAlignment="1">
      <alignment horizontal="center" vertical="center" textRotation="255"/>
    </xf>
    <xf numFmtId="0" fontId="46" fillId="0" borderId="41" xfId="3" applyFont="1" applyBorder="1" applyAlignment="1">
      <alignment horizontal="center" vertical="center" textRotation="255"/>
    </xf>
    <xf numFmtId="0" fontId="46" fillId="0" borderId="45" xfId="3" applyFont="1" applyBorder="1" applyAlignment="1">
      <alignment horizontal="center" vertical="center" textRotation="255"/>
    </xf>
    <xf numFmtId="0" fontId="46" fillId="0" borderId="46" xfId="3" applyFont="1" applyBorder="1" applyAlignment="1">
      <alignment horizontal="center" vertical="center" textRotation="255"/>
    </xf>
    <xf numFmtId="0" fontId="46" fillId="0" borderId="48" xfId="3" applyFont="1" applyBorder="1" applyAlignment="1">
      <alignment horizontal="center" vertical="center" textRotation="255"/>
    </xf>
    <xf numFmtId="0" fontId="46" fillId="0" borderId="49" xfId="3" applyFont="1" applyBorder="1" applyAlignment="1">
      <alignment horizontal="center" vertical="center" textRotation="255"/>
    </xf>
    <xf numFmtId="0" fontId="46" fillId="0" borderId="42" xfId="3" applyFont="1" applyBorder="1" applyAlignment="1">
      <alignment horizontal="center" vertical="center" wrapText="1"/>
    </xf>
    <xf numFmtId="0" fontId="32" fillId="0" borderId="42" xfId="3" applyFont="1" applyBorder="1"/>
    <xf numFmtId="0" fontId="32" fillId="0" borderId="43" xfId="3" applyFont="1" applyBorder="1"/>
    <xf numFmtId="0" fontId="46" fillId="0" borderId="19" xfId="3" applyFont="1" applyBorder="1" applyAlignment="1">
      <alignment horizontal="center" vertical="center"/>
    </xf>
    <xf numFmtId="0" fontId="46" fillId="0" borderId="20" xfId="3" applyFont="1" applyBorder="1" applyAlignment="1">
      <alignment horizontal="center" vertical="center"/>
    </xf>
    <xf numFmtId="0" fontId="46" fillId="0" borderId="21" xfId="3" applyFont="1" applyBorder="1" applyAlignment="1">
      <alignment horizontal="center" vertical="center"/>
    </xf>
    <xf numFmtId="0" fontId="46" fillId="0" borderId="1" xfId="3" applyFont="1" applyBorder="1" applyAlignment="1">
      <alignment horizontal="center" vertical="center"/>
    </xf>
    <xf numFmtId="0" fontId="46" fillId="0" borderId="2" xfId="3" applyFont="1" applyBorder="1" applyAlignment="1">
      <alignment horizontal="center" vertical="center"/>
    </xf>
    <xf numFmtId="0" fontId="46" fillId="0" borderId="3" xfId="3" applyFont="1" applyBorder="1" applyAlignment="1">
      <alignment horizontal="center" vertical="center"/>
    </xf>
    <xf numFmtId="0" fontId="46" fillId="0" borderId="50" xfId="3" applyFont="1" applyBorder="1" applyAlignment="1">
      <alignment horizontal="center" vertical="center"/>
    </xf>
    <xf numFmtId="0" fontId="46" fillId="0" borderId="51" xfId="3" applyFont="1" applyBorder="1" applyAlignment="1">
      <alignment horizontal="center" vertical="center"/>
    </xf>
    <xf numFmtId="0" fontId="46" fillId="0" borderId="52" xfId="3" applyFont="1" applyBorder="1" applyAlignment="1">
      <alignment horizontal="center" vertical="center"/>
    </xf>
    <xf numFmtId="0" fontId="46" fillId="0" borderId="57" xfId="3" applyFont="1" applyBorder="1" applyAlignment="1">
      <alignment horizontal="center" vertical="center"/>
    </xf>
    <xf numFmtId="0" fontId="46" fillId="0" borderId="54" xfId="3" applyFont="1" applyBorder="1" applyAlignment="1">
      <alignment horizontal="center" vertical="center" wrapText="1"/>
    </xf>
    <xf numFmtId="0" fontId="46" fillId="0" borderId="43" xfId="3" applyFont="1" applyBorder="1" applyAlignment="1">
      <alignment horizontal="center" vertical="center" wrapText="1"/>
    </xf>
    <xf numFmtId="0" fontId="46" fillId="0" borderId="55" xfId="3" applyFont="1" applyBorder="1" applyAlignment="1">
      <alignment horizontal="center" vertical="center"/>
    </xf>
    <xf numFmtId="0" fontId="46" fillId="0" borderId="42" xfId="3" applyFont="1" applyBorder="1" applyAlignment="1">
      <alignment horizontal="center" vertical="center"/>
    </xf>
    <xf numFmtId="0" fontId="46" fillId="0" borderId="43" xfId="3" applyFont="1" applyBorder="1" applyAlignment="1">
      <alignment horizontal="center" vertical="center"/>
    </xf>
    <xf numFmtId="0" fontId="46" fillId="0" borderId="56" xfId="3" applyFont="1" applyBorder="1" applyAlignment="1">
      <alignment horizontal="center" vertical="center"/>
    </xf>
    <xf numFmtId="0" fontId="26" fillId="0" borderId="1" xfId="3" applyFont="1" applyBorder="1" applyAlignment="1">
      <alignment horizontal="center" vertical="center"/>
    </xf>
    <xf numFmtId="0" fontId="26" fillId="0" borderId="2" xfId="3" applyFont="1" applyBorder="1" applyAlignment="1">
      <alignment horizontal="center" vertical="center"/>
    </xf>
    <xf numFmtId="0" fontId="26" fillId="0" borderId="3" xfId="3" applyFont="1" applyBorder="1" applyAlignment="1">
      <alignment horizontal="center" vertical="center"/>
    </xf>
    <xf numFmtId="0" fontId="26" fillId="4" borderId="1" xfId="3" applyFont="1" applyFill="1" applyBorder="1" applyAlignment="1">
      <alignment horizontal="left" vertical="center"/>
    </xf>
    <xf numFmtId="0" fontId="26" fillId="4" borderId="2" xfId="3" applyFont="1" applyFill="1" applyBorder="1" applyAlignment="1">
      <alignment horizontal="left" vertical="center"/>
    </xf>
    <xf numFmtId="0" fontId="26" fillId="4" borderId="3" xfId="3" applyFont="1" applyFill="1" applyBorder="1" applyAlignment="1">
      <alignment horizontal="left" vertical="center"/>
    </xf>
    <xf numFmtId="0" fontId="32" fillId="4" borderId="45" xfId="3" applyFont="1" applyFill="1" applyBorder="1" applyAlignment="1">
      <alignment vertical="center"/>
    </xf>
    <xf numFmtId="0" fontId="32" fillId="4" borderId="0" xfId="3" applyFont="1" applyFill="1" applyAlignment="1">
      <alignment vertical="center"/>
    </xf>
    <xf numFmtId="0" fontId="32" fillId="4" borderId="18" xfId="3" applyFont="1" applyFill="1" applyBorder="1" applyAlignment="1">
      <alignment vertical="center"/>
    </xf>
    <xf numFmtId="0" fontId="32" fillId="4" borderId="17" xfId="3" applyFont="1" applyFill="1" applyBorder="1" applyAlignment="1">
      <alignment vertical="center"/>
    </xf>
    <xf numFmtId="0" fontId="32" fillId="4" borderId="46" xfId="3" applyFont="1" applyFill="1" applyBorder="1" applyAlignment="1">
      <alignment vertical="center"/>
    </xf>
    <xf numFmtId="0" fontId="32" fillId="4" borderId="48" xfId="3" applyFont="1" applyFill="1" applyBorder="1" applyAlignment="1">
      <alignment vertical="center"/>
    </xf>
    <xf numFmtId="0" fontId="32" fillId="4" borderId="101" xfId="3" applyFont="1" applyFill="1" applyBorder="1" applyAlignment="1">
      <alignment vertical="center"/>
    </xf>
    <xf numFmtId="0" fontId="32" fillId="4" borderId="102" xfId="3" applyFont="1" applyFill="1" applyBorder="1" applyAlignment="1">
      <alignment vertical="center"/>
    </xf>
    <xf numFmtId="0" fontId="32" fillId="4" borderId="58" xfId="3" applyFont="1" applyFill="1" applyBorder="1" applyAlignment="1">
      <alignment vertical="center"/>
    </xf>
    <xf numFmtId="0" fontId="32" fillId="4" borderId="49" xfId="3" applyFont="1" applyFill="1" applyBorder="1" applyAlignment="1">
      <alignment vertical="center"/>
    </xf>
    <xf numFmtId="0" fontId="32" fillId="4" borderId="101" xfId="3" applyFont="1" applyFill="1" applyBorder="1" applyAlignment="1">
      <alignment vertical="center" shrinkToFit="1"/>
    </xf>
    <xf numFmtId="0" fontId="32" fillId="0" borderId="55" xfId="3" applyFont="1" applyBorder="1" applyAlignment="1">
      <alignment horizontal="center" vertical="center"/>
    </xf>
    <xf numFmtId="0" fontId="32" fillId="0" borderId="42" xfId="3" applyFont="1" applyBorder="1" applyAlignment="1">
      <alignment horizontal="center" vertical="center"/>
    </xf>
    <xf numFmtId="0" fontId="32" fillId="0" borderId="44" xfId="3" applyFont="1" applyBorder="1" applyAlignment="1">
      <alignment horizontal="center" vertical="center"/>
    </xf>
    <xf numFmtId="0" fontId="32" fillId="0" borderId="54" xfId="3" applyFont="1" applyBorder="1" applyAlignment="1">
      <alignment horizontal="center" vertical="center"/>
    </xf>
    <xf numFmtId="0" fontId="32" fillId="0" borderId="43" xfId="3" applyFont="1" applyBorder="1" applyAlignment="1">
      <alignment horizontal="center" vertical="center"/>
    </xf>
    <xf numFmtId="0" fontId="32" fillId="4" borderId="103" xfId="3" applyFont="1" applyFill="1" applyBorder="1" applyAlignment="1">
      <alignment vertical="center"/>
    </xf>
    <xf numFmtId="0" fontId="32" fillId="4" borderId="15" xfId="3" applyFont="1" applyFill="1" applyBorder="1" applyAlignment="1">
      <alignment vertical="center"/>
    </xf>
    <xf numFmtId="0" fontId="32" fillId="4" borderId="16" xfId="3" applyFont="1" applyFill="1" applyBorder="1" applyAlignment="1">
      <alignment vertical="center"/>
    </xf>
    <xf numFmtId="0" fontId="32" fillId="4" borderId="14" xfId="3" applyFont="1" applyFill="1" applyBorder="1" applyAlignment="1">
      <alignment vertical="center"/>
    </xf>
    <xf numFmtId="0" fontId="32" fillId="4" borderId="47" xfId="3" applyFont="1" applyFill="1" applyBorder="1" applyAlignment="1">
      <alignment vertical="center"/>
    </xf>
    <xf numFmtId="183" fontId="32" fillId="4" borderId="98" xfId="3" applyNumberFormat="1" applyFont="1" applyFill="1" applyBorder="1" applyAlignment="1">
      <alignment horizontal="left" vertical="center" wrapText="1"/>
    </xf>
    <xf numFmtId="183" fontId="32" fillId="4" borderId="99" xfId="3" applyNumberFormat="1" applyFont="1" applyFill="1" applyBorder="1" applyAlignment="1">
      <alignment horizontal="left" vertical="center" wrapText="1"/>
    </xf>
    <xf numFmtId="183" fontId="32" fillId="4" borderId="100" xfId="3" applyNumberFormat="1" applyFont="1" applyFill="1" applyBorder="1" applyAlignment="1">
      <alignment horizontal="left" vertical="center" wrapText="1"/>
    </xf>
    <xf numFmtId="183" fontId="32" fillId="4" borderId="83" xfId="3" applyNumberFormat="1" applyFont="1" applyFill="1" applyBorder="1" applyAlignment="1">
      <alignment horizontal="left" vertical="center" wrapText="1"/>
    </xf>
    <xf numFmtId="183" fontId="32" fillId="4" borderId="81" xfId="3" applyNumberFormat="1" applyFont="1" applyFill="1" applyBorder="1" applyAlignment="1">
      <alignment horizontal="left" vertical="center" wrapText="1"/>
    </xf>
    <xf numFmtId="183" fontId="32" fillId="4" borderId="82" xfId="3" applyNumberFormat="1" applyFont="1" applyFill="1" applyBorder="1" applyAlignment="1">
      <alignment horizontal="left" vertical="center" wrapText="1"/>
    </xf>
    <xf numFmtId="0" fontId="47" fillId="4" borderId="0" xfId="3" applyFont="1" applyFill="1" applyAlignment="1">
      <alignment horizontal="center"/>
    </xf>
    <xf numFmtId="0" fontId="32" fillId="0" borderId="1" xfId="3" applyFont="1" applyBorder="1" applyAlignment="1">
      <alignment horizontal="distributed"/>
    </xf>
    <xf numFmtId="0" fontId="32" fillId="0" borderId="3" xfId="3" applyFont="1" applyBorder="1" applyAlignment="1">
      <alignment horizontal="distributed"/>
    </xf>
    <xf numFmtId="49" fontId="32" fillId="4" borderId="1" xfId="3" applyNumberFormat="1" applyFont="1" applyFill="1" applyBorder="1" applyAlignment="1">
      <alignment shrinkToFit="1"/>
    </xf>
    <xf numFmtId="49" fontId="32" fillId="4" borderId="2" xfId="3" applyNumberFormat="1" applyFont="1" applyFill="1" applyBorder="1" applyAlignment="1">
      <alignment shrinkToFit="1"/>
    </xf>
    <xf numFmtId="49" fontId="32" fillId="4" borderId="3" xfId="3" applyNumberFormat="1" applyFont="1" applyFill="1" applyBorder="1" applyAlignment="1">
      <alignment shrinkToFit="1"/>
    </xf>
    <xf numFmtId="49" fontId="32" fillId="4" borderId="31" xfId="3" applyNumberFormat="1" applyFont="1" applyFill="1" applyBorder="1" applyAlignment="1">
      <alignment vertical="center" shrinkToFit="1"/>
    </xf>
    <xf numFmtId="0" fontId="32" fillId="0" borderId="10" xfId="3" applyFont="1" applyBorder="1" applyAlignment="1">
      <alignment horizontal="distributed" vertical="center"/>
    </xf>
    <xf numFmtId="183" fontId="32" fillId="4" borderId="17" xfId="3" applyNumberFormat="1" applyFont="1" applyFill="1" applyBorder="1" applyAlignment="1">
      <alignment horizontal="center" vertical="center"/>
    </xf>
    <xf numFmtId="183" fontId="32" fillId="4" borderId="0" xfId="3" applyNumberFormat="1" applyFont="1" applyFill="1" applyAlignment="1">
      <alignment horizontal="center" vertical="center"/>
    </xf>
    <xf numFmtId="183" fontId="32" fillId="4" borderId="18" xfId="3" applyNumberFormat="1" applyFont="1" applyFill="1" applyBorder="1" applyAlignment="1">
      <alignment horizontal="center" vertical="center"/>
    </xf>
    <xf numFmtId="0" fontId="32" fillId="0" borderId="84" xfId="3" applyFont="1" applyBorder="1" applyAlignment="1">
      <alignment horizontal="distributed" vertical="center"/>
    </xf>
    <xf numFmtId="0" fontId="32" fillId="0" borderId="89" xfId="3" applyFont="1" applyBorder="1" applyAlignment="1">
      <alignment horizontal="distributed" vertical="center"/>
    </xf>
    <xf numFmtId="49" fontId="32" fillId="4" borderId="0" xfId="3" applyNumberFormat="1" applyFont="1" applyFill="1" applyAlignment="1">
      <alignment vertical="center" shrinkToFit="1"/>
    </xf>
    <xf numFmtId="0" fontId="32" fillId="0" borderId="6" xfId="3" applyFont="1" applyBorder="1" applyAlignment="1">
      <alignment horizontal="distributed" vertical="center"/>
    </xf>
    <xf numFmtId="0" fontId="32" fillId="0" borderId="22" xfId="3" applyFont="1" applyBorder="1" applyAlignment="1">
      <alignment horizontal="distributed" vertical="center"/>
    </xf>
    <xf numFmtId="0" fontId="32" fillId="4" borderId="14" xfId="3" applyFont="1" applyFill="1" applyBorder="1" applyAlignment="1">
      <alignment horizontal="left" vertical="top"/>
    </xf>
    <xf numFmtId="0" fontId="32" fillId="4" borderId="15" xfId="3" applyFont="1" applyFill="1" applyBorder="1" applyAlignment="1">
      <alignment horizontal="left" vertical="top"/>
    </xf>
    <xf numFmtId="0" fontId="32" fillId="4" borderId="16" xfId="3" applyFont="1" applyFill="1" applyBorder="1" applyAlignment="1">
      <alignment horizontal="left" vertical="top"/>
    </xf>
    <xf numFmtId="0" fontId="32" fillId="4" borderId="19" xfId="3" applyFont="1" applyFill="1" applyBorder="1" applyAlignment="1">
      <alignment horizontal="left" vertical="top"/>
    </xf>
    <xf numFmtId="0" fontId="32" fillId="4" borderId="20" xfId="3" applyFont="1" applyFill="1" applyBorder="1" applyAlignment="1">
      <alignment horizontal="left" vertical="top"/>
    </xf>
    <xf numFmtId="0" fontId="32" fillId="4" borderId="21" xfId="3" applyFont="1" applyFill="1" applyBorder="1" applyAlignment="1">
      <alignment horizontal="left" vertical="top"/>
    </xf>
    <xf numFmtId="0" fontId="32" fillId="4" borderId="1" xfId="3" applyFont="1" applyFill="1" applyBorder="1" applyAlignment="1">
      <alignment vertical="center" shrinkToFit="1"/>
    </xf>
    <xf numFmtId="0" fontId="32" fillId="4" borderId="2" xfId="3" applyFont="1" applyFill="1" applyBorder="1" applyAlignment="1">
      <alignment vertical="center" shrinkToFit="1"/>
    </xf>
    <xf numFmtId="0" fontId="32" fillId="4" borderId="3" xfId="3" applyFont="1" applyFill="1" applyBorder="1" applyAlignment="1">
      <alignment vertical="center" shrinkToFit="1"/>
    </xf>
    <xf numFmtId="0" fontId="32" fillId="0" borderId="1" xfId="3" applyFont="1" applyBorder="1" applyAlignment="1">
      <alignment horizontal="center"/>
    </xf>
    <xf numFmtId="0" fontId="32" fillId="0" borderId="2" xfId="3" applyFont="1" applyBorder="1" applyAlignment="1">
      <alignment horizontal="center"/>
    </xf>
    <xf numFmtId="0" fontId="32" fillId="0" borderId="3" xfId="3" applyFont="1" applyBorder="1" applyAlignment="1">
      <alignment horizontal="center"/>
    </xf>
    <xf numFmtId="49" fontId="32" fillId="4" borderId="7" xfId="3" applyNumberFormat="1" applyFont="1" applyFill="1" applyBorder="1" applyAlignment="1">
      <alignment vertical="center" shrinkToFit="1"/>
    </xf>
    <xf numFmtId="49" fontId="32" fillId="4" borderId="9" xfId="3" applyNumberFormat="1" applyFont="1" applyFill="1" applyBorder="1" applyAlignment="1">
      <alignment vertical="center" shrinkToFit="1"/>
    </xf>
    <xf numFmtId="49" fontId="32" fillId="4" borderId="8" xfId="3" applyNumberFormat="1" applyFont="1" applyFill="1" applyBorder="1" applyAlignment="1">
      <alignment vertical="center" shrinkToFit="1"/>
    </xf>
    <xf numFmtId="49" fontId="32" fillId="4" borderId="7" xfId="3" applyNumberFormat="1" applyFont="1" applyFill="1" applyBorder="1" applyAlignment="1">
      <alignment vertical="center"/>
    </xf>
    <xf numFmtId="49" fontId="32" fillId="4" borderId="9" xfId="3" applyNumberFormat="1" applyFont="1" applyFill="1" applyBorder="1" applyAlignment="1">
      <alignment vertical="center"/>
    </xf>
    <xf numFmtId="49" fontId="32" fillId="4" borderId="8" xfId="3" applyNumberFormat="1" applyFont="1" applyFill="1" applyBorder="1" applyAlignment="1">
      <alignment vertical="center"/>
    </xf>
    <xf numFmtId="49" fontId="32" fillId="4" borderId="59" xfId="3" applyNumberFormat="1" applyFont="1" applyFill="1" applyBorder="1" applyAlignment="1">
      <alignment vertical="center" shrinkToFit="1"/>
    </xf>
    <xf numFmtId="49" fontId="32" fillId="4" borderId="60" xfId="3" applyNumberFormat="1" applyFont="1" applyFill="1" applyBorder="1" applyAlignment="1">
      <alignment vertical="center" shrinkToFit="1"/>
    </xf>
    <xf numFmtId="49" fontId="32" fillId="4" borderId="61" xfId="3" applyNumberFormat="1" applyFont="1" applyFill="1" applyBorder="1" applyAlignment="1">
      <alignment vertical="center" shrinkToFit="1"/>
    </xf>
    <xf numFmtId="49" fontId="32" fillId="4" borderId="59" xfId="3" applyNumberFormat="1" applyFont="1" applyFill="1" applyBorder="1" applyAlignment="1">
      <alignment vertical="center"/>
    </xf>
    <xf numFmtId="49" fontId="32" fillId="4" borderId="60" xfId="3" applyNumberFormat="1" applyFont="1" applyFill="1" applyBorder="1" applyAlignment="1">
      <alignment vertical="center"/>
    </xf>
    <xf numFmtId="49" fontId="32" fillId="4" borderId="61" xfId="3" applyNumberFormat="1" applyFont="1" applyFill="1" applyBorder="1" applyAlignment="1">
      <alignment vertical="center"/>
    </xf>
    <xf numFmtId="49" fontId="32" fillId="4" borderId="62" xfId="3" applyNumberFormat="1" applyFont="1" applyFill="1" applyBorder="1" applyAlignment="1">
      <alignment vertical="center" shrinkToFit="1"/>
    </xf>
    <xf numFmtId="49" fontId="32" fillId="4" borderId="63" xfId="3" applyNumberFormat="1" applyFont="1" applyFill="1" applyBorder="1" applyAlignment="1">
      <alignment vertical="center" shrinkToFit="1"/>
    </xf>
    <xf numFmtId="49" fontId="32" fillId="4" borderId="64" xfId="3" applyNumberFormat="1" applyFont="1" applyFill="1" applyBorder="1" applyAlignment="1">
      <alignment vertical="center" shrinkToFit="1"/>
    </xf>
    <xf numFmtId="49" fontId="32" fillId="4" borderId="62" xfId="3" applyNumberFormat="1" applyFont="1" applyFill="1" applyBorder="1" applyAlignment="1">
      <alignment vertical="center"/>
    </xf>
    <xf numFmtId="49" fontId="32" fillId="4" borderId="63" xfId="3" applyNumberFormat="1" applyFont="1" applyFill="1" applyBorder="1" applyAlignment="1">
      <alignment vertical="center"/>
    </xf>
    <xf numFmtId="49" fontId="32" fillId="4" borderId="64" xfId="3" applyNumberFormat="1" applyFont="1" applyFill="1" applyBorder="1" applyAlignment="1">
      <alignment vertical="center"/>
    </xf>
    <xf numFmtId="49" fontId="32" fillId="4" borderId="65" xfId="3" applyNumberFormat="1" applyFont="1" applyFill="1" applyBorder="1" applyAlignment="1">
      <alignment vertical="center" shrinkToFit="1"/>
    </xf>
    <xf numFmtId="49" fontId="32" fillId="4" borderId="32" xfId="3" applyNumberFormat="1" applyFont="1" applyFill="1" applyBorder="1" applyAlignment="1">
      <alignment vertical="center" shrinkToFit="1"/>
    </xf>
    <xf numFmtId="49" fontId="32" fillId="4" borderId="65" xfId="3" applyNumberFormat="1" applyFont="1" applyFill="1" applyBorder="1" applyAlignment="1">
      <alignment vertical="center"/>
    </xf>
    <xf numFmtId="49" fontId="32" fillId="4" borderId="31" xfId="3" applyNumberFormat="1" applyFont="1" applyFill="1" applyBorder="1" applyAlignment="1">
      <alignment vertical="center"/>
    </xf>
    <xf numFmtId="49" fontId="32" fillId="4" borderId="32" xfId="3" applyNumberFormat="1" applyFont="1" applyFill="1" applyBorder="1" applyAlignment="1">
      <alignment vertical="center"/>
    </xf>
    <xf numFmtId="0" fontId="32" fillId="0" borderId="14" xfId="3" applyFont="1" applyBorder="1" applyAlignment="1">
      <alignment horizontal="left" vertical="top"/>
    </xf>
    <xf numFmtId="0" fontId="32" fillId="0" borderId="15" xfId="3" applyFont="1" applyBorder="1" applyAlignment="1">
      <alignment horizontal="left" vertical="top"/>
    </xf>
    <xf numFmtId="0" fontId="32" fillId="0" borderId="16" xfId="3" applyFont="1" applyBorder="1" applyAlignment="1">
      <alignment horizontal="left" vertical="top"/>
    </xf>
    <xf numFmtId="0" fontId="32" fillId="4" borderId="17" xfId="3" applyFont="1" applyFill="1" applyBorder="1" applyAlignment="1">
      <alignment horizontal="left" vertical="top" wrapText="1"/>
    </xf>
    <xf numFmtId="0" fontId="32" fillId="4" borderId="0" xfId="3" applyFont="1" applyFill="1" applyAlignment="1">
      <alignment horizontal="left" vertical="top" wrapText="1"/>
    </xf>
    <xf numFmtId="0" fontId="32" fillId="4" borderId="18" xfId="3" applyFont="1" applyFill="1" applyBorder="1" applyAlignment="1">
      <alignment horizontal="left" vertical="top" wrapText="1"/>
    </xf>
    <xf numFmtId="0" fontId="32" fillId="4" borderId="19" xfId="3" applyFont="1" applyFill="1" applyBorder="1" applyAlignment="1">
      <alignment horizontal="left" vertical="top" wrapText="1"/>
    </xf>
    <xf numFmtId="0" fontId="32" fillId="4" borderId="20" xfId="3" applyFont="1" applyFill="1" applyBorder="1" applyAlignment="1">
      <alignment horizontal="left" vertical="top" wrapText="1"/>
    </xf>
    <xf numFmtId="0" fontId="32" fillId="4" borderId="21" xfId="3" applyFont="1" applyFill="1" applyBorder="1" applyAlignment="1">
      <alignment horizontal="left" vertical="top" wrapText="1"/>
    </xf>
    <xf numFmtId="49" fontId="32" fillId="4" borderId="19" xfId="3" applyNumberFormat="1" applyFont="1" applyFill="1" applyBorder="1" applyAlignment="1">
      <alignment vertical="center" shrinkToFit="1"/>
    </xf>
    <xf numFmtId="49" fontId="32" fillId="4" borderId="20" xfId="3" applyNumberFormat="1" applyFont="1" applyFill="1" applyBorder="1" applyAlignment="1">
      <alignment vertical="center" shrinkToFit="1"/>
    </xf>
    <xf numFmtId="49" fontId="32" fillId="4" borderId="21" xfId="3" applyNumberFormat="1" applyFont="1" applyFill="1" applyBorder="1" applyAlignment="1">
      <alignment vertical="center" shrinkToFit="1"/>
    </xf>
    <xf numFmtId="49" fontId="32" fillId="4" borderId="19" xfId="3" applyNumberFormat="1" applyFont="1" applyFill="1" applyBorder="1" applyAlignment="1">
      <alignment vertical="center"/>
    </xf>
    <xf numFmtId="49" fontId="32" fillId="4" borderId="20" xfId="3" applyNumberFormat="1" applyFont="1" applyFill="1" applyBorder="1" applyAlignment="1">
      <alignment vertical="center"/>
    </xf>
    <xf numFmtId="49" fontId="32" fillId="4" borderId="21" xfId="3" applyNumberFormat="1" applyFont="1" applyFill="1" applyBorder="1" applyAlignment="1">
      <alignment vertical="center"/>
    </xf>
    <xf numFmtId="49" fontId="32" fillId="4" borderId="76" xfId="3" applyNumberFormat="1" applyFont="1" applyFill="1" applyBorder="1" applyAlignment="1">
      <alignment horizontal="left" vertical="center" wrapText="1"/>
    </xf>
    <xf numFmtId="49" fontId="32" fillId="4" borderId="77" xfId="3" applyNumberFormat="1" applyFont="1" applyFill="1" applyBorder="1" applyAlignment="1">
      <alignment horizontal="left" vertical="center" wrapText="1"/>
    </xf>
    <xf numFmtId="49" fontId="32" fillId="4" borderId="78" xfId="3" applyNumberFormat="1" applyFont="1" applyFill="1" applyBorder="1" applyAlignment="1">
      <alignment horizontal="left" vertical="center" wrapText="1"/>
    </xf>
    <xf numFmtId="49" fontId="32" fillId="4" borderId="83" xfId="3" applyNumberFormat="1" applyFont="1" applyFill="1" applyBorder="1" applyAlignment="1">
      <alignment horizontal="left" vertical="center" wrapText="1"/>
    </xf>
    <xf numFmtId="49" fontId="32" fillId="4" borderId="81" xfId="3" applyNumberFormat="1" applyFont="1" applyFill="1" applyBorder="1" applyAlignment="1">
      <alignment horizontal="left" vertical="center" wrapText="1"/>
    </xf>
    <xf numFmtId="49" fontId="32" fillId="4" borderId="82" xfId="3" applyNumberFormat="1" applyFont="1" applyFill="1" applyBorder="1" applyAlignment="1">
      <alignment horizontal="left" vertical="center" wrapText="1"/>
    </xf>
    <xf numFmtId="49" fontId="32" fillId="4" borderId="98" xfId="3" applyNumberFormat="1" applyFont="1" applyFill="1" applyBorder="1" applyAlignment="1">
      <alignment horizontal="left" vertical="center" wrapText="1"/>
    </xf>
    <xf numFmtId="49" fontId="32" fillId="4" borderId="99" xfId="3" applyNumberFormat="1" applyFont="1" applyFill="1" applyBorder="1" applyAlignment="1">
      <alignment horizontal="left" vertical="center" wrapText="1"/>
    </xf>
    <xf numFmtId="49" fontId="32" fillId="4" borderId="100" xfId="3" applyNumberFormat="1" applyFont="1" applyFill="1" applyBorder="1" applyAlignment="1">
      <alignment horizontal="left" vertical="center" wrapText="1"/>
    </xf>
    <xf numFmtId="183" fontId="32" fillId="4" borderId="76" xfId="3" applyNumberFormat="1" applyFont="1" applyFill="1" applyBorder="1" applyAlignment="1">
      <alignment horizontal="left" vertical="center" wrapText="1"/>
    </xf>
    <xf numFmtId="183" fontId="32" fillId="4" borderId="77" xfId="3" applyNumberFormat="1" applyFont="1" applyFill="1" applyBorder="1" applyAlignment="1">
      <alignment horizontal="left" vertical="center" wrapText="1"/>
    </xf>
    <xf numFmtId="183" fontId="32" fillId="4" borderId="78" xfId="3" applyNumberFormat="1" applyFont="1" applyFill="1" applyBorder="1" applyAlignment="1">
      <alignment horizontal="left" vertical="center" wrapText="1"/>
    </xf>
    <xf numFmtId="176" fontId="9" fillId="4" borderId="0" xfId="13" applyNumberFormat="1" applyFont="1" applyFill="1" applyAlignment="1">
      <alignment horizontal="center" vertical="center" shrinkToFit="1"/>
    </xf>
    <xf numFmtId="49" fontId="9" fillId="4" borderId="0" xfId="13" applyNumberFormat="1" applyFont="1" applyFill="1" applyAlignment="1">
      <alignment vertical="center" wrapText="1"/>
    </xf>
    <xf numFmtId="176" fontId="9" fillId="4" borderId="42" xfId="13" applyNumberFormat="1" applyFont="1" applyFill="1" applyBorder="1" applyAlignment="1">
      <alignment horizontal="center" vertical="center" shrinkToFit="1"/>
    </xf>
    <xf numFmtId="49" fontId="11" fillId="0" borderId="42" xfId="13" applyNumberFormat="1" applyFont="1" applyBorder="1" applyAlignment="1">
      <alignment horizontal="center" vertical="center" wrapText="1"/>
    </xf>
    <xf numFmtId="49" fontId="11" fillId="0" borderId="42" xfId="13" applyNumberFormat="1" applyFont="1" applyBorder="1" applyAlignment="1">
      <alignment horizontal="center" vertical="center"/>
    </xf>
    <xf numFmtId="49" fontId="9" fillId="4" borderId="54" xfId="13" applyNumberFormat="1" applyFont="1" applyFill="1" applyBorder="1" applyAlignment="1">
      <alignment vertical="center" shrinkToFit="1"/>
    </xf>
    <xf numFmtId="49" fontId="9" fillId="4" borderId="42" xfId="13" applyNumberFormat="1" applyFont="1" applyFill="1" applyBorder="1" applyAlignment="1">
      <alignment vertical="center" shrinkToFit="1"/>
    </xf>
    <xf numFmtId="49" fontId="9" fillId="4" borderId="43" xfId="13" applyNumberFormat="1" applyFont="1" applyFill="1" applyBorder="1" applyAlignment="1">
      <alignment vertical="center" shrinkToFit="1"/>
    </xf>
    <xf numFmtId="49" fontId="6" fillId="0" borderId="0" xfId="13" applyNumberFormat="1" applyFont="1" applyAlignment="1">
      <alignment horizontal="left" vertical="top" wrapText="1"/>
    </xf>
    <xf numFmtId="49" fontId="10" fillId="0" borderId="0" xfId="13" applyNumberFormat="1" applyFont="1" applyAlignment="1">
      <alignment horizontal="center" vertical="center" shrinkToFit="1"/>
    </xf>
    <xf numFmtId="49" fontId="9" fillId="0" borderId="0" xfId="13" applyNumberFormat="1" applyFont="1" applyAlignment="1">
      <alignment horizontal="right" vertical="center"/>
    </xf>
    <xf numFmtId="49" fontId="9" fillId="0" borderId="0" xfId="13" applyNumberFormat="1" applyFont="1" applyAlignment="1">
      <alignment horizontal="center" vertical="center"/>
    </xf>
    <xf numFmtId="49" fontId="9" fillId="4" borderId="0" xfId="13" applyNumberFormat="1" applyFont="1" applyFill="1" applyAlignment="1">
      <alignment vertical="center" shrinkToFit="1"/>
    </xf>
    <xf numFmtId="49" fontId="9" fillId="0" borderId="54" xfId="13" applyNumberFormat="1" applyFont="1" applyBorder="1" applyAlignment="1">
      <alignment horizontal="center" vertical="center"/>
    </xf>
    <xf numFmtId="49" fontId="9" fillId="0" borderId="44" xfId="13" applyNumberFormat="1" applyFont="1" applyBorder="1" applyAlignment="1">
      <alignment horizontal="center" vertical="center"/>
    </xf>
    <xf numFmtId="49" fontId="9" fillId="0" borderId="66" xfId="13" applyNumberFormat="1" applyFont="1" applyBorder="1" applyAlignment="1">
      <alignment horizontal="center" vertical="center"/>
    </xf>
    <xf numFmtId="49" fontId="9" fillId="0" borderId="68" xfId="13" applyNumberFormat="1" applyFont="1" applyBorder="1" applyAlignment="1">
      <alignment horizontal="center" vertical="center"/>
    </xf>
    <xf numFmtId="49" fontId="6" fillId="4" borderId="66" xfId="13" applyNumberFormat="1" applyFont="1" applyFill="1" applyBorder="1" applyAlignment="1">
      <alignment vertical="center" wrapText="1"/>
    </xf>
    <xf numFmtId="49" fontId="6" fillId="4" borderId="67" xfId="13" applyNumberFormat="1" applyFont="1" applyFill="1" applyBorder="1" applyAlignment="1">
      <alignment vertical="center" wrapText="1"/>
    </xf>
    <xf numFmtId="49" fontId="6" fillId="4" borderId="68" xfId="13" applyNumberFormat="1" applyFont="1" applyFill="1" applyBorder="1" applyAlignment="1">
      <alignment vertical="center" wrapText="1"/>
    </xf>
    <xf numFmtId="49" fontId="9" fillId="0" borderId="69" xfId="13" applyNumberFormat="1" applyFont="1" applyBorder="1" applyAlignment="1">
      <alignment horizontal="center" vertical="center" shrinkToFit="1"/>
    </xf>
    <xf numFmtId="49" fontId="9" fillId="0" borderId="71" xfId="13" applyNumberFormat="1" applyFont="1" applyBorder="1" applyAlignment="1">
      <alignment horizontal="center" vertical="center" shrinkToFit="1"/>
    </xf>
    <xf numFmtId="49" fontId="9" fillId="4" borderId="69" xfId="13" applyNumberFormat="1" applyFont="1" applyFill="1" applyBorder="1" applyAlignment="1">
      <alignment horizontal="left" vertical="center" shrinkToFit="1"/>
    </xf>
    <xf numFmtId="49" fontId="9" fillId="4" borderId="70" xfId="13" applyNumberFormat="1" applyFont="1" applyFill="1" applyBorder="1" applyAlignment="1">
      <alignment horizontal="left" vertical="center" shrinkToFit="1"/>
    </xf>
    <xf numFmtId="49" fontId="9" fillId="4" borderId="71" xfId="13" applyNumberFormat="1" applyFont="1" applyFill="1" applyBorder="1" applyAlignment="1">
      <alignment horizontal="left" vertical="center" shrinkToFit="1"/>
    </xf>
    <xf numFmtId="49" fontId="9" fillId="0" borderId="56" xfId="13" applyNumberFormat="1" applyFont="1" applyBorder="1" applyAlignment="1">
      <alignment horizontal="center" vertical="center" shrinkToFit="1"/>
    </xf>
    <xf numFmtId="49" fontId="9" fillId="0" borderId="74" xfId="13" applyNumberFormat="1" applyFont="1" applyBorder="1" applyAlignment="1">
      <alignment horizontal="center" vertical="center" shrinkToFit="1"/>
    </xf>
    <xf numFmtId="49" fontId="9" fillId="4" borderId="56" xfId="13" applyNumberFormat="1" applyFont="1" applyFill="1" applyBorder="1" applyAlignment="1">
      <alignment horizontal="left" vertical="center" shrinkToFit="1"/>
    </xf>
    <xf numFmtId="49" fontId="9" fillId="4" borderId="2" xfId="13" applyNumberFormat="1" applyFont="1" applyFill="1" applyBorder="1" applyAlignment="1">
      <alignment horizontal="left" vertical="center" shrinkToFit="1"/>
    </xf>
    <xf numFmtId="49" fontId="9" fillId="4" borderId="74" xfId="13" applyNumberFormat="1" applyFont="1" applyFill="1" applyBorder="1" applyAlignment="1">
      <alignment horizontal="left" vertical="center" shrinkToFit="1"/>
    </xf>
    <xf numFmtId="49" fontId="9" fillId="0" borderId="72" xfId="13" applyNumberFormat="1" applyFont="1" applyBorder="1" applyAlignment="1">
      <alignment horizontal="center" vertical="center"/>
    </xf>
    <xf numFmtId="49" fontId="9" fillId="0" borderId="73" xfId="13" applyNumberFormat="1" applyFont="1" applyBorder="1" applyAlignment="1">
      <alignment horizontal="center" vertical="center"/>
    </xf>
    <xf numFmtId="49" fontId="9" fillId="4" borderId="72" xfId="13" applyNumberFormat="1" applyFont="1" applyFill="1" applyBorder="1" applyAlignment="1">
      <alignment horizontal="left" vertical="center" shrinkToFit="1"/>
    </xf>
    <xf numFmtId="49" fontId="9" fillId="4" borderId="20" xfId="13" applyNumberFormat="1" applyFont="1" applyFill="1" applyBorder="1" applyAlignment="1">
      <alignment horizontal="left" vertical="center" shrinkToFit="1"/>
    </xf>
    <xf numFmtId="49" fontId="9" fillId="4" borderId="73" xfId="13" applyNumberFormat="1" applyFont="1" applyFill="1" applyBorder="1" applyAlignment="1">
      <alignment horizontal="left" vertical="center" shrinkToFit="1"/>
    </xf>
    <xf numFmtId="49" fontId="9" fillId="0" borderId="56" xfId="13" applyNumberFormat="1" applyFont="1" applyBorder="1" applyAlignment="1">
      <alignment horizontal="center" vertical="center"/>
    </xf>
    <xf numFmtId="49" fontId="9" fillId="0" borderId="74" xfId="13" applyNumberFormat="1" applyFont="1" applyBorder="1" applyAlignment="1">
      <alignment horizontal="center" vertical="center"/>
    </xf>
    <xf numFmtId="49" fontId="9" fillId="0" borderId="45" xfId="13" applyNumberFormat="1" applyFont="1" applyBorder="1" applyAlignment="1">
      <alignment horizontal="center" vertical="center"/>
    </xf>
    <xf numFmtId="49" fontId="9" fillId="0" borderId="46" xfId="13" applyNumberFormat="1" applyFont="1" applyBorder="1" applyAlignment="1">
      <alignment horizontal="center" vertical="center"/>
    </xf>
    <xf numFmtId="49" fontId="9" fillId="4" borderId="103" xfId="13" applyNumberFormat="1" applyFont="1" applyFill="1" applyBorder="1" applyAlignment="1">
      <alignment horizontal="left" vertical="center" wrapText="1"/>
    </xf>
    <xf numFmtId="49" fontId="9" fillId="4" borderId="15" xfId="13" applyNumberFormat="1" applyFont="1" applyFill="1" applyBorder="1" applyAlignment="1">
      <alignment horizontal="left" vertical="center" wrapText="1"/>
    </xf>
    <xf numFmtId="49" fontId="9" fillId="4" borderId="47" xfId="13" applyNumberFormat="1" applyFont="1" applyFill="1" applyBorder="1" applyAlignment="1">
      <alignment horizontal="left" vertical="center" wrapText="1"/>
    </xf>
    <xf numFmtId="49" fontId="9" fillId="4" borderId="45" xfId="13" applyNumberFormat="1" applyFont="1" applyFill="1" applyBorder="1" applyAlignment="1">
      <alignment horizontal="left" vertical="center" wrapText="1"/>
    </xf>
    <xf numFmtId="49" fontId="9" fillId="4" borderId="0" xfId="13" applyNumberFormat="1" applyFont="1" applyFill="1" applyAlignment="1">
      <alignment horizontal="left" vertical="center" wrapText="1"/>
    </xf>
    <xf numFmtId="49" fontId="9" fillId="4" borderId="46" xfId="13" applyNumberFormat="1" applyFont="1" applyFill="1" applyBorder="1" applyAlignment="1">
      <alignment horizontal="left" vertical="center" wrapText="1"/>
    </xf>
    <xf numFmtId="49" fontId="9" fillId="0" borderId="103" xfId="13" applyNumberFormat="1" applyFont="1" applyBorder="1" applyAlignment="1">
      <alignment horizontal="center" vertical="center" wrapText="1"/>
    </xf>
    <xf numFmtId="49" fontId="9" fillId="0" borderId="47" xfId="13" applyNumberFormat="1" applyFont="1" applyBorder="1" applyAlignment="1">
      <alignment horizontal="center" vertical="center" wrapText="1"/>
    </xf>
    <xf numFmtId="49" fontId="9" fillId="0" borderId="48" xfId="13" applyNumberFormat="1" applyFont="1" applyBorder="1" applyAlignment="1">
      <alignment horizontal="center" vertical="center" wrapText="1"/>
    </xf>
    <xf numFmtId="49" fontId="9" fillId="0" borderId="49" xfId="13" applyNumberFormat="1" applyFont="1" applyBorder="1" applyAlignment="1">
      <alignment horizontal="center" vertical="center" wrapText="1"/>
    </xf>
    <xf numFmtId="49" fontId="9" fillId="4" borderId="0" xfId="13" applyNumberFormat="1" applyFont="1" applyFill="1" applyAlignment="1">
      <alignment horizontal="center" vertical="center" shrinkToFit="1"/>
    </xf>
    <xf numFmtId="49" fontId="41" fillId="4" borderId="17" xfId="7" applyNumberFormat="1" applyFont="1" applyFill="1" applyBorder="1" applyAlignment="1">
      <alignment horizontal="left" vertical="top" wrapText="1"/>
    </xf>
    <xf numFmtId="49" fontId="41" fillId="4" borderId="18" xfId="7" applyNumberFormat="1" applyFont="1" applyFill="1" applyBorder="1" applyAlignment="1">
      <alignment horizontal="left" vertical="top" wrapText="1"/>
    </xf>
    <xf numFmtId="0" fontId="48" fillId="0" borderId="0" xfId="7" applyFont="1" applyAlignment="1">
      <alignment horizontal="center" vertical="center"/>
    </xf>
    <xf numFmtId="0" fontId="49" fillId="0" borderId="1" xfId="7" applyFont="1" applyBorder="1" applyAlignment="1">
      <alignment horizontal="center" vertical="center"/>
    </xf>
    <xf numFmtId="0" fontId="49" fillId="0" borderId="3" xfId="7" applyFont="1" applyBorder="1" applyAlignment="1">
      <alignment horizontal="center" vertical="center"/>
    </xf>
    <xf numFmtId="0" fontId="48" fillId="0" borderId="0" xfId="7" applyFont="1" applyAlignment="1">
      <alignment horizontal="center"/>
    </xf>
    <xf numFmtId="49" fontId="26" fillId="4" borderId="0" xfId="7" applyNumberFormat="1" applyFont="1" applyFill="1" applyAlignment="1">
      <alignment vertical="top" wrapText="1"/>
    </xf>
    <xf numFmtId="49" fontId="26" fillId="4" borderId="18" xfId="7" applyNumberFormat="1" applyFont="1" applyFill="1" applyBorder="1" applyAlignment="1">
      <alignment vertical="top" wrapText="1"/>
    </xf>
    <xf numFmtId="0" fontId="48" fillId="0" borderId="0" xfId="8" applyFont="1" applyAlignment="1">
      <alignment horizontal="center" vertical="center"/>
    </xf>
    <xf numFmtId="0" fontId="52" fillId="0" borderId="0" xfId="8" applyFont="1" applyAlignment="1">
      <alignment horizontal="right" vertical="center"/>
    </xf>
    <xf numFmtId="0" fontId="48" fillId="0" borderId="0" xfId="8" applyFont="1" applyAlignment="1">
      <alignment horizontal="right"/>
    </xf>
    <xf numFmtId="49" fontId="53" fillId="4" borderId="0" xfId="8" applyNumberFormat="1" applyFont="1" applyFill="1" applyAlignment="1">
      <alignment horizontal="left" vertical="center" wrapText="1"/>
    </xf>
    <xf numFmtId="49" fontId="53" fillId="4" borderId="20" xfId="8" applyNumberFormat="1" applyFont="1" applyFill="1" applyBorder="1" applyAlignment="1">
      <alignment horizontal="left" vertical="center" wrapText="1"/>
    </xf>
    <xf numFmtId="49" fontId="53" fillId="4" borderId="15" xfId="8" applyNumberFormat="1" applyFont="1" applyFill="1" applyBorder="1" applyAlignment="1">
      <alignment vertical="center" wrapText="1"/>
    </xf>
    <xf numFmtId="49" fontId="53" fillId="4" borderId="20" xfId="8" applyNumberFormat="1" applyFont="1" applyFill="1" applyBorder="1" applyAlignment="1">
      <alignment vertical="center" wrapText="1"/>
    </xf>
    <xf numFmtId="176" fontId="52" fillId="4" borderId="0" xfId="8" applyNumberFormat="1" applyFont="1" applyFill="1" applyAlignment="1">
      <alignment horizontal="center" vertical="center" shrinkToFit="1"/>
    </xf>
    <xf numFmtId="0" fontId="52" fillId="0" borderId="1" xfId="8" applyFont="1" applyBorder="1" applyAlignment="1">
      <alignment horizontal="left" vertical="center"/>
    </xf>
    <xf numFmtId="0" fontId="52" fillId="0" borderId="2" xfId="8" applyFont="1" applyBorder="1" applyAlignment="1">
      <alignment horizontal="left" vertical="center"/>
    </xf>
    <xf numFmtId="0" fontId="52" fillId="0" borderId="3" xfId="8" applyFont="1" applyBorder="1" applyAlignment="1">
      <alignment horizontal="left" vertical="center"/>
    </xf>
    <xf numFmtId="0" fontId="52" fillId="0" borderId="23" xfId="8" applyFont="1" applyBorder="1" applyAlignment="1">
      <alignment horizontal="left" vertical="center"/>
    </xf>
    <xf numFmtId="0" fontId="52" fillId="0" borderId="0" xfId="8" applyFont="1" applyAlignment="1">
      <alignment horizontal="center" vertical="top"/>
    </xf>
    <xf numFmtId="49" fontId="27" fillId="4" borderId="23" xfId="10" applyNumberFormat="1" applyFont="1" applyFill="1" applyBorder="1" applyAlignment="1">
      <alignment horizontal="center" vertical="center" wrapText="1"/>
    </xf>
    <xf numFmtId="0" fontId="27" fillId="4" borderId="20" xfId="10" applyFont="1" applyFill="1" applyBorder="1" applyAlignment="1">
      <alignment horizontal="center" vertical="center"/>
    </xf>
    <xf numFmtId="0" fontId="27" fillId="0" borderId="20" xfId="10" applyFont="1" applyBorder="1" applyAlignment="1">
      <alignment horizontal="center" vertical="center"/>
    </xf>
    <xf numFmtId="49" fontId="27" fillId="4" borderId="23" xfId="10" applyNumberFormat="1" applyFont="1" applyFill="1" applyBorder="1" applyAlignment="1">
      <alignment horizontal="center" vertical="center"/>
    </xf>
    <xf numFmtId="176" fontId="55" fillId="4" borderId="23" xfId="0" applyNumberFormat="1" applyFont="1" applyFill="1" applyBorder="1" applyAlignment="1">
      <alignment vertical="center" shrinkToFit="1"/>
    </xf>
    <xf numFmtId="0" fontId="27" fillId="0" borderId="23" xfId="10" applyFont="1" applyBorder="1">
      <alignment vertical="center"/>
    </xf>
    <xf numFmtId="0" fontId="40" fillId="0" borderId="23" xfId="10" applyFont="1" applyBorder="1" applyAlignment="1">
      <alignment horizontal="center" vertical="center"/>
    </xf>
    <xf numFmtId="0" fontId="40" fillId="0" borderId="14" xfId="10" applyFont="1" applyBorder="1" applyAlignment="1">
      <alignment horizontal="center" vertical="center" wrapText="1"/>
    </xf>
    <xf numFmtId="0" fontId="40" fillId="0" borderId="17" xfId="10" applyFont="1" applyBorder="1" applyAlignment="1">
      <alignment horizontal="center" vertical="center" wrapText="1"/>
    </xf>
    <xf numFmtId="0" fontId="40" fillId="0" borderId="19" xfId="10" applyFont="1" applyBorder="1" applyAlignment="1">
      <alignment horizontal="center" vertical="center" wrapText="1"/>
    </xf>
    <xf numFmtId="0" fontId="40" fillId="0" borderId="1" xfId="10" applyFont="1" applyBorder="1" applyAlignment="1">
      <alignment horizontal="center" vertical="center"/>
    </xf>
    <xf numFmtId="49" fontId="40" fillId="0" borderId="23" xfId="10" applyNumberFormat="1" applyFont="1" applyBorder="1" applyAlignment="1">
      <alignment horizontal="center" vertical="center"/>
    </xf>
    <xf numFmtId="0" fontId="40" fillId="0" borderId="3" xfId="10" applyFont="1" applyBorder="1" applyAlignment="1">
      <alignment horizontal="center" vertical="center" wrapText="1"/>
    </xf>
    <xf numFmtId="0" fontId="27" fillId="4" borderId="23" xfId="10" applyFont="1" applyFill="1" applyBorder="1">
      <alignment vertical="center"/>
    </xf>
    <xf numFmtId="0" fontId="40" fillId="0" borderId="23" xfId="10" applyFont="1" applyBorder="1" applyAlignment="1">
      <alignment horizontal="center" vertical="center" wrapText="1"/>
    </xf>
    <xf numFmtId="0" fontId="27" fillId="0" borderId="23" xfId="10" applyFont="1" applyBorder="1" applyAlignment="1">
      <alignment horizontal="center" vertical="center" wrapText="1"/>
    </xf>
    <xf numFmtId="0" fontId="40" fillId="0" borderId="2" xfId="10" applyFont="1" applyBorder="1" applyAlignment="1">
      <alignment horizontal="center" vertical="center"/>
    </xf>
    <xf numFmtId="0" fontId="40" fillId="0" borderId="3" xfId="10" applyFont="1" applyBorder="1" applyAlignment="1">
      <alignment horizontal="center" vertical="center"/>
    </xf>
    <xf numFmtId="180" fontId="40" fillId="0" borderId="23" xfId="10" applyNumberFormat="1" applyFont="1" applyBorder="1" applyAlignment="1">
      <alignment horizontal="center" vertical="center"/>
    </xf>
    <xf numFmtId="179" fontId="40" fillId="0" borderId="23" xfId="10" applyNumberFormat="1" applyFont="1" applyBorder="1">
      <alignment vertical="center"/>
    </xf>
    <xf numFmtId="0" fontId="40" fillId="0" borderId="23" xfId="10" applyFont="1" applyBorder="1" applyAlignment="1">
      <alignment horizontal="left" vertical="center"/>
    </xf>
    <xf numFmtId="0" fontId="40" fillId="4" borderId="23" xfId="10" applyFont="1" applyFill="1" applyBorder="1" applyAlignment="1">
      <alignment horizontal="right" vertical="center"/>
    </xf>
    <xf numFmtId="0" fontId="40" fillId="0" borderId="23" xfId="10" applyFont="1" applyBorder="1">
      <alignment vertical="center"/>
    </xf>
    <xf numFmtId="0" fontId="40" fillId="0" borderId="23" xfId="1" applyFont="1" applyBorder="1" applyAlignment="1">
      <alignment horizontal="center" vertical="center" wrapText="1"/>
    </xf>
    <xf numFmtId="0" fontId="40" fillId="0" borderId="1"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23" xfId="1" applyFont="1" applyBorder="1" applyAlignment="1">
      <alignment horizontal="center" vertical="center"/>
    </xf>
    <xf numFmtId="0" fontId="40" fillId="0" borderId="1" xfId="1" applyFont="1" applyBorder="1" applyAlignment="1">
      <alignment horizontal="center" vertical="center"/>
    </xf>
    <xf numFmtId="0" fontId="40" fillId="0" borderId="2" xfId="1" applyFont="1" applyBorder="1" applyAlignment="1">
      <alignment horizontal="center" vertical="center"/>
    </xf>
    <xf numFmtId="0" fontId="40" fillId="0" borderId="3" xfId="1" applyFont="1" applyBorder="1" applyAlignment="1">
      <alignment horizontal="center" vertical="center"/>
    </xf>
    <xf numFmtId="0" fontId="27" fillId="0" borderId="0" xfId="15" applyFont="1">
      <alignment vertical="center"/>
    </xf>
    <xf numFmtId="0" fontId="63" fillId="0" borderId="0" xfId="15" applyFont="1" applyAlignment="1">
      <alignment vertical="top" wrapText="1"/>
    </xf>
    <xf numFmtId="0" fontId="63" fillId="0" borderId="37" xfId="15" applyFont="1" applyBorder="1" applyAlignment="1">
      <alignment horizontal="center" vertical="center" shrinkToFit="1"/>
    </xf>
    <xf numFmtId="0" fontId="63" fillId="0" borderId="38" xfId="15" applyFont="1" applyBorder="1" applyAlignment="1">
      <alignment horizontal="center" vertical="center" shrinkToFit="1"/>
    </xf>
    <xf numFmtId="0" fontId="27" fillId="6" borderId="0" xfId="15" applyFont="1" applyFill="1" applyAlignment="1">
      <alignment vertical="top"/>
    </xf>
    <xf numFmtId="0" fontId="63" fillId="0" borderId="37" xfId="15" applyFont="1" applyBorder="1" applyAlignment="1">
      <alignment horizontal="center" vertical="center" wrapText="1"/>
    </xf>
    <xf numFmtId="0" fontId="63" fillId="0" borderId="39" xfId="15" applyFont="1" applyBorder="1" applyAlignment="1">
      <alignment horizontal="center" vertical="center"/>
    </xf>
    <xf numFmtId="0" fontId="63" fillId="0" borderId="39" xfId="15" applyFont="1" applyBorder="1" applyAlignment="1">
      <alignment horizontal="center" vertical="center" wrapText="1"/>
    </xf>
    <xf numFmtId="0" fontId="27" fillId="4" borderId="37" xfId="15" applyFont="1" applyFill="1" applyBorder="1" applyAlignment="1">
      <alignment horizontal="center" vertical="top" wrapText="1"/>
    </xf>
    <xf numFmtId="0" fontId="27" fillId="4" borderId="38" xfId="15" applyFont="1" applyFill="1" applyBorder="1" applyAlignment="1">
      <alignment horizontal="center" vertical="top" wrapText="1"/>
    </xf>
    <xf numFmtId="0" fontId="27" fillId="4" borderId="39" xfId="15" applyFont="1" applyFill="1" applyBorder="1" applyAlignment="1">
      <alignment horizontal="center" vertical="top" wrapText="1"/>
    </xf>
    <xf numFmtId="0" fontId="63" fillId="0" borderId="37" xfId="15" applyFont="1" applyBorder="1" applyAlignment="1">
      <alignment horizontal="center" vertical="center"/>
    </xf>
    <xf numFmtId="49" fontId="27" fillId="4" borderId="37" xfId="15" applyNumberFormat="1" applyFont="1" applyFill="1" applyBorder="1" applyAlignment="1">
      <alignment horizontal="left" vertical="center" shrinkToFit="1"/>
    </xf>
    <xf numFmtId="49" fontId="27" fillId="4" borderId="38" xfId="15" applyNumberFormat="1" applyFont="1" applyFill="1" applyBorder="1" applyAlignment="1">
      <alignment horizontal="left" vertical="center" shrinkToFit="1"/>
    </xf>
    <xf numFmtId="49" fontId="27" fillId="4" borderId="39" xfId="15" applyNumberFormat="1" applyFont="1" applyFill="1" applyBorder="1" applyAlignment="1">
      <alignment horizontal="left" vertical="center" shrinkToFit="1"/>
    </xf>
    <xf numFmtId="176" fontId="27" fillId="4" borderId="37" xfId="15" applyNumberFormat="1" applyFont="1" applyFill="1" applyBorder="1" applyAlignment="1">
      <alignment horizontal="left" vertical="top" shrinkToFit="1"/>
    </xf>
    <xf numFmtId="176" fontId="27" fillId="4" borderId="38" xfId="15" applyNumberFormat="1" applyFont="1" applyFill="1" applyBorder="1" applyAlignment="1">
      <alignment horizontal="left" vertical="top" shrinkToFit="1"/>
    </xf>
    <xf numFmtId="176" fontId="27" fillId="4" borderId="39" xfId="15" applyNumberFormat="1" applyFont="1" applyFill="1" applyBorder="1" applyAlignment="1">
      <alignment horizontal="left" vertical="top" shrinkToFit="1"/>
    </xf>
    <xf numFmtId="0" fontId="63" fillId="4" borderId="38" xfId="15" applyFont="1" applyFill="1" applyBorder="1" applyAlignment="1">
      <alignment horizontal="center" vertical="center"/>
    </xf>
    <xf numFmtId="0" fontId="63" fillId="4" borderId="39" xfId="15" applyFont="1" applyFill="1" applyBorder="1" applyAlignment="1">
      <alignment horizontal="center" vertical="center"/>
    </xf>
    <xf numFmtId="0" fontId="64" fillId="0" borderId="0" xfId="15" applyFont="1" applyAlignment="1">
      <alignment horizontal="center" vertical="top" wrapText="1"/>
    </xf>
  </cellXfs>
  <cellStyles count="16">
    <cellStyle name="Normal 2" xfId="2" xr:uid="{27280EA3-A915-48EC-A0FA-8776E30A04E9}"/>
    <cellStyle name="ハイパーリンク" xfId="14" builtinId="8"/>
    <cellStyle name="標準" xfId="0" builtinId="0"/>
    <cellStyle name="標準 2" xfId="1" xr:uid="{C5F8F339-0A3C-4666-858C-C3B3A8797466}"/>
    <cellStyle name="標準 2 2" xfId="7" xr:uid="{816C8B9E-D28B-4DE6-A541-B26843B002ED}"/>
    <cellStyle name="標準 2 3" xfId="9" xr:uid="{FA603D81-E4BD-46A8-91E5-0B9BE20E926C}"/>
    <cellStyle name="標準 3" xfId="3" xr:uid="{5CF9F4B8-42FB-4AEF-955F-9D856A76925C}"/>
    <cellStyle name="標準 3 2" xfId="12" xr:uid="{C69E291F-8508-47F0-BC0E-46AE39ACED3C}"/>
    <cellStyle name="標準 4" xfId="8" xr:uid="{B8765938-0357-46B1-8E69-958265FC9415}"/>
    <cellStyle name="標準 5" xfId="11" xr:uid="{9DC1DF87-E99A-4B20-B7CC-655551B16C68}"/>
    <cellStyle name="標準 5 2" xfId="15" xr:uid="{F772F3C5-3D6F-4FFB-BB24-EE6E4786D41B}"/>
    <cellStyle name="標準_③-２加算様式（就労）" xfId="10" xr:uid="{34F14D5D-0DA5-482A-9CCB-E1C1959972FA}"/>
    <cellStyle name="標準_居宅申請書（記入例）" xfId="6" xr:uid="{054EC8DC-819A-49FB-9F12-5C934F6C6F8B}"/>
    <cellStyle name="標準_指定申請書" xfId="4" xr:uid="{BE4E0C07-EF2A-4756-8706-0BFE2E4EFE21}"/>
    <cellStyle name="標準_指定申請書（記載見本）" xfId="5" xr:uid="{6971B54A-A0B8-4472-A625-680B90A1A9CA}"/>
    <cellStyle name="標準_実務経験証明書(相談支援専門員)" xfId="13" xr:uid="{34A15FAE-CBD9-4AE1-B537-5CD1DAD0EC1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72B33-DEB5-4A90-8D48-4D41D75D9F07}">
  <sheetPr>
    <tabColor indexed="10"/>
  </sheetPr>
  <dimension ref="A1:G48"/>
  <sheetViews>
    <sheetView showGridLines="0" tabSelected="1" view="pageBreakPreview" zoomScaleNormal="100" zoomScaleSheetLayoutView="100" workbookViewId="0">
      <selection activeCell="C3" sqref="C3:D3"/>
    </sheetView>
  </sheetViews>
  <sheetFormatPr defaultColWidth="8.125" defaultRowHeight="14.25"/>
  <cols>
    <col min="1" max="1" width="3.625" style="26" customWidth="1"/>
    <col min="2" max="2" width="10.875" style="26" customWidth="1"/>
    <col min="3" max="3" width="6.125" style="26" customWidth="1"/>
    <col min="4" max="4" width="36.125" style="25" customWidth="1"/>
    <col min="5" max="5" width="6.375" style="25" bestFit="1" customWidth="1"/>
    <col min="6" max="6" width="24" style="25" bestFit="1" customWidth="1"/>
    <col min="7" max="255" width="8.125" style="25"/>
    <col min="256" max="256" width="3.625" style="25" customWidth="1"/>
    <col min="257" max="257" width="10.875" style="25" customWidth="1"/>
    <col min="258" max="258" width="6.125" style="25" customWidth="1"/>
    <col min="259" max="259" width="39.375" style="25" customWidth="1"/>
    <col min="260" max="260" width="11.375" style="25" customWidth="1"/>
    <col min="261" max="261" width="10.125" style="25" customWidth="1"/>
    <col min="262" max="262" width="3.375" style="25" customWidth="1"/>
    <col min="263" max="511" width="8.125" style="25"/>
    <col min="512" max="512" width="3.625" style="25" customWidth="1"/>
    <col min="513" max="513" width="10.875" style="25" customWidth="1"/>
    <col min="514" max="514" width="6.125" style="25" customWidth="1"/>
    <col min="515" max="515" width="39.375" style="25" customWidth="1"/>
    <col min="516" max="516" width="11.375" style="25" customWidth="1"/>
    <col min="517" max="517" width="10.125" style="25" customWidth="1"/>
    <col min="518" max="518" width="3.375" style="25" customWidth="1"/>
    <col min="519" max="767" width="8.125" style="25"/>
    <col min="768" max="768" width="3.625" style="25" customWidth="1"/>
    <col min="769" max="769" width="10.875" style="25" customWidth="1"/>
    <col min="770" max="770" width="6.125" style="25" customWidth="1"/>
    <col min="771" max="771" width="39.375" style="25" customWidth="1"/>
    <col min="772" max="772" width="11.375" style="25" customWidth="1"/>
    <col min="773" max="773" width="10.125" style="25" customWidth="1"/>
    <col min="774" max="774" width="3.375" style="25" customWidth="1"/>
    <col min="775" max="1023" width="8.125" style="25"/>
    <col min="1024" max="1024" width="3.625" style="25" customWidth="1"/>
    <col min="1025" max="1025" width="10.875" style="25" customWidth="1"/>
    <col min="1026" max="1026" width="6.125" style="25" customWidth="1"/>
    <col min="1027" max="1027" width="39.375" style="25" customWidth="1"/>
    <col min="1028" max="1028" width="11.375" style="25" customWidth="1"/>
    <col min="1029" max="1029" width="10.125" style="25" customWidth="1"/>
    <col min="1030" max="1030" width="3.375" style="25" customWidth="1"/>
    <col min="1031" max="1279" width="8.125" style="25"/>
    <col min="1280" max="1280" width="3.625" style="25" customWidth="1"/>
    <col min="1281" max="1281" width="10.875" style="25" customWidth="1"/>
    <col min="1282" max="1282" width="6.125" style="25" customWidth="1"/>
    <col min="1283" max="1283" width="39.375" style="25" customWidth="1"/>
    <col min="1284" max="1284" width="11.375" style="25" customWidth="1"/>
    <col min="1285" max="1285" width="10.125" style="25" customWidth="1"/>
    <col min="1286" max="1286" width="3.375" style="25" customWidth="1"/>
    <col min="1287" max="1535" width="8.125" style="25"/>
    <col min="1536" max="1536" width="3.625" style="25" customWidth="1"/>
    <col min="1537" max="1537" width="10.875" style="25" customWidth="1"/>
    <col min="1538" max="1538" width="6.125" style="25" customWidth="1"/>
    <col min="1539" max="1539" width="39.375" style="25" customWidth="1"/>
    <col min="1540" max="1540" width="11.375" style="25" customWidth="1"/>
    <col min="1541" max="1541" width="10.125" style="25" customWidth="1"/>
    <col min="1542" max="1542" width="3.375" style="25" customWidth="1"/>
    <col min="1543" max="1791" width="8.125" style="25"/>
    <col min="1792" max="1792" width="3.625" style="25" customWidth="1"/>
    <col min="1793" max="1793" width="10.875" style="25" customWidth="1"/>
    <col min="1794" max="1794" width="6.125" style="25" customWidth="1"/>
    <col min="1795" max="1795" width="39.375" style="25" customWidth="1"/>
    <col min="1796" max="1796" width="11.375" style="25" customWidth="1"/>
    <col min="1797" max="1797" width="10.125" style="25" customWidth="1"/>
    <col min="1798" max="1798" width="3.375" style="25" customWidth="1"/>
    <col min="1799" max="2047" width="8.125" style="25"/>
    <col min="2048" max="2048" width="3.625" style="25" customWidth="1"/>
    <col min="2049" max="2049" width="10.875" style="25" customWidth="1"/>
    <col min="2050" max="2050" width="6.125" style="25" customWidth="1"/>
    <col min="2051" max="2051" width="39.375" style="25" customWidth="1"/>
    <col min="2052" max="2052" width="11.375" style="25" customWidth="1"/>
    <col min="2053" max="2053" width="10.125" style="25" customWidth="1"/>
    <col min="2054" max="2054" width="3.375" style="25" customWidth="1"/>
    <col min="2055" max="2303" width="8.125" style="25"/>
    <col min="2304" max="2304" width="3.625" style="25" customWidth="1"/>
    <col min="2305" max="2305" width="10.875" style="25" customWidth="1"/>
    <col min="2306" max="2306" width="6.125" style="25" customWidth="1"/>
    <col min="2307" max="2307" width="39.375" style="25" customWidth="1"/>
    <col min="2308" max="2308" width="11.375" style="25" customWidth="1"/>
    <col min="2309" max="2309" width="10.125" style="25" customWidth="1"/>
    <col min="2310" max="2310" width="3.375" style="25" customWidth="1"/>
    <col min="2311" max="2559" width="8.125" style="25"/>
    <col min="2560" max="2560" width="3.625" style="25" customWidth="1"/>
    <col min="2561" max="2561" width="10.875" style="25" customWidth="1"/>
    <col min="2562" max="2562" width="6.125" style="25" customWidth="1"/>
    <col min="2563" max="2563" width="39.375" style="25" customWidth="1"/>
    <col min="2564" max="2564" width="11.375" style="25" customWidth="1"/>
    <col min="2565" max="2565" width="10.125" style="25" customWidth="1"/>
    <col min="2566" max="2566" width="3.375" style="25" customWidth="1"/>
    <col min="2567" max="2815" width="8.125" style="25"/>
    <col min="2816" max="2816" width="3.625" style="25" customWidth="1"/>
    <col min="2817" max="2817" width="10.875" style="25" customWidth="1"/>
    <col min="2818" max="2818" width="6.125" style="25" customWidth="1"/>
    <col min="2819" max="2819" width="39.375" style="25" customWidth="1"/>
    <col min="2820" max="2820" width="11.375" style="25" customWidth="1"/>
    <col min="2821" max="2821" width="10.125" style="25" customWidth="1"/>
    <col min="2822" max="2822" width="3.375" style="25" customWidth="1"/>
    <col min="2823" max="3071" width="8.125" style="25"/>
    <col min="3072" max="3072" width="3.625" style="25" customWidth="1"/>
    <col min="3073" max="3073" width="10.875" style="25" customWidth="1"/>
    <col min="3074" max="3074" width="6.125" style="25" customWidth="1"/>
    <col min="3075" max="3075" width="39.375" style="25" customWidth="1"/>
    <col min="3076" max="3076" width="11.375" style="25" customWidth="1"/>
    <col min="3077" max="3077" width="10.125" style="25" customWidth="1"/>
    <col min="3078" max="3078" width="3.375" style="25" customWidth="1"/>
    <col min="3079" max="3327" width="8.125" style="25"/>
    <col min="3328" max="3328" width="3.625" style="25" customWidth="1"/>
    <col min="3329" max="3329" width="10.875" style="25" customWidth="1"/>
    <col min="3330" max="3330" width="6.125" style="25" customWidth="1"/>
    <col min="3331" max="3331" width="39.375" style="25" customWidth="1"/>
    <col min="3332" max="3332" width="11.375" style="25" customWidth="1"/>
    <col min="3333" max="3333" width="10.125" style="25" customWidth="1"/>
    <col min="3334" max="3334" width="3.375" style="25" customWidth="1"/>
    <col min="3335" max="3583" width="8.125" style="25"/>
    <col min="3584" max="3584" width="3.625" style="25" customWidth="1"/>
    <col min="3585" max="3585" width="10.875" style="25" customWidth="1"/>
    <col min="3586" max="3586" width="6.125" style="25" customWidth="1"/>
    <col min="3587" max="3587" width="39.375" style="25" customWidth="1"/>
    <col min="3588" max="3588" width="11.375" style="25" customWidth="1"/>
    <col min="3589" max="3589" width="10.125" style="25" customWidth="1"/>
    <col min="3590" max="3590" width="3.375" style="25" customWidth="1"/>
    <col min="3591" max="3839" width="8.125" style="25"/>
    <col min="3840" max="3840" width="3.625" style="25" customWidth="1"/>
    <col min="3841" max="3841" width="10.875" style="25" customWidth="1"/>
    <col min="3842" max="3842" width="6.125" style="25" customWidth="1"/>
    <col min="3843" max="3843" width="39.375" style="25" customWidth="1"/>
    <col min="3844" max="3844" width="11.375" style="25" customWidth="1"/>
    <col min="3845" max="3845" width="10.125" style="25" customWidth="1"/>
    <col min="3846" max="3846" width="3.375" style="25" customWidth="1"/>
    <col min="3847" max="4095" width="8.125" style="25"/>
    <col min="4096" max="4096" width="3.625" style="25" customWidth="1"/>
    <col min="4097" max="4097" width="10.875" style="25" customWidth="1"/>
    <col min="4098" max="4098" width="6.125" style="25" customWidth="1"/>
    <col min="4099" max="4099" width="39.375" style="25" customWidth="1"/>
    <col min="4100" max="4100" width="11.375" style="25" customWidth="1"/>
    <col min="4101" max="4101" width="10.125" style="25" customWidth="1"/>
    <col min="4102" max="4102" width="3.375" style="25" customWidth="1"/>
    <col min="4103" max="4351" width="8.125" style="25"/>
    <col min="4352" max="4352" width="3.625" style="25" customWidth="1"/>
    <col min="4353" max="4353" width="10.875" style="25" customWidth="1"/>
    <col min="4354" max="4354" width="6.125" style="25" customWidth="1"/>
    <col min="4355" max="4355" width="39.375" style="25" customWidth="1"/>
    <col min="4356" max="4356" width="11.375" style="25" customWidth="1"/>
    <col min="4357" max="4357" width="10.125" style="25" customWidth="1"/>
    <col min="4358" max="4358" width="3.375" style="25" customWidth="1"/>
    <col min="4359" max="4607" width="8.125" style="25"/>
    <col min="4608" max="4608" width="3.625" style="25" customWidth="1"/>
    <col min="4609" max="4609" width="10.875" style="25" customWidth="1"/>
    <col min="4610" max="4610" width="6.125" style="25" customWidth="1"/>
    <col min="4611" max="4611" width="39.375" style="25" customWidth="1"/>
    <col min="4612" max="4612" width="11.375" style="25" customWidth="1"/>
    <col min="4613" max="4613" width="10.125" style="25" customWidth="1"/>
    <col min="4614" max="4614" width="3.375" style="25" customWidth="1"/>
    <col min="4615" max="4863" width="8.125" style="25"/>
    <col min="4864" max="4864" width="3.625" style="25" customWidth="1"/>
    <col min="4865" max="4865" width="10.875" style="25" customWidth="1"/>
    <col min="4866" max="4866" width="6.125" style="25" customWidth="1"/>
    <col min="4867" max="4867" width="39.375" style="25" customWidth="1"/>
    <col min="4868" max="4868" width="11.375" style="25" customWidth="1"/>
    <col min="4869" max="4869" width="10.125" style="25" customWidth="1"/>
    <col min="4870" max="4870" width="3.375" style="25" customWidth="1"/>
    <col min="4871" max="5119" width="8.125" style="25"/>
    <col min="5120" max="5120" width="3.625" style="25" customWidth="1"/>
    <col min="5121" max="5121" width="10.875" style="25" customWidth="1"/>
    <col min="5122" max="5122" width="6.125" style="25" customWidth="1"/>
    <col min="5123" max="5123" width="39.375" style="25" customWidth="1"/>
    <col min="5124" max="5124" width="11.375" style="25" customWidth="1"/>
    <col min="5125" max="5125" width="10.125" style="25" customWidth="1"/>
    <col min="5126" max="5126" width="3.375" style="25" customWidth="1"/>
    <col min="5127" max="5375" width="8.125" style="25"/>
    <col min="5376" max="5376" width="3.625" style="25" customWidth="1"/>
    <col min="5377" max="5377" width="10.875" style="25" customWidth="1"/>
    <col min="5378" max="5378" width="6.125" style="25" customWidth="1"/>
    <col min="5379" max="5379" width="39.375" style="25" customWidth="1"/>
    <col min="5380" max="5380" width="11.375" style="25" customWidth="1"/>
    <col min="5381" max="5381" width="10.125" style="25" customWidth="1"/>
    <col min="5382" max="5382" width="3.375" style="25" customWidth="1"/>
    <col min="5383" max="5631" width="8.125" style="25"/>
    <col min="5632" max="5632" width="3.625" style="25" customWidth="1"/>
    <col min="5633" max="5633" width="10.875" style="25" customWidth="1"/>
    <col min="5634" max="5634" width="6.125" style="25" customWidth="1"/>
    <col min="5635" max="5635" width="39.375" style="25" customWidth="1"/>
    <col min="5636" max="5636" width="11.375" style="25" customWidth="1"/>
    <col min="5637" max="5637" width="10.125" style="25" customWidth="1"/>
    <col min="5638" max="5638" width="3.375" style="25" customWidth="1"/>
    <col min="5639" max="5887" width="8.125" style="25"/>
    <col min="5888" max="5888" width="3.625" style="25" customWidth="1"/>
    <col min="5889" max="5889" width="10.875" style="25" customWidth="1"/>
    <col min="5890" max="5890" width="6.125" style="25" customWidth="1"/>
    <col min="5891" max="5891" width="39.375" style="25" customWidth="1"/>
    <col min="5892" max="5892" width="11.375" style="25" customWidth="1"/>
    <col min="5893" max="5893" width="10.125" style="25" customWidth="1"/>
    <col min="5894" max="5894" width="3.375" style="25" customWidth="1"/>
    <col min="5895" max="6143" width="8.125" style="25"/>
    <col min="6144" max="6144" width="3.625" style="25" customWidth="1"/>
    <col min="6145" max="6145" width="10.875" style="25" customWidth="1"/>
    <col min="6146" max="6146" width="6.125" style="25" customWidth="1"/>
    <col min="6147" max="6147" width="39.375" style="25" customWidth="1"/>
    <col min="6148" max="6148" width="11.375" style="25" customWidth="1"/>
    <col min="6149" max="6149" width="10.125" style="25" customWidth="1"/>
    <col min="6150" max="6150" width="3.375" style="25" customWidth="1"/>
    <col min="6151" max="6399" width="8.125" style="25"/>
    <col min="6400" max="6400" width="3.625" style="25" customWidth="1"/>
    <col min="6401" max="6401" width="10.875" style="25" customWidth="1"/>
    <col min="6402" max="6402" width="6.125" style="25" customWidth="1"/>
    <col min="6403" max="6403" width="39.375" style="25" customWidth="1"/>
    <col min="6404" max="6404" width="11.375" style="25" customWidth="1"/>
    <col min="6405" max="6405" width="10.125" style="25" customWidth="1"/>
    <col min="6406" max="6406" width="3.375" style="25" customWidth="1"/>
    <col min="6407" max="6655" width="8.125" style="25"/>
    <col min="6656" max="6656" width="3.625" style="25" customWidth="1"/>
    <col min="6657" max="6657" width="10.875" style="25" customWidth="1"/>
    <col min="6658" max="6658" width="6.125" style="25" customWidth="1"/>
    <col min="6659" max="6659" width="39.375" style="25" customWidth="1"/>
    <col min="6660" max="6660" width="11.375" style="25" customWidth="1"/>
    <col min="6661" max="6661" width="10.125" style="25" customWidth="1"/>
    <col min="6662" max="6662" width="3.375" style="25" customWidth="1"/>
    <col min="6663" max="6911" width="8.125" style="25"/>
    <col min="6912" max="6912" width="3.625" style="25" customWidth="1"/>
    <col min="6913" max="6913" width="10.875" style="25" customWidth="1"/>
    <col min="6914" max="6914" width="6.125" style="25" customWidth="1"/>
    <col min="6915" max="6915" width="39.375" style="25" customWidth="1"/>
    <col min="6916" max="6916" width="11.375" style="25" customWidth="1"/>
    <col min="6917" max="6917" width="10.125" style="25" customWidth="1"/>
    <col min="6918" max="6918" width="3.375" style="25" customWidth="1"/>
    <col min="6919" max="7167" width="8.125" style="25"/>
    <col min="7168" max="7168" width="3.625" style="25" customWidth="1"/>
    <col min="7169" max="7169" width="10.875" style="25" customWidth="1"/>
    <col min="7170" max="7170" width="6.125" style="25" customWidth="1"/>
    <col min="7171" max="7171" width="39.375" style="25" customWidth="1"/>
    <col min="7172" max="7172" width="11.375" style="25" customWidth="1"/>
    <col min="7173" max="7173" width="10.125" style="25" customWidth="1"/>
    <col min="7174" max="7174" width="3.375" style="25" customWidth="1"/>
    <col min="7175" max="7423" width="8.125" style="25"/>
    <col min="7424" max="7424" width="3.625" style="25" customWidth="1"/>
    <col min="7425" max="7425" width="10.875" style="25" customWidth="1"/>
    <col min="7426" max="7426" width="6.125" style="25" customWidth="1"/>
    <col min="7427" max="7427" width="39.375" style="25" customWidth="1"/>
    <col min="7428" max="7428" width="11.375" style="25" customWidth="1"/>
    <col min="7429" max="7429" width="10.125" style="25" customWidth="1"/>
    <col min="7430" max="7430" width="3.375" style="25" customWidth="1"/>
    <col min="7431" max="7679" width="8.125" style="25"/>
    <col min="7680" max="7680" width="3.625" style="25" customWidth="1"/>
    <col min="7681" max="7681" width="10.875" style="25" customWidth="1"/>
    <col min="7682" max="7682" width="6.125" style="25" customWidth="1"/>
    <col min="7683" max="7683" width="39.375" style="25" customWidth="1"/>
    <col min="7684" max="7684" width="11.375" style="25" customWidth="1"/>
    <col min="7685" max="7685" width="10.125" style="25" customWidth="1"/>
    <col min="7686" max="7686" width="3.375" style="25" customWidth="1"/>
    <col min="7687" max="7935" width="8.125" style="25"/>
    <col min="7936" max="7936" width="3.625" style="25" customWidth="1"/>
    <col min="7937" max="7937" width="10.875" style="25" customWidth="1"/>
    <col min="7938" max="7938" width="6.125" style="25" customWidth="1"/>
    <col min="7939" max="7939" width="39.375" style="25" customWidth="1"/>
    <col min="7940" max="7940" width="11.375" style="25" customWidth="1"/>
    <col min="7941" max="7941" width="10.125" style="25" customWidth="1"/>
    <col min="7942" max="7942" width="3.375" style="25" customWidth="1"/>
    <col min="7943" max="8191" width="8.125" style="25"/>
    <col min="8192" max="8192" width="3.625" style="25" customWidth="1"/>
    <col min="8193" max="8193" width="10.875" style="25" customWidth="1"/>
    <col min="8194" max="8194" width="6.125" style="25" customWidth="1"/>
    <col min="8195" max="8195" width="39.375" style="25" customWidth="1"/>
    <col min="8196" max="8196" width="11.375" style="25" customWidth="1"/>
    <col min="8197" max="8197" width="10.125" style="25" customWidth="1"/>
    <col min="8198" max="8198" width="3.375" style="25" customWidth="1"/>
    <col min="8199" max="8447" width="8.125" style="25"/>
    <col min="8448" max="8448" width="3.625" style="25" customWidth="1"/>
    <col min="8449" max="8449" width="10.875" style="25" customWidth="1"/>
    <col min="8450" max="8450" width="6.125" style="25" customWidth="1"/>
    <col min="8451" max="8451" width="39.375" style="25" customWidth="1"/>
    <col min="8452" max="8452" width="11.375" style="25" customWidth="1"/>
    <col min="8453" max="8453" width="10.125" style="25" customWidth="1"/>
    <col min="8454" max="8454" width="3.375" style="25" customWidth="1"/>
    <col min="8455" max="8703" width="8.125" style="25"/>
    <col min="8704" max="8704" width="3.625" style="25" customWidth="1"/>
    <col min="8705" max="8705" width="10.875" style="25" customWidth="1"/>
    <col min="8706" max="8706" width="6.125" style="25" customWidth="1"/>
    <col min="8707" max="8707" width="39.375" style="25" customWidth="1"/>
    <col min="8708" max="8708" width="11.375" style="25" customWidth="1"/>
    <col min="8709" max="8709" width="10.125" style="25" customWidth="1"/>
    <col min="8710" max="8710" width="3.375" style="25" customWidth="1"/>
    <col min="8711" max="8959" width="8.125" style="25"/>
    <col min="8960" max="8960" width="3.625" style="25" customWidth="1"/>
    <col min="8961" max="8961" width="10.875" style="25" customWidth="1"/>
    <col min="8962" max="8962" width="6.125" style="25" customWidth="1"/>
    <col min="8963" max="8963" width="39.375" style="25" customWidth="1"/>
    <col min="8964" max="8964" width="11.375" style="25" customWidth="1"/>
    <col min="8965" max="8965" width="10.125" style="25" customWidth="1"/>
    <col min="8966" max="8966" width="3.375" style="25" customWidth="1"/>
    <col min="8967" max="9215" width="8.125" style="25"/>
    <col min="9216" max="9216" width="3.625" style="25" customWidth="1"/>
    <col min="9217" max="9217" width="10.875" style="25" customWidth="1"/>
    <col min="9218" max="9218" width="6.125" style="25" customWidth="1"/>
    <col min="9219" max="9219" width="39.375" style="25" customWidth="1"/>
    <col min="9220" max="9220" width="11.375" style="25" customWidth="1"/>
    <col min="9221" max="9221" width="10.125" style="25" customWidth="1"/>
    <col min="9222" max="9222" width="3.375" style="25" customWidth="1"/>
    <col min="9223" max="9471" width="8.125" style="25"/>
    <col min="9472" max="9472" width="3.625" style="25" customWidth="1"/>
    <col min="9473" max="9473" width="10.875" style="25" customWidth="1"/>
    <col min="9474" max="9474" width="6.125" style="25" customWidth="1"/>
    <col min="9475" max="9475" width="39.375" style="25" customWidth="1"/>
    <col min="9476" max="9476" width="11.375" style="25" customWidth="1"/>
    <col min="9477" max="9477" width="10.125" style="25" customWidth="1"/>
    <col min="9478" max="9478" width="3.375" style="25" customWidth="1"/>
    <col min="9479" max="9727" width="8.125" style="25"/>
    <col min="9728" max="9728" width="3.625" style="25" customWidth="1"/>
    <col min="9729" max="9729" width="10.875" style="25" customWidth="1"/>
    <col min="9730" max="9730" width="6.125" style="25" customWidth="1"/>
    <col min="9731" max="9731" width="39.375" style="25" customWidth="1"/>
    <col min="9732" max="9732" width="11.375" style="25" customWidth="1"/>
    <col min="9733" max="9733" width="10.125" style="25" customWidth="1"/>
    <col min="9734" max="9734" width="3.375" style="25" customWidth="1"/>
    <col min="9735" max="9983" width="8.125" style="25"/>
    <col min="9984" max="9984" width="3.625" style="25" customWidth="1"/>
    <col min="9985" max="9985" width="10.875" style="25" customWidth="1"/>
    <col min="9986" max="9986" width="6.125" style="25" customWidth="1"/>
    <col min="9987" max="9987" width="39.375" style="25" customWidth="1"/>
    <col min="9988" max="9988" width="11.375" style="25" customWidth="1"/>
    <col min="9989" max="9989" width="10.125" style="25" customWidth="1"/>
    <col min="9990" max="9990" width="3.375" style="25" customWidth="1"/>
    <col min="9991" max="10239" width="8.125" style="25"/>
    <col min="10240" max="10240" width="3.625" style="25" customWidth="1"/>
    <col min="10241" max="10241" width="10.875" style="25" customWidth="1"/>
    <col min="10242" max="10242" width="6.125" style="25" customWidth="1"/>
    <col min="10243" max="10243" width="39.375" style="25" customWidth="1"/>
    <col min="10244" max="10244" width="11.375" style="25" customWidth="1"/>
    <col min="10245" max="10245" width="10.125" style="25" customWidth="1"/>
    <col min="10246" max="10246" width="3.375" style="25" customWidth="1"/>
    <col min="10247" max="10495" width="8.125" style="25"/>
    <col min="10496" max="10496" width="3.625" style="25" customWidth="1"/>
    <col min="10497" max="10497" width="10.875" style="25" customWidth="1"/>
    <col min="10498" max="10498" width="6.125" style="25" customWidth="1"/>
    <col min="10499" max="10499" width="39.375" style="25" customWidth="1"/>
    <col min="10500" max="10500" width="11.375" style="25" customWidth="1"/>
    <col min="10501" max="10501" width="10.125" style="25" customWidth="1"/>
    <col min="10502" max="10502" width="3.375" style="25" customWidth="1"/>
    <col min="10503" max="10751" width="8.125" style="25"/>
    <col min="10752" max="10752" width="3.625" style="25" customWidth="1"/>
    <col min="10753" max="10753" width="10.875" style="25" customWidth="1"/>
    <col min="10754" max="10754" width="6.125" style="25" customWidth="1"/>
    <col min="10755" max="10755" width="39.375" style="25" customWidth="1"/>
    <col min="10756" max="10756" width="11.375" style="25" customWidth="1"/>
    <col min="10757" max="10757" width="10.125" style="25" customWidth="1"/>
    <col min="10758" max="10758" width="3.375" style="25" customWidth="1"/>
    <col min="10759" max="11007" width="8.125" style="25"/>
    <col min="11008" max="11008" width="3.625" style="25" customWidth="1"/>
    <col min="11009" max="11009" width="10.875" style="25" customWidth="1"/>
    <col min="11010" max="11010" width="6.125" style="25" customWidth="1"/>
    <col min="11011" max="11011" width="39.375" style="25" customWidth="1"/>
    <col min="11012" max="11012" width="11.375" style="25" customWidth="1"/>
    <col min="11013" max="11013" width="10.125" style="25" customWidth="1"/>
    <col min="11014" max="11014" width="3.375" style="25" customWidth="1"/>
    <col min="11015" max="11263" width="8.125" style="25"/>
    <col min="11264" max="11264" width="3.625" style="25" customWidth="1"/>
    <col min="11265" max="11265" width="10.875" style="25" customWidth="1"/>
    <col min="11266" max="11266" width="6.125" style="25" customWidth="1"/>
    <col min="11267" max="11267" width="39.375" style="25" customWidth="1"/>
    <col min="11268" max="11268" width="11.375" style="25" customWidth="1"/>
    <col min="11269" max="11269" width="10.125" style="25" customWidth="1"/>
    <col min="11270" max="11270" width="3.375" style="25" customWidth="1"/>
    <col min="11271" max="11519" width="8.125" style="25"/>
    <col min="11520" max="11520" width="3.625" style="25" customWidth="1"/>
    <col min="11521" max="11521" width="10.875" style="25" customWidth="1"/>
    <col min="11522" max="11522" width="6.125" style="25" customWidth="1"/>
    <col min="11523" max="11523" width="39.375" style="25" customWidth="1"/>
    <col min="11524" max="11524" width="11.375" style="25" customWidth="1"/>
    <col min="11525" max="11525" width="10.125" style="25" customWidth="1"/>
    <col min="11526" max="11526" width="3.375" style="25" customWidth="1"/>
    <col min="11527" max="11775" width="8.125" style="25"/>
    <col min="11776" max="11776" width="3.625" style="25" customWidth="1"/>
    <col min="11777" max="11777" width="10.875" style="25" customWidth="1"/>
    <col min="11778" max="11778" width="6.125" style="25" customWidth="1"/>
    <col min="11779" max="11779" width="39.375" style="25" customWidth="1"/>
    <col min="11780" max="11780" width="11.375" style="25" customWidth="1"/>
    <col min="11781" max="11781" width="10.125" style="25" customWidth="1"/>
    <col min="11782" max="11782" width="3.375" style="25" customWidth="1"/>
    <col min="11783" max="12031" width="8.125" style="25"/>
    <col min="12032" max="12032" width="3.625" style="25" customWidth="1"/>
    <col min="12033" max="12033" width="10.875" style="25" customWidth="1"/>
    <col min="12034" max="12034" width="6.125" style="25" customWidth="1"/>
    <col min="12035" max="12035" width="39.375" style="25" customWidth="1"/>
    <col min="12036" max="12036" width="11.375" style="25" customWidth="1"/>
    <col min="12037" max="12037" width="10.125" style="25" customWidth="1"/>
    <col min="12038" max="12038" width="3.375" style="25" customWidth="1"/>
    <col min="12039" max="12287" width="8.125" style="25"/>
    <col min="12288" max="12288" width="3.625" style="25" customWidth="1"/>
    <col min="12289" max="12289" width="10.875" style="25" customWidth="1"/>
    <col min="12290" max="12290" width="6.125" style="25" customWidth="1"/>
    <col min="12291" max="12291" width="39.375" style="25" customWidth="1"/>
    <col min="12292" max="12292" width="11.375" style="25" customWidth="1"/>
    <col min="12293" max="12293" width="10.125" style="25" customWidth="1"/>
    <col min="12294" max="12294" width="3.375" style="25" customWidth="1"/>
    <col min="12295" max="12543" width="8.125" style="25"/>
    <col min="12544" max="12544" width="3.625" style="25" customWidth="1"/>
    <col min="12545" max="12545" width="10.875" style="25" customWidth="1"/>
    <col min="12546" max="12546" width="6.125" style="25" customWidth="1"/>
    <col min="12547" max="12547" width="39.375" style="25" customWidth="1"/>
    <col min="12548" max="12548" width="11.375" style="25" customWidth="1"/>
    <col min="12549" max="12549" width="10.125" style="25" customWidth="1"/>
    <col min="12550" max="12550" width="3.375" style="25" customWidth="1"/>
    <col min="12551" max="12799" width="8.125" style="25"/>
    <col min="12800" max="12800" width="3.625" style="25" customWidth="1"/>
    <col min="12801" max="12801" width="10.875" style="25" customWidth="1"/>
    <col min="12802" max="12802" width="6.125" style="25" customWidth="1"/>
    <col min="12803" max="12803" width="39.375" style="25" customWidth="1"/>
    <col min="12804" max="12804" width="11.375" style="25" customWidth="1"/>
    <col min="12805" max="12805" width="10.125" style="25" customWidth="1"/>
    <col min="12806" max="12806" width="3.375" style="25" customWidth="1"/>
    <col min="12807" max="13055" width="8.125" style="25"/>
    <col min="13056" max="13056" width="3.625" style="25" customWidth="1"/>
    <col min="13057" max="13057" width="10.875" style="25" customWidth="1"/>
    <col min="13058" max="13058" width="6.125" style="25" customWidth="1"/>
    <col min="13059" max="13059" width="39.375" style="25" customWidth="1"/>
    <col min="13060" max="13060" width="11.375" style="25" customWidth="1"/>
    <col min="13061" max="13061" width="10.125" style="25" customWidth="1"/>
    <col min="13062" max="13062" width="3.375" style="25" customWidth="1"/>
    <col min="13063" max="13311" width="8.125" style="25"/>
    <col min="13312" max="13312" width="3.625" style="25" customWidth="1"/>
    <col min="13313" max="13313" width="10.875" style="25" customWidth="1"/>
    <col min="13314" max="13314" width="6.125" style="25" customWidth="1"/>
    <col min="13315" max="13315" width="39.375" style="25" customWidth="1"/>
    <col min="13316" max="13316" width="11.375" style="25" customWidth="1"/>
    <col min="13317" max="13317" width="10.125" style="25" customWidth="1"/>
    <col min="13318" max="13318" width="3.375" style="25" customWidth="1"/>
    <col min="13319" max="13567" width="8.125" style="25"/>
    <col min="13568" max="13568" width="3.625" style="25" customWidth="1"/>
    <col min="13569" max="13569" width="10.875" style="25" customWidth="1"/>
    <col min="13570" max="13570" width="6.125" style="25" customWidth="1"/>
    <col min="13571" max="13571" width="39.375" style="25" customWidth="1"/>
    <col min="13572" max="13572" width="11.375" style="25" customWidth="1"/>
    <col min="13573" max="13573" width="10.125" style="25" customWidth="1"/>
    <col min="13574" max="13574" width="3.375" style="25" customWidth="1"/>
    <col min="13575" max="13823" width="8.125" style="25"/>
    <col min="13824" max="13824" width="3.625" style="25" customWidth="1"/>
    <col min="13825" max="13825" width="10.875" style="25" customWidth="1"/>
    <col min="13826" max="13826" width="6.125" style="25" customWidth="1"/>
    <col min="13827" max="13827" width="39.375" style="25" customWidth="1"/>
    <col min="13828" max="13828" width="11.375" style="25" customWidth="1"/>
    <col min="13829" max="13829" width="10.125" style="25" customWidth="1"/>
    <col min="13830" max="13830" width="3.375" style="25" customWidth="1"/>
    <col min="13831" max="14079" width="8.125" style="25"/>
    <col min="14080" max="14080" width="3.625" style="25" customWidth="1"/>
    <col min="14081" max="14081" width="10.875" style="25" customWidth="1"/>
    <col min="14082" max="14082" width="6.125" style="25" customWidth="1"/>
    <col min="14083" max="14083" width="39.375" style="25" customWidth="1"/>
    <col min="14084" max="14084" width="11.375" style="25" customWidth="1"/>
    <col min="14085" max="14085" width="10.125" style="25" customWidth="1"/>
    <col min="14086" max="14086" width="3.375" style="25" customWidth="1"/>
    <col min="14087" max="14335" width="8.125" style="25"/>
    <col min="14336" max="14336" width="3.625" style="25" customWidth="1"/>
    <col min="14337" max="14337" width="10.875" style="25" customWidth="1"/>
    <col min="14338" max="14338" width="6.125" style="25" customWidth="1"/>
    <col min="14339" max="14339" width="39.375" style="25" customWidth="1"/>
    <col min="14340" max="14340" width="11.375" style="25" customWidth="1"/>
    <col min="14341" max="14341" width="10.125" style="25" customWidth="1"/>
    <col min="14342" max="14342" width="3.375" style="25" customWidth="1"/>
    <col min="14343" max="14591" width="8.125" style="25"/>
    <col min="14592" max="14592" width="3.625" style="25" customWidth="1"/>
    <col min="14593" max="14593" width="10.875" style="25" customWidth="1"/>
    <col min="14594" max="14594" width="6.125" style="25" customWidth="1"/>
    <col min="14595" max="14595" width="39.375" style="25" customWidth="1"/>
    <col min="14596" max="14596" width="11.375" style="25" customWidth="1"/>
    <col min="14597" max="14597" width="10.125" style="25" customWidth="1"/>
    <col min="14598" max="14598" width="3.375" style="25" customWidth="1"/>
    <col min="14599" max="14847" width="8.125" style="25"/>
    <col min="14848" max="14848" width="3.625" style="25" customWidth="1"/>
    <col min="14849" max="14849" width="10.875" style="25" customWidth="1"/>
    <col min="14850" max="14850" width="6.125" style="25" customWidth="1"/>
    <col min="14851" max="14851" width="39.375" style="25" customWidth="1"/>
    <col min="14852" max="14852" width="11.375" style="25" customWidth="1"/>
    <col min="14853" max="14853" width="10.125" style="25" customWidth="1"/>
    <col min="14854" max="14854" width="3.375" style="25" customWidth="1"/>
    <col min="14855" max="15103" width="8.125" style="25"/>
    <col min="15104" max="15104" width="3.625" style="25" customWidth="1"/>
    <col min="15105" max="15105" width="10.875" style="25" customWidth="1"/>
    <col min="15106" max="15106" width="6.125" style="25" customWidth="1"/>
    <col min="15107" max="15107" width="39.375" style="25" customWidth="1"/>
    <col min="15108" max="15108" width="11.375" style="25" customWidth="1"/>
    <col min="15109" max="15109" width="10.125" style="25" customWidth="1"/>
    <col min="15110" max="15110" width="3.375" style="25" customWidth="1"/>
    <col min="15111" max="15359" width="8.125" style="25"/>
    <col min="15360" max="15360" width="3.625" style="25" customWidth="1"/>
    <col min="15361" max="15361" width="10.875" style="25" customWidth="1"/>
    <col min="15362" max="15362" width="6.125" style="25" customWidth="1"/>
    <col min="15363" max="15363" width="39.375" style="25" customWidth="1"/>
    <col min="15364" max="15364" width="11.375" style="25" customWidth="1"/>
    <col min="15365" max="15365" width="10.125" style="25" customWidth="1"/>
    <col min="15366" max="15366" width="3.375" style="25" customWidth="1"/>
    <col min="15367" max="15615" width="8.125" style="25"/>
    <col min="15616" max="15616" width="3.625" style="25" customWidth="1"/>
    <col min="15617" max="15617" width="10.875" style="25" customWidth="1"/>
    <col min="15618" max="15618" width="6.125" style="25" customWidth="1"/>
    <col min="15619" max="15619" width="39.375" style="25" customWidth="1"/>
    <col min="15620" max="15620" width="11.375" style="25" customWidth="1"/>
    <col min="15621" max="15621" width="10.125" style="25" customWidth="1"/>
    <col min="15622" max="15622" width="3.375" style="25" customWidth="1"/>
    <col min="15623" max="15871" width="8.125" style="25"/>
    <col min="15872" max="15872" width="3.625" style="25" customWidth="1"/>
    <col min="15873" max="15873" width="10.875" style="25" customWidth="1"/>
    <col min="15874" max="15874" width="6.125" style="25" customWidth="1"/>
    <col min="15875" max="15875" width="39.375" style="25" customWidth="1"/>
    <col min="15876" max="15876" width="11.375" style="25" customWidth="1"/>
    <col min="15877" max="15877" width="10.125" style="25" customWidth="1"/>
    <col min="15878" max="15878" width="3.375" style="25" customWidth="1"/>
    <col min="15879" max="16127" width="8.125" style="25"/>
    <col min="16128" max="16128" width="3.625" style="25" customWidth="1"/>
    <col min="16129" max="16129" width="10.875" style="25" customWidth="1"/>
    <col min="16130" max="16130" width="6.125" style="25" customWidth="1"/>
    <col min="16131" max="16131" width="39.375" style="25" customWidth="1"/>
    <col min="16132" max="16132" width="11.375" style="25" customWidth="1"/>
    <col min="16133" max="16133" width="10.125" style="25" customWidth="1"/>
    <col min="16134" max="16134" width="3.375" style="25" customWidth="1"/>
    <col min="16135" max="16384" width="8.125" style="25"/>
  </cols>
  <sheetData>
    <row r="1" spans="1:6" ht="21" customHeight="1">
      <c r="A1" s="93" t="s">
        <v>0</v>
      </c>
      <c r="B1" s="93"/>
      <c r="C1" s="93"/>
      <c r="D1" s="93"/>
      <c r="E1" s="93"/>
      <c r="F1" s="93"/>
    </row>
    <row r="2" spans="1:6" ht="18" customHeight="1">
      <c r="A2" s="94" t="s">
        <v>1</v>
      </c>
      <c r="B2" s="94"/>
      <c r="C2" s="94"/>
      <c r="D2" s="94"/>
      <c r="E2" s="94"/>
      <c r="F2" s="94"/>
    </row>
    <row r="3" spans="1:6" s="29" customFormat="1" ht="28.5" customHeight="1">
      <c r="A3" s="334" t="s">
        <v>2</v>
      </c>
      <c r="B3" s="334"/>
      <c r="C3" s="354"/>
      <c r="D3" s="355"/>
      <c r="E3" s="28" t="s">
        <v>3</v>
      </c>
      <c r="F3" s="101" t="s">
        <v>4</v>
      </c>
    </row>
    <row r="4" spans="1:6" s="29" customFormat="1" ht="11.25" customHeight="1">
      <c r="A4" s="30"/>
      <c r="B4" s="31"/>
      <c r="C4" s="31"/>
      <c r="D4" s="31"/>
    </row>
    <row r="5" spans="1:6" s="29" customFormat="1" ht="21.75" customHeight="1">
      <c r="A5" s="29" t="s">
        <v>5</v>
      </c>
    </row>
    <row r="6" spans="1:6" s="29" customFormat="1" ht="27.75" customHeight="1">
      <c r="A6" s="342" t="s">
        <v>6</v>
      </c>
      <c r="B6" s="353"/>
      <c r="C6" s="353"/>
      <c r="D6" s="353"/>
      <c r="E6" s="28" t="s">
        <v>475</v>
      </c>
      <c r="F6" s="27" t="s">
        <v>7</v>
      </c>
    </row>
    <row r="7" spans="1:6" s="29" customFormat="1" ht="27.75" customHeight="1">
      <c r="A7" s="357" t="s">
        <v>8</v>
      </c>
      <c r="B7" s="361" t="s">
        <v>9</v>
      </c>
      <c r="C7" s="359"/>
      <c r="D7" s="360"/>
      <c r="E7" s="102" t="b">
        <v>0</v>
      </c>
      <c r="F7" s="97" t="s">
        <v>10</v>
      </c>
    </row>
    <row r="8" spans="1:6" s="29" customFormat="1" ht="27.75" customHeight="1">
      <c r="A8" s="357"/>
      <c r="B8" s="362" t="s">
        <v>11</v>
      </c>
      <c r="C8" s="363"/>
      <c r="D8" s="364"/>
      <c r="E8" s="103" t="b">
        <v>0</v>
      </c>
      <c r="F8" s="98" t="s">
        <v>12</v>
      </c>
    </row>
    <row r="9" spans="1:6" s="29" customFormat="1" ht="27.75" customHeight="1">
      <c r="A9" s="356" t="s">
        <v>13</v>
      </c>
      <c r="B9" s="359" t="s">
        <v>14</v>
      </c>
      <c r="C9" s="359"/>
      <c r="D9" s="360"/>
      <c r="E9" s="104" t="b">
        <v>0</v>
      </c>
      <c r="F9" s="95"/>
    </row>
    <row r="10" spans="1:6" s="29" customFormat="1" ht="27.75" customHeight="1">
      <c r="A10" s="357"/>
      <c r="B10" s="345" t="s">
        <v>15</v>
      </c>
      <c r="C10" s="345"/>
      <c r="D10" s="346"/>
      <c r="E10" s="105" t="b">
        <v>0</v>
      </c>
      <c r="F10" s="96"/>
    </row>
    <row r="11" spans="1:6" s="29" customFormat="1" ht="30.75" customHeight="1">
      <c r="A11" s="357"/>
      <c r="B11" s="339" t="s">
        <v>16</v>
      </c>
      <c r="C11" s="345"/>
      <c r="D11" s="346"/>
      <c r="E11" s="106" t="b">
        <v>0</v>
      </c>
      <c r="F11" s="96" t="s">
        <v>17</v>
      </c>
    </row>
    <row r="12" spans="1:6" s="29" customFormat="1" ht="27.75" customHeight="1">
      <c r="A12" s="357"/>
      <c r="B12" s="339" t="s">
        <v>18</v>
      </c>
      <c r="C12" s="345"/>
      <c r="D12" s="346"/>
      <c r="E12" s="106" t="b">
        <v>0</v>
      </c>
      <c r="F12" s="96" t="s">
        <v>19</v>
      </c>
    </row>
    <row r="13" spans="1:6" s="29" customFormat="1" ht="27.75" customHeight="1">
      <c r="A13" s="357"/>
      <c r="B13" s="339" t="s">
        <v>20</v>
      </c>
      <c r="C13" s="345"/>
      <c r="D13" s="346"/>
      <c r="E13" s="106" t="b">
        <v>0</v>
      </c>
      <c r="F13" s="96" t="s">
        <v>21</v>
      </c>
    </row>
    <row r="14" spans="1:6" s="29" customFormat="1" ht="27.75" customHeight="1">
      <c r="A14" s="357"/>
      <c r="B14" s="344" t="s">
        <v>22</v>
      </c>
      <c r="C14" s="345"/>
      <c r="D14" s="346"/>
      <c r="E14" s="106" t="b">
        <v>0</v>
      </c>
      <c r="F14" s="96" t="s">
        <v>23</v>
      </c>
    </row>
    <row r="15" spans="1:6" s="29" customFormat="1" ht="39" customHeight="1">
      <c r="A15" s="357"/>
      <c r="B15" s="339" t="s">
        <v>474</v>
      </c>
      <c r="C15" s="345"/>
      <c r="D15" s="346"/>
      <c r="E15" s="106" t="b">
        <v>0</v>
      </c>
      <c r="F15" s="96"/>
    </row>
    <row r="16" spans="1:6" s="29" customFormat="1" ht="28.35" customHeight="1">
      <c r="A16" s="357"/>
      <c r="B16" s="339" t="s">
        <v>24</v>
      </c>
      <c r="C16" s="340"/>
      <c r="D16" s="341"/>
      <c r="E16" s="106" t="b">
        <v>0</v>
      </c>
      <c r="F16" s="96"/>
    </row>
    <row r="17" spans="1:7" s="29" customFormat="1" ht="27.75" customHeight="1">
      <c r="A17" s="357"/>
      <c r="B17" s="344" t="s">
        <v>25</v>
      </c>
      <c r="C17" s="345"/>
      <c r="D17" s="346"/>
      <c r="E17" s="106" t="b">
        <v>0</v>
      </c>
      <c r="F17" s="96" t="s">
        <v>26</v>
      </c>
    </row>
    <row r="18" spans="1:7" s="29" customFormat="1" ht="27.75" customHeight="1">
      <c r="A18" s="357"/>
      <c r="B18" s="344" t="s">
        <v>27</v>
      </c>
      <c r="C18" s="345"/>
      <c r="D18" s="346"/>
      <c r="E18" s="106" t="b">
        <v>0</v>
      </c>
      <c r="F18" s="96" t="s">
        <v>28</v>
      </c>
      <c r="G18" s="29" t="s">
        <v>29</v>
      </c>
    </row>
    <row r="19" spans="1:7" s="29" customFormat="1" ht="27.75" customHeight="1">
      <c r="A19" s="357"/>
      <c r="B19" s="339" t="s">
        <v>30</v>
      </c>
      <c r="C19" s="340"/>
      <c r="D19" s="341"/>
      <c r="E19" s="106" t="b">
        <v>0</v>
      </c>
      <c r="F19" s="96" t="s">
        <v>31</v>
      </c>
    </row>
    <row r="20" spans="1:7" s="29" customFormat="1" ht="27.75" customHeight="1">
      <c r="A20" s="357"/>
      <c r="B20" s="344" t="s">
        <v>32</v>
      </c>
      <c r="C20" s="345"/>
      <c r="D20" s="346"/>
      <c r="E20" s="106" t="b">
        <v>0</v>
      </c>
      <c r="F20" s="96"/>
    </row>
    <row r="21" spans="1:7" s="29" customFormat="1" ht="27.75" customHeight="1">
      <c r="A21" s="357"/>
      <c r="B21" s="344" t="s">
        <v>33</v>
      </c>
      <c r="C21" s="345"/>
      <c r="D21" s="346"/>
      <c r="E21" s="102" t="b">
        <v>0</v>
      </c>
      <c r="F21" s="96" t="s">
        <v>34</v>
      </c>
    </row>
    <row r="22" spans="1:7" s="29" customFormat="1" ht="27.75" customHeight="1">
      <c r="A22" s="357"/>
      <c r="B22" s="347" t="s">
        <v>35</v>
      </c>
      <c r="C22" s="348"/>
      <c r="D22" s="349"/>
      <c r="E22" s="107" t="b">
        <v>0</v>
      </c>
      <c r="F22" s="100"/>
    </row>
    <row r="23" spans="1:7" s="29" customFormat="1" ht="27.75" customHeight="1">
      <c r="A23" s="358"/>
      <c r="B23" s="347" t="s">
        <v>554</v>
      </c>
      <c r="C23" s="348"/>
      <c r="D23" s="349"/>
      <c r="E23" s="107" t="b">
        <v>0</v>
      </c>
      <c r="F23" s="100"/>
    </row>
    <row r="24" spans="1:7" s="29" customFormat="1" ht="27.75" customHeight="1">
      <c r="A24" s="32"/>
      <c r="B24" s="350" t="s">
        <v>36</v>
      </c>
      <c r="C24" s="351"/>
      <c r="D24" s="352"/>
      <c r="E24" s="108" t="b">
        <v>0</v>
      </c>
      <c r="F24" s="99"/>
    </row>
    <row r="25" spans="1:7" ht="23.25" customHeight="1">
      <c r="A25" s="29" t="s">
        <v>476</v>
      </c>
    </row>
    <row r="26" spans="1:7" s="29" customFormat="1" ht="15" customHeight="1">
      <c r="B26" s="29" t="s">
        <v>37</v>
      </c>
    </row>
    <row r="27" spans="1:7" s="29" customFormat="1" ht="19.5" customHeight="1">
      <c r="B27" s="338" t="s">
        <v>38</v>
      </c>
      <c r="C27" s="338"/>
      <c r="D27" s="338"/>
      <c r="E27" s="338"/>
      <c r="F27" s="338"/>
    </row>
    <row r="28" spans="1:7" s="29" customFormat="1" ht="20.100000000000001" customHeight="1">
      <c r="B28" s="342" t="s">
        <v>39</v>
      </c>
      <c r="C28" s="343"/>
      <c r="D28" s="335"/>
      <c r="E28" s="336"/>
      <c r="F28" s="337"/>
    </row>
    <row r="29" spans="1:7" s="29" customFormat="1" ht="20.100000000000001" customHeight="1">
      <c r="B29" s="334" t="s">
        <v>40</v>
      </c>
      <c r="C29" s="334"/>
      <c r="D29" s="335"/>
      <c r="E29" s="336"/>
      <c r="F29" s="337"/>
    </row>
    <row r="30" spans="1:7" s="29" customFormat="1" ht="20.100000000000001" customHeight="1">
      <c r="A30" s="33"/>
      <c r="B30" s="334" t="s">
        <v>41</v>
      </c>
      <c r="C30" s="334"/>
      <c r="D30" s="335"/>
      <c r="E30" s="336"/>
      <c r="F30" s="337"/>
    </row>
    <row r="31" spans="1:7" s="29" customFormat="1" ht="20.100000000000001" customHeight="1">
      <c r="A31" s="33"/>
      <c r="B31" s="334" t="s">
        <v>42</v>
      </c>
      <c r="C31" s="334"/>
      <c r="D31" s="335"/>
      <c r="E31" s="336"/>
      <c r="F31" s="337"/>
    </row>
    <row r="32" spans="1:7" ht="18.75" customHeight="1">
      <c r="D32" s="34"/>
    </row>
    <row r="33" spans="4:4" ht="18.75" customHeight="1">
      <c r="D33" s="34"/>
    </row>
    <row r="34" spans="4:4">
      <c r="D34" s="34" t="s">
        <v>29</v>
      </c>
    </row>
    <row r="35" spans="4:4">
      <c r="D35" s="34"/>
    </row>
    <row r="36" spans="4:4">
      <c r="D36" s="34"/>
    </row>
    <row r="37" spans="4:4">
      <c r="D37" s="34"/>
    </row>
    <row r="38" spans="4:4">
      <c r="D38" s="34"/>
    </row>
    <row r="39" spans="4:4">
      <c r="D39" s="34" t="s">
        <v>43</v>
      </c>
    </row>
    <row r="40" spans="4:4">
      <c r="D40" s="34" t="s">
        <v>43</v>
      </c>
    </row>
    <row r="41" spans="4:4">
      <c r="D41" s="34"/>
    </row>
    <row r="42" spans="4:4">
      <c r="D42" s="34"/>
    </row>
    <row r="43" spans="4:4">
      <c r="D43" s="34"/>
    </row>
    <row r="44" spans="4:4">
      <c r="D44" s="34"/>
    </row>
    <row r="45" spans="4:4">
      <c r="D45" s="34"/>
    </row>
    <row r="46" spans="4:4">
      <c r="D46" s="34"/>
    </row>
    <row r="47" spans="4:4">
      <c r="D47" s="34" t="s">
        <v>43</v>
      </c>
    </row>
    <row r="48" spans="4:4">
      <c r="D48" s="34"/>
    </row>
  </sheetData>
  <mergeCells count="32">
    <mergeCell ref="A6:D6"/>
    <mergeCell ref="A3:B3"/>
    <mergeCell ref="C3:D3"/>
    <mergeCell ref="A9:A23"/>
    <mergeCell ref="B9:D9"/>
    <mergeCell ref="B10:D10"/>
    <mergeCell ref="B11:D11"/>
    <mergeCell ref="B12:D12"/>
    <mergeCell ref="B13:D13"/>
    <mergeCell ref="B15:D15"/>
    <mergeCell ref="B17:D17"/>
    <mergeCell ref="B14:D14"/>
    <mergeCell ref="A7:A8"/>
    <mergeCell ref="B7:D7"/>
    <mergeCell ref="B8:D8"/>
    <mergeCell ref="B18:D18"/>
    <mergeCell ref="B16:D16"/>
    <mergeCell ref="B28:C28"/>
    <mergeCell ref="D28:F28"/>
    <mergeCell ref="B19:D19"/>
    <mergeCell ref="B20:D20"/>
    <mergeCell ref="B21:D21"/>
    <mergeCell ref="B23:D23"/>
    <mergeCell ref="B24:D24"/>
    <mergeCell ref="B22:D22"/>
    <mergeCell ref="B31:C31"/>
    <mergeCell ref="D31:F31"/>
    <mergeCell ref="B27:F27"/>
    <mergeCell ref="B29:C29"/>
    <mergeCell ref="D29:F29"/>
    <mergeCell ref="B30:C30"/>
    <mergeCell ref="D30:F30"/>
  </mergeCells>
  <phoneticPr fontId="4"/>
  <printOptions horizontalCentered="1"/>
  <pageMargins left="0.39370078740157483" right="0.39370078740157483" top="0.39370078740157483" bottom="0.39370078740157483" header="0.51181102362204722" footer="0.51181102362204722"/>
  <pageSetup paperSize="9" firstPageNumber="0" orientation="portrait" blackAndWhite="1"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CFCEB-CFC4-481D-8479-0A5D457227FF}">
  <sheetPr>
    <tabColor theme="9" tint="0.79998168889431442"/>
    <pageSetUpPr fitToPage="1"/>
  </sheetPr>
  <dimension ref="A1:T53"/>
  <sheetViews>
    <sheetView showGridLines="0" view="pageBreakPreview" zoomScaleNormal="100" zoomScaleSheetLayoutView="100" workbookViewId="0">
      <selection activeCell="L5" sqref="L5:M5"/>
    </sheetView>
  </sheetViews>
  <sheetFormatPr defaultColWidth="8.125" defaultRowHeight="19.5" customHeight="1"/>
  <cols>
    <col min="1" max="1" width="9" style="11" customWidth="1"/>
    <col min="2" max="2" width="8.625" style="11" customWidth="1"/>
    <col min="3" max="18" width="4.625" style="11" customWidth="1"/>
    <col min="19" max="19" width="3.5" style="11" customWidth="1"/>
    <col min="20" max="256" width="8.125" style="11"/>
    <col min="257" max="257" width="9" style="11" customWidth="1"/>
    <col min="258" max="258" width="8.625" style="11" customWidth="1"/>
    <col min="259" max="272" width="4" style="11" customWidth="1"/>
    <col min="273" max="273" width="3.5" style="11" customWidth="1"/>
    <col min="274" max="274" width="4.875" style="11" customWidth="1"/>
    <col min="275" max="275" width="3.5" style="11" customWidth="1"/>
    <col min="276" max="512" width="8.125" style="11"/>
    <col min="513" max="513" width="9" style="11" customWidth="1"/>
    <col min="514" max="514" width="8.625" style="11" customWidth="1"/>
    <col min="515" max="528" width="4" style="11" customWidth="1"/>
    <col min="529" max="529" width="3.5" style="11" customWidth="1"/>
    <col min="530" max="530" width="4.875" style="11" customWidth="1"/>
    <col min="531" max="531" width="3.5" style="11" customWidth="1"/>
    <col min="532" max="768" width="8.125" style="11"/>
    <col min="769" max="769" width="9" style="11" customWidth="1"/>
    <col min="770" max="770" width="8.625" style="11" customWidth="1"/>
    <col min="771" max="784" width="4" style="11" customWidth="1"/>
    <col min="785" max="785" width="3.5" style="11" customWidth="1"/>
    <col min="786" max="786" width="4.875" style="11" customWidth="1"/>
    <col min="787" max="787" width="3.5" style="11" customWidth="1"/>
    <col min="788" max="1024" width="8.125" style="11"/>
    <col min="1025" max="1025" width="9" style="11" customWidth="1"/>
    <col min="1026" max="1026" width="8.625" style="11" customWidth="1"/>
    <col min="1027" max="1040" width="4" style="11" customWidth="1"/>
    <col min="1041" max="1041" width="3.5" style="11" customWidth="1"/>
    <col min="1042" max="1042" width="4.875" style="11" customWidth="1"/>
    <col min="1043" max="1043" width="3.5" style="11" customWidth="1"/>
    <col min="1044" max="1280" width="8.125" style="11"/>
    <col min="1281" max="1281" width="9" style="11" customWidth="1"/>
    <col min="1282" max="1282" width="8.625" style="11" customWidth="1"/>
    <col min="1283" max="1296" width="4" style="11" customWidth="1"/>
    <col min="1297" max="1297" width="3.5" style="11" customWidth="1"/>
    <col min="1298" max="1298" width="4.875" style="11" customWidth="1"/>
    <col min="1299" max="1299" width="3.5" style="11" customWidth="1"/>
    <col min="1300" max="1536" width="8.125" style="11"/>
    <col min="1537" max="1537" width="9" style="11" customWidth="1"/>
    <col min="1538" max="1538" width="8.625" style="11" customWidth="1"/>
    <col min="1539" max="1552" width="4" style="11" customWidth="1"/>
    <col min="1553" max="1553" width="3.5" style="11" customWidth="1"/>
    <col min="1554" max="1554" width="4.875" style="11" customWidth="1"/>
    <col min="1555" max="1555" width="3.5" style="11" customWidth="1"/>
    <col min="1556" max="1792" width="8.125" style="11"/>
    <col min="1793" max="1793" width="9" style="11" customWidth="1"/>
    <col min="1794" max="1794" width="8.625" style="11" customWidth="1"/>
    <col min="1795" max="1808" width="4" style="11" customWidth="1"/>
    <col min="1809" max="1809" width="3.5" style="11" customWidth="1"/>
    <col min="1810" max="1810" width="4.875" style="11" customWidth="1"/>
    <col min="1811" max="1811" width="3.5" style="11" customWidth="1"/>
    <col min="1812" max="2048" width="8.125" style="11"/>
    <col min="2049" max="2049" width="9" style="11" customWidth="1"/>
    <col min="2050" max="2050" width="8.625" style="11" customWidth="1"/>
    <col min="2051" max="2064" width="4" style="11" customWidth="1"/>
    <col min="2065" max="2065" width="3.5" style="11" customWidth="1"/>
    <col min="2066" max="2066" width="4.875" style="11" customWidth="1"/>
    <col min="2067" max="2067" width="3.5" style="11" customWidth="1"/>
    <col min="2068" max="2304" width="8.125" style="11"/>
    <col min="2305" max="2305" width="9" style="11" customWidth="1"/>
    <col min="2306" max="2306" width="8.625" style="11" customWidth="1"/>
    <col min="2307" max="2320" width="4" style="11" customWidth="1"/>
    <col min="2321" max="2321" width="3.5" style="11" customWidth="1"/>
    <col min="2322" max="2322" width="4.875" style="11" customWidth="1"/>
    <col min="2323" max="2323" width="3.5" style="11" customWidth="1"/>
    <col min="2324" max="2560" width="8.125" style="11"/>
    <col min="2561" max="2561" width="9" style="11" customWidth="1"/>
    <col min="2562" max="2562" width="8.625" style="11" customWidth="1"/>
    <col min="2563" max="2576" width="4" style="11" customWidth="1"/>
    <col min="2577" max="2577" width="3.5" style="11" customWidth="1"/>
    <col min="2578" max="2578" width="4.875" style="11" customWidth="1"/>
    <col min="2579" max="2579" width="3.5" style="11" customWidth="1"/>
    <col min="2580" max="2816" width="8.125" style="11"/>
    <col min="2817" max="2817" width="9" style="11" customWidth="1"/>
    <col min="2818" max="2818" width="8.625" style="11" customWidth="1"/>
    <col min="2819" max="2832" width="4" style="11" customWidth="1"/>
    <col min="2833" max="2833" width="3.5" style="11" customWidth="1"/>
    <col min="2834" max="2834" width="4.875" style="11" customWidth="1"/>
    <col min="2835" max="2835" width="3.5" style="11" customWidth="1"/>
    <col min="2836" max="3072" width="8.125" style="11"/>
    <col min="3073" max="3073" width="9" style="11" customWidth="1"/>
    <col min="3074" max="3074" width="8.625" style="11" customWidth="1"/>
    <col min="3075" max="3088" width="4" style="11" customWidth="1"/>
    <col min="3089" max="3089" width="3.5" style="11" customWidth="1"/>
    <col min="3090" max="3090" width="4.875" style="11" customWidth="1"/>
    <col min="3091" max="3091" width="3.5" style="11" customWidth="1"/>
    <col min="3092" max="3328" width="8.125" style="11"/>
    <col min="3329" max="3329" width="9" style="11" customWidth="1"/>
    <col min="3330" max="3330" width="8.625" style="11" customWidth="1"/>
    <col min="3331" max="3344" width="4" style="11" customWidth="1"/>
    <col min="3345" max="3345" width="3.5" style="11" customWidth="1"/>
    <col min="3346" max="3346" width="4.875" style="11" customWidth="1"/>
    <col min="3347" max="3347" width="3.5" style="11" customWidth="1"/>
    <col min="3348" max="3584" width="8.125" style="11"/>
    <col min="3585" max="3585" width="9" style="11" customWidth="1"/>
    <col min="3586" max="3586" width="8.625" style="11" customWidth="1"/>
    <col min="3587" max="3600" width="4" style="11" customWidth="1"/>
    <col min="3601" max="3601" width="3.5" style="11" customWidth="1"/>
    <col min="3602" max="3602" width="4.875" style="11" customWidth="1"/>
    <col min="3603" max="3603" width="3.5" style="11" customWidth="1"/>
    <col min="3604" max="3840" width="8.125" style="11"/>
    <col min="3841" max="3841" width="9" style="11" customWidth="1"/>
    <col min="3842" max="3842" width="8.625" style="11" customWidth="1"/>
    <col min="3843" max="3856" width="4" style="11" customWidth="1"/>
    <col min="3857" max="3857" width="3.5" style="11" customWidth="1"/>
    <col min="3858" max="3858" width="4.875" style="11" customWidth="1"/>
    <col min="3859" max="3859" width="3.5" style="11" customWidth="1"/>
    <col min="3860" max="4096" width="8.125" style="11"/>
    <col min="4097" max="4097" width="9" style="11" customWidth="1"/>
    <col min="4098" max="4098" width="8.625" style="11" customWidth="1"/>
    <col min="4099" max="4112" width="4" style="11" customWidth="1"/>
    <col min="4113" max="4113" width="3.5" style="11" customWidth="1"/>
    <col min="4114" max="4114" width="4.875" style="11" customWidth="1"/>
    <col min="4115" max="4115" width="3.5" style="11" customWidth="1"/>
    <col min="4116" max="4352" width="8.125" style="11"/>
    <col min="4353" max="4353" width="9" style="11" customWidth="1"/>
    <col min="4354" max="4354" width="8.625" style="11" customWidth="1"/>
    <col min="4355" max="4368" width="4" style="11" customWidth="1"/>
    <col min="4369" max="4369" width="3.5" style="11" customWidth="1"/>
    <col min="4370" max="4370" width="4.875" style="11" customWidth="1"/>
    <col min="4371" max="4371" width="3.5" style="11" customWidth="1"/>
    <col min="4372" max="4608" width="8.125" style="11"/>
    <col min="4609" max="4609" width="9" style="11" customWidth="1"/>
    <col min="4610" max="4610" width="8.625" style="11" customWidth="1"/>
    <col min="4611" max="4624" width="4" style="11" customWidth="1"/>
    <col min="4625" max="4625" width="3.5" style="11" customWidth="1"/>
    <col min="4626" max="4626" width="4.875" style="11" customWidth="1"/>
    <col min="4627" max="4627" width="3.5" style="11" customWidth="1"/>
    <col min="4628" max="4864" width="8.125" style="11"/>
    <col min="4865" max="4865" width="9" style="11" customWidth="1"/>
    <col min="4866" max="4866" width="8.625" style="11" customWidth="1"/>
    <col min="4867" max="4880" width="4" style="11" customWidth="1"/>
    <col min="4881" max="4881" width="3.5" style="11" customWidth="1"/>
    <col min="4882" max="4882" width="4.875" style="11" customWidth="1"/>
    <col min="4883" max="4883" width="3.5" style="11" customWidth="1"/>
    <col min="4884" max="5120" width="8.125" style="11"/>
    <col min="5121" max="5121" width="9" style="11" customWidth="1"/>
    <col min="5122" max="5122" width="8.625" style="11" customWidth="1"/>
    <col min="5123" max="5136" width="4" style="11" customWidth="1"/>
    <col min="5137" max="5137" width="3.5" style="11" customWidth="1"/>
    <col min="5138" max="5138" width="4.875" style="11" customWidth="1"/>
    <col min="5139" max="5139" width="3.5" style="11" customWidth="1"/>
    <col min="5140" max="5376" width="8.125" style="11"/>
    <col min="5377" max="5377" width="9" style="11" customWidth="1"/>
    <col min="5378" max="5378" width="8.625" style="11" customWidth="1"/>
    <col min="5379" max="5392" width="4" style="11" customWidth="1"/>
    <col min="5393" max="5393" width="3.5" style="11" customWidth="1"/>
    <col min="5394" max="5394" width="4.875" style="11" customWidth="1"/>
    <col min="5395" max="5395" width="3.5" style="11" customWidth="1"/>
    <col min="5396" max="5632" width="8.125" style="11"/>
    <col min="5633" max="5633" width="9" style="11" customWidth="1"/>
    <col min="5634" max="5634" width="8.625" style="11" customWidth="1"/>
    <col min="5635" max="5648" width="4" style="11" customWidth="1"/>
    <col min="5649" max="5649" width="3.5" style="11" customWidth="1"/>
    <col min="5650" max="5650" width="4.875" style="11" customWidth="1"/>
    <col min="5651" max="5651" width="3.5" style="11" customWidth="1"/>
    <col min="5652" max="5888" width="8.125" style="11"/>
    <col min="5889" max="5889" width="9" style="11" customWidth="1"/>
    <col min="5890" max="5890" width="8.625" style="11" customWidth="1"/>
    <col min="5891" max="5904" width="4" style="11" customWidth="1"/>
    <col min="5905" max="5905" width="3.5" style="11" customWidth="1"/>
    <col min="5906" max="5906" width="4.875" style="11" customWidth="1"/>
    <col min="5907" max="5907" width="3.5" style="11" customWidth="1"/>
    <col min="5908" max="6144" width="8.125" style="11"/>
    <col min="6145" max="6145" width="9" style="11" customWidth="1"/>
    <col min="6146" max="6146" width="8.625" style="11" customWidth="1"/>
    <col min="6147" max="6160" width="4" style="11" customWidth="1"/>
    <col min="6161" max="6161" width="3.5" style="11" customWidth="1"/>
    <col min="6162" max="6162" width="4.875" style="11" customWidth="1"/>
    <col min="6163" max="6163" width="3.5" style="11" customWidth="1"/>
    <col min="6164" max="6400" width="8.125" style="11"/>
    <col min="6401" max="6401" width="9" style="11" customWidth="1"/>
    <col min="6402" max="6402" width="8.625" style="11" customWidth="1"/>
    <col min="6403" max="6416" width="4" style="11" customWidth="1"/>
    <col min="6417" max="6417" width="3.5" style="11" customWidth="1"/>
    <col min="6418" max="6418" width="4.875" style="11" customWidth="1"/>
    <col min="6419" max="6419" width="3.5" style="11" customWidth="1"/>
    <col min="6420" max="6656" width="8.125" style="11"/>
    <col min="6657" max="6657" width="9" style="11" customWidth="1"/>
    <col min="6658" max="6658" width="8.625" style="11" customWidth="1"/>
    <col min="6659" max="6672" width="4" style="11" customWidth="1"/>
    <col min="6673" max="6673" width="3.5" style="11" customWidth="1"/>
    <col min="6674" max="6674" width="4.875" style="11" customWidth="1"/>
    <col min="6675" max="6675" width="3.5" style="11" customWidth="1"/>
    <col min="6676" max="6912" width="8.125" style="11"/>
    <col min="6913" max="6913" width="9" style="11" customWidth="1"/>
    <col min="6914" max="6914" width="8.625" style="11" customWidth="1"/>
    <col min="6915" max="6928" width="4" style="11" customWidth="1"/>
    <col min="6929" max="6929" width="3.5" style="11" customWidth="1"/>
    <col min="6930" max="6930" width="4.875" style="11" customWidth="1"/>
    <col min="6931" max="6931" width="3.5" style="11" customWidth="1"/>
    <col min="6932" max="7168" width="8.125" style="11"/>
    <col min="7169" max="7169" width="9" style="11" customWidth="1"/>
    <col min="7170" max="7170" width="8.625" style="11" customWidth="1"/>
    <col min="7171" max="7184" width="4" style="11" customWidth="1"/>
    <col min="7185" max="7185" width="3.5" style="11" customWidth="1"/>
    <col min="7186" max="7186" width="4.875" style="11" customWidth="1"/>
    <col min="7187" max="7187" width="3.5" style="11" customWidth="1"/>
    <col min="7188" max="7424" width="8.125" style="11"/>
    <col min="7425" max="7425" width="9" style="11" customWidth="1"/>
    <col min="7426" max="7426" width="8.625" style="11" customWidth="1"/>
    <col min="7427" max="7440" width="4" style="11" customWidth="1"/>
    <col min="7441" max="7441" width="3.5" style="11" customWidth="1"/>
    <col min="7442" max="7442" width="4.875" style="11" customWidth="1"/>
    <col min="7443" max="7443" width="3.5" style="11" customWidth="1"/>
    <col min="7444" max="7680" width="8.125" style="11"/>
    <col min="7681" max="7681" width="9" style="11" customWidth="1"/>
    <col min="7682" max="7682" width="8.625" style="11" customWidth="1"/>
    <col min="7683" max="7696" width="4" style="11" customWidth="1"/>
    <col min="7697" max="7697" width="3.5" style="11" customWidth="1"/>
    <col min="7698" max="7698" width="4.875" style="11" customWidth="1"/>
    <col min="7699" max="7699" width="3.5" style="11" customWidth="1"/>
    <col min="7700" max="7936" width="8.125" style="11"/>
    <col min="7937" max="7937" width="9" style="11" customWidth="1"/>
    <col min="7938" max="7938" width="8.625" style="11" customWidth="1"/>
    <col min="7939" max="7952" width="4" style="11" customWidth="1"/>
    <col min="7953" max="7953" width="3.5" style="11" customWidth="1"/>
    <col min="7954" max="7954" width="4.875" style="11" customWidth="1"/>
    <col min="7955" max="7955" width="3.5" style="11" customWidth="1"/>
    <col min="7956" max="8192" width="8.125" style="11"/>
    <col min="8193" max="8193" width="9" style="11" customWidth="1"/>
    <col min="8194" max="8194" width="8.625" style="11" customWidth="1"/>
    <col min="8195" max="8208" width="4" style="11" customWidth="1"/>
    <col min="8209" max="8209" width="3.5" style="11" customWidth="1"/>
    <col min="8210" max="8210" width="4.875" style="11" customWidth="1"/>
    <col min="8211" max="8211" width="3.5" style="11" customWidth="1"/>
    <col min="8212" max="8448" width="8.125" style="11"/>
    <col min="8449" max="8449" width="9" style="11" customWidth="1"/>
    <col min="8450" max="8450" width="8.625" style="11" customWidth="1"/>
    <col min="8451" max="8464" width="4" style="11" customWidth="1"/>
    <col min="8465" max="8465" width="3.5" style="11" customWidth="1"/>
    <col min="8466" max="8466" width="4.875" style="11" customWidth="1"/>
    <col min="8467" max="8467" width="3.5" style="11" customWidth="1"/>
    <col min="8468" max="8704" width="8.125" style="11"/>
    <col min="8705" max="8705" width="9" style="11" customWidth="1"/>
    <col min="8706" max="8706" width="8.625" style="11" customWidth="1"/>
    <col min="8707" max="8720" width="4" style="11" customWidth="1"/>
    <col min="8721" max="8721" width="3.5" style="11" customWidth="1"/>
    <col min="8722" max="8722" width="4.875" style="11" customWidth="1"/>
    <col min="8723" max="8723" width="3.5" style="11" customWidth="1"/>
    <col min="8724" max="8960" width="8.125" style="11"/>
    <col min="8961" max="8961" width="9" style="11" customWidth="1"/>
    <col min="8962" max="8962" width="8.625" style="11" customWidth="1"/>
    <col min="8963" max="8976" width="4" style="11" customWidth="1"/>
    <col min="8977" max="8977" width="3.5" style="11" customWidth="1"/>
    <col min="8978" max="8978" width="4.875" style="11" customWidth="1"/>
    <col min="8979" max="8979" width="3.5" style="11" customWidth="1"/>
    <col min="8980" max="9216" width="8.125" style="11"/>
    <col min="9217" max="9217" width="9" style="11" customWidth="1"/>
    <col min="9218" max="9218" width="8.625" style="11" customWidth="1"/>
    <col min="9219" max="9232" width="4" style="11" customWidth="1"/>
    <col min="9233" max="9233" width="3.5" style="11" customWidth="1"/>
    <col min="9234" max="9234" width="4.875" style="11" customWidth="1"/>
    <col min="9235" max="9235" width="3.5" style="11" customWidth="1"/>
    <col min="9236" max="9472" width="8.125" style="11"/>
    <col min="9473" max="9473" width="9" style="11" customWidth="1"/>
    <col min="9474" max="9474" width="8.625" style="11" customWidth="1"/>
    <col min="9475" max="9488" width="4" style="11" customWidth="1"/>
    <col min="9489" max="9489" width="3.5" style="11" customWidth="1"/>
    <col min="9490" max="9490" width="4.875" style="11" customWidth="1"/>
    <col min="9491" max="9491" width="3.5" style="11" customWidth="1"/>
    <col min="9492" max="9728" width="8.125" style="11"/>
    <col min="9729" max="9729" width="9" style="11" customWidth="1"/>
    <col min="9730" max="9730" width="8.625" style="11" customWidth="1"/>
    <col min="9731" max="9744" width="4" style="11" customWidth="1"/>
    <col min="9745" max="9745" width="3.5" style="11" customWidth="1"/>
    <col min="9746" max="9746" width="4.875" style="11" customWidth="1"/>
    <col min="9747" max="9747" width="3.5" style="11" customWidth="1"/>
    <col min="9748" max="9984" width="8.125" style="11"/>
    <col min="9985" max="9985" width="9" style="11" customWidth="1"/>
    <col min="9986" max="9986" width="8.625" style="11" customWidth="1"/>
    <col min="9987" max="10000" width="4" style="11" customWidth="1"/>
    <col min="10001" max="10001" width="3.5" style="11" customWidth="1"/>
    <col min="10002" max="10002" width="4.875" style="11" customWidth="1"/>
    <col min="10003" max="10003" width="3.5" style="11" customWidth="1"/>
    <col min="10004" max="10240" width="8.125" style="11"/>
    <col min="10241" max="10241" width="9" style="11" customWidth="1"/>
    <col min="10242" max="10242" width="8.625" style="11" customWidth="1"/>
    <col min="10243" max="10256" width="4" style="11" customWidth="1"/>
    <col min="10257" max="10257" width="3.5" style="11" customWidth="1"/>
    <col min="10258" max="10258" width="4.875" style="11" customWidth="1"/>
    <col min="10259" max="10259" width="3.5" style="11" customWidth="1"/>
    <col min="10260" max="10496" width="8.125" style="11"/>
    <col min="10497" max="10497" width="9" style="11" customWidth="1"/>
    <col min="10498" max="10498" width="8.625" style="11" customWidth="1"/>
    <col min="10499" max="10512" width="4" style="11" customWidth="1"/>
    <col min="10513" max="10513" width="3.5" style="11" customWidth="1"/>
    <col min="10514" max="10514" width="4.875" style="11" customWidth="1"/>
    <col min="10515" max="10515" width="3.5" style="11" customWidth="1"/>
    <col min="10516" max="10752" width="8.125" style="11"/>
    <col min="10753" max="10753" width="9" style="11" customWidth="1"/>
    <col min="10754" max="10754" width="8.625" style="11" customWidth="1"/>
    <col min="10755" max="10768" width="4" style="11" customWidth="1"/>
    <col min="10769" max="10769" width="3.5" style="11" customWidth="1"/>
    <col min="10770" max="10770" width="4.875" style="11" customWidth="1"/>
    <col min="10771" max="10771" width="3.5" style="11" customWidth="1"/>
    <col min="10772" max="11008" width="8.125" style="11"/>
    <col min="11009" max="11009" width="9" style="11" customWidth="1"/>
    <col min="11010" max="11010" width="8.625" style="11" customWidth="1"/>
    <col min="11011" max="11024" width="4" style="11" customWidth="1"/>
    <col min="11025" max="11025" width="3.5" style="11" customWidth="1"/>
    <col min="11026" max="11026" width="4.875" style="11" customWidth="1"/>
    <col min="11027" max="11027" width="3.5" style="11" customWidth="1"/>
    <col min="11028" max="11264" width="8.125" style="11"/>
    <col min="11265" max="11265" width="9" style="11" customWidth="1"/>
    <col min="11266" max="11266" width="8.625" style="11" customWidth="1"/>
    <col min="11267" max="11280" width="4" style="11" customWidth="1"/>
    <col min="11281" max="11281" width="3.5" style="11" customWidth="1"/>
    <col min="11282" max="11282" width="4.875" style="11" customWidth="1"/>
    <col min="11283" max="11283" width="3.5" style="11" customWidth="1"/>
    <col min="11284" max="11520" width="8.125" style="11"/>
    <col min="11521" max="11521" width="9" style="11" customWidth="1"/>
    <col min="11522" max="11522" width="8.625" style="11" customWidth="1"/>
    <col min="11523" max="11536" width="4" style="11" customWidth="1"/>
    <col min="11537" max="11537" width="3.5" style="11" customWidth="1"/>
    <col min="11538" max="11538" width="4.875" style="11" customWidth="1"/>
    <col min="11539" max="11539" width="3.5" style="11" customWidth="1"/>
    <col min="11540" max="11776" width="8.125" style="11"/>
    <col min="11777" max="11777" width="9" style="11" customWidth="1"/>
    <col min="11778" max="11778" width="8.625" style="11" customWidth="1"/>
    <col min="11779" max="11792" width="4" style="11" customWidth="1"/>
    <col min="11793" max="11793" width="3.5" style="11" customWidth="1"/>
    <col min="11794" max="11794" width="4.875" style="11" customWidth="1"/>
    <col min="11795" max="11795" width="3.5" style="11" customWidth="1"/>
    <col min="11796" max="12032" width="8.125" style="11"/>
    <col min="12033" max="12033" width="9" style="11" customWidth="1"/>
    <col min="12034" max="12034" width="8.625" style="11" customWidth="1"/>
    <col min="12035" max="12048" width="4" style="11" customWidth="1"/>
    <col min="12049" max="12049" width="3.5" style="11" customWidth="1"/>
    <col min="12050" max="12050" width="4.875" style="11" customWidth="1"/>
    <col min="12051" max="12051" width="3.5" style="11" customWidth="1"/>
    <col min="12052" max="12288" width="8.125" style="11"/>
    <col min="12289" max="12289" width="9" style="11" customWidth="1"/>
    <col min="12290" max="12290" width="8.625" style="11" customWidth="1"/>
    <col min="12291" max="12304" width="4" style="11" customWidth="1"/>
    <col min="12305" max="12305" width="3.5" style="11" customWidth="1"/>
    <col min="12306" max="12306" width="4.875" style="11" customWidth="1"/>
    <col min="12307" max="12307" width="3.5" style="11" customWidth="1"/>
    <col min="12308" max="12544" width="8.125" style="11"/>
    <col min="12545" max="12545" width="9" style="11" customWidth="1"/>
    <col min="12546" max="12546" width="8.625" style="11" customWidth="1"/>
    <col min="12547" max="12560" width="4" style="11" customWidth="1"/>
    <col min="12561" max="12561" width="3.5" style="11" customWidth="1"/>
    <col min="12562" max="12562" width="4.875" style="11" customWidth="1"/>
    <col min="12563" max="12563" width="3.5" style="11" customWidth="1"/>
    <col min="12564" max="12800" width="8.125" style="11"/>
    <col min="12801" max="12801" width="9" style="11" customWidth="1"/>
    <col min="12802" max="12802" width="8.625" style="11" customWidth="1"/>
    <col min="12803" max="12816" width="4" style="11" customWidth="1"/>
    <col min="12817" max="12817" width="3.5" style="11" customWidth="1"/>
    <col min="12818" max="12818" width="4.875" style="11" customWidth="1"/>
    <col min="12819" max="12819" width="3.5" style="11" customWidth="1"/>
    <col min="12820" max="13056" width="8.125" style="11"/>
    <col min="13057" max="13057" width="9" style="11" customWidth="1"/>
    <col min="13058" max="13058" width="8.625" style="11" customWidth="1"/>
    <col min="13059" max="13072" width="4" style="11" customWidth="1"/>
    <col min="13073" max="13073" width="3.5" style="11" customWidth="1"/>
    <col min="13074" max="13074" width="4.875" style="11" customWidth="1"/>
    <col min="13075" max="13075" width="3.5" style="11" customWidth="1"/>
    <col min="13076" max="13312" width="8.125" style="11"/>
    <col min="13313" max="13313" width="9" style="11" customWidth="1"/>
    <col min="13314" max="13314" width="8.625" style="11" customWidth="1"/>
    <col min="13315" max="13328" width="4" style="11" customWidth="1"/>
    <col min="13329" max="13329" width="3.5" style="11" customWidth="1"/>
    <col min="13330" max="13330" width="4.875" style="11" customWidth="1"/>
    <col min="13331" max="13331" width="3.5" style="11" customWidth="1"/>
    <col min="13332" max="13568" width="8.125" style="11"/>
    <col min="13569" max="13569" width="9" style="11" customWidth="1"/>
    <col min="13570" max="13570" width="8.625" style="11" customWidth="1"/>
    <col min="13571" max="13584" width="4" style="11" customWidth="1"/>
    <col min="13585" max="13585" width="3.5" style="11" customWidth="1"/>
    <col min="13586" max="13586" width="4.875" style="11" customWidth="1"/>
    <col min="13587" max="13587" width="3.5" style="11" customWidth="1"/>
    <col min="13588" max="13824" width="8.125" style="11"/>
    <col min="13825" max="13825" width="9" style="11" customWidth="1"/>
    <col min="13826" max="13826" width="8.625" style="11" customWidth="1"/>
    <col min="13827" max="13840" width="4" style="11" customWidth="1"/>
    <col min="13841" max="13841" width="3.5" style="11" customWidth="1"/>
    <col min="13842" max="13842" width="4.875" style="11" customWidth="1"/>
    <col min="13843" max="13843" width="3.5" style="11" customWidth="1"/>
    <col min="13844" max="14080" width="8.125" style="11"/>
    <col min="14081" max="14081" width="9" style="11" customWidth="1"/>
    <col min="14082" max="14082" width="8.625" style="11" customWidth="1"/>
    <col min="14083" max="14096" width="4" style="11" customWidth="1"/>
    <col min="14097" max="14097" width="3.5" style="11" customWidth="1"/>
    <col min="14098" max="14098" width="4.875" style="11" customWidth="1"/>
    <col min="14099" max="14099" width="3.5" style="11" customWidth="1"/>
    <col min="14100" max="14336" width="8.125" style="11"/>
    <col min="14337" max="14337" width="9" style="11" customWidth="1"/>
    <col min="14338" max="14338" width="8.625" style="11" customWidth="1"/>
    <col min="14339" max="14352" width="4" style="11" customWidth="1"/>
    <col min="14353" max="14353" width="3.5" style="11" customWidth="1"/>
    <col min="14354" max="14354" width="4.875" style="11" customWidth="1"/>
    <col min="14355" max="14355" width="3.5" style="11" customWidth="1"/>
    <col min="14356" max="14592" width="8.125" style="11"/>
    <col min="14593" max="14593" width="9" style="11" customWidth="1"/>
    <col min="14594" max="14594" width="8.625" style="11" customWidth="1"/>
    <col min="14595" max="14608" width="4" style="11" customWidth="1"/>
    <col min="14609" max="14609" width="3.5" style="11" customWidth="1"/>
    <col min="14610" max="14610" width="4.875" style="11" customWidth="1"/>
    <col min="14611" max="14611" width="3.5" style="11" customWidth="1"/>
    <col min="14612" max="14848" width="8.125" style="11"/>
    <col min="14849" max="14849" width="9" style="11" customWidth="1"/>
    <col min="14850" max="14850" width="8.625" style="11" customWidth="1"/>
    <col min="14851" max="14864" width="4" style="11" customWidth="1"/>
    <col min="14865" max="14865" width="3.5" style="11" customWidth="1"/>
    <col min="14866" max="14866" width="4.875" style="11" customWidth="1"/>
    <col min="14867" max="14867" width="3.5" style="11" customWidth="1"/>
    <col min="14868" max="15104" width="8.125" style="11"/>
    <col min="15105" max="15105" width="9" style="11" customWidth="1"/>
    <col min="15106" max="15106" width="8.625" style="11" customWidth="1"/>
    <col min="15107" max="15120" width="4" style="11" customWidth="1"/>
    <col min="15121" max="15121" width="3.5" style="11" customWidth="1"/>
    <col min="15122" max="15122" width="4.875" style="11" customWidth="1"/>
    <col min="15123" max="15123" width="3.5" style="11" customWidth="1"/>
    <col min="15124" max="15360" width="8.125" style="11"/>
    <col min="15361" max="15361" width="9" style="11" customWidth="1"/>
    <col min="15362" max="15362" width="8.625" style="11" customWidth="1"/>
    <col min="15363" max="15376" width="4" style="11" customWidth="1"/>
    <col min="15377" max="15377" width="3.5" style="11" customWidth="1"/>
    <col min="15378" max="15378" width="4.875" style="11" customWidth="1"/>
    <col min="15379" max="15379" width="3.5" style="11" customWidth="1"/>
    <col min="15380" max="15616" width="8.125" style="11"/>
    <col min="15617" max="15617" width="9" style="11" customWidth="1"/>
    <col min="15618" max="15618" width="8.625" style="11" customWidth="1"/>
    <col min="15619" max="15632" width="4" style="11" customWidth="1"/>
    <col min="15633" max="15633" width="3.5" style="11" customWidth="1"/>
    <col min="15634" max="15634" width="4.875" style="11" customWidth="1"/>
    <col min="15635" max="15635" width="3.5" style="11" customWidth="1"/>
    <col min="15636" max="15872" width="8.125" style="11"/>
    <col min="15873" max="15873" width="9" style="11" customWidth="1"/>
    <col min="15874" max="15874" width="8.625" style="11" customWidth="1"/>
    <col min="15875" max="15888" width="4" style="11" customWidth="1"/>
    <col min="15889" max="15889" width="3.5" style="11" customWidth="1"/>
    <col min="15890" max="15890" width="4.875" style="11" customWidth="1"/>
    <col min="15891" max="15891" width="3.5" style="11" customWidth="1"/>
    <col min="15892" max="16128" width="8.125" style="11"/>
    <col min="16129" max="16129" width="9" style="11" customWidth="1"/>
    <col min="16130" max="16130" width="8.625" style="11" customWidth="1"/>
    <col min="16131" max="16144" width="4" style="11" customWidth="1"/>
    <col min="16145" max="16145" width="3.5" style="11" customWidth="1"/>
    <col min="16146" max="16146" width="4.875" style="11" customWidth="1"/>
    <col min="16147" max="16147" width="3.5" style="11" customWidth="1"/>
    <col min="16148" max="16384" width="8.125" style="11"/>
  </cols>
  <sheetData>
    <row r="1" spans="1:19" ht="19.5" customHeight="1">
      <c r="A1" s="10" t="s">
        <v>302</v>
      </c>
      <c r="B1" s="10"/>
      <c r="C1" s="10"/>
      <c r="D1" s="10"/>
      <c r="E1" s="10"/>
      <c r="F1" s="10"/>
      <c r="G1" s="10"/>
      <c r="H1" s="10"/>
      <c r="I1" s="10"/>
      <c r="J1" s="10"/>
      <c r="K1" s="10"/>
      <c r="L1" s="10"/>
      <c r="M1" s="10"/>
      <c r="N1" s="10"/>
      <c r="O1" s="10"/>
      <c r="P1" s="10"/>
      <c r="Q1" s="10"/>
      <c r="R1" s="10"/>
    </row>
    <row r="2" spans="1:19" ht="30" customHeight="1">
      <c r="A2" s="855" t="s">
        <v>529</v>
      </c>
      <c r="B2" s="855"/>
      <c r="C2" s="855"/>
      <c r="D2" s="855"/>
      <c r="E2" s="855"/>
      <c r="F2" s="855"/>
      <c r="G2" s="855"/>
      <c r="H2" s="855"/>
      <c r="I2" s="855"/>
      <c r="J2" s="855"/>
      <c r="K2" s="855"/>
      <c r="L2" s="855"/>
      <c r="M2" s="855"/>
      <c r="N2" s="855"/>
      <c r="O2" s="855"/>
      <c r="P2" s="855"/>
      <c r="Q2" s="855"/>
      <c r="R2" s="855"/>
      <c r="S2" s="12"/>
    </row>
    <row r="3" spans="1:19" ht="15" customHeight="1">
      <c r="A3" s="13"/>
      <c r="B3" s="13"/>
      <c r="C3" s="13"/>
      <c r="D3" s="13"/>
      <c r="E3" s="13"/>
      <c r="F3" s="13"/>
      <c r="G3" s="13"/>
      <c r="H3" s="13"/>
      <c r="I3" s="13"/>
      <c r="J3" s="13"/>
      <c r="K3" s="13"/>
      <c r="L3" s="13"/>
      <c r="M3" s="13"/>
      <c r="N3" s="13"/>
      <c r="O3" s="13"/>
      <c r="P3" s="13"/>
      <c r="Q3" s="13"/>
      <c r="R3" s="13"/>
      <c r="S3" s="14"/>
    </row>
    <row r="4" spans="1:19" ht="22.5" customHeight="1">
      <c r="A4" s="10"/>
      <c r="B4" s="10"/>
      <c r="C4" s="10"/>
      <c r="D4" s="10"/>
      <c r="E4" s="10"/>
      <c r="F4" s="10"/>
      <c r="G4" s="10"/>
      <c r="H4" s="10"/>
      <c r="I4" s="10"/>
      <c r="J4" s="10"/>
      <c r="K4" s="10"/>
      <c r="L4" s="10"/>
      <c r="M4" s="10"/>
      <c r="N4" s="10"/>
      <c r="O4" s="10"/>
      <c r="P4" s="10"/>
      <c r="Q4" s="10"/>
      <c r="R4" s="15"/>
    </row>
    <row r="5" spans="1:19" ht="22.5" customHeight="1">
      <c r="A5" s="856"/>
      <c r="B5" s="856"/>
      <c r="C5" s="16"/>
      <c r="D5" s="10"/>
      <c r="E5" s="10"/>
      <c r="F5" s="10"/>
      <c r="G5" s="10"/>
      <c r="H5" s="10"/>
      <c r="I5" s="10"/>
      <c r="J5" s="10"/>
      <c r="K5" s="10"/>
      <c r="L5" s="846"/>
      <c r="M5" s="846"/>
      <c r="N5" s="10" t="s">
        <v>206</v>
      </c>
      <c r="O5" s="324"/>
      <c r="P5" s="10" t="s">
        <v>207</v>
      </c>
      <c r="Q5" s="324"/>
      <c r="R5" s="10" t="s">
        <v>208</v>
      </c>
    </row>
    <row r="6" spans="1:19" ht="22.5" customHeight="1">
      <c r="A6" s="10"/>
      <c r="B6" s="10"/>
      <c r="C6" s="10"/>
      <c r="D6" s="10"/>
      <c r="E6" s="10"/>
      <c r="F6" s="10"/>
      <c r="G6" s="10"/>
      <c r="H6" s="10"/>
      <c r="I6" s="10"/>
      <c r="J6" s="10"/>
      <c r="K6" s="10"/>
      <c r="L6" s="10"/>
      <c r="M6" s="10"/>
      <c r="N6" s="10"/>
      <c r="O6" s="10"/>
      <c r="P6" s="10"/>
      <c r="Q6" s="10"/>
      <c r="R6" s="10"/>
    </row>
    <row r="7" spans="1:19" ht="22.5" customHeight="1">
      <c r="A7" s="10"/>
      <c r="B7" s="10"/>
      <c r="C7" s="10"/>
      <c r="D7" s="10" t="s">
        <v>303</v>
      </c>
      <c r="E7" s="10"/>
      <c r="F7" s="10"/>
      <c r="G7" s="10"/>
      <c r="H7" s="10"/>
      <c r="I7" s="10"/>
      <c r="J7" s="10"/>
      <c r="K7" s="10"/>
      <c r="L7" s="10"/>
      <c r="M7" s="10"/>
      <c r="N7" s="10"/>
      <c r="O7" s="10"/>
      <c r="P7" s="10"/>
      <c r="Q7" s="10"/>
      <c r="R7" s="10"/>
    </row>
    <row r="8" spans="1:19" ht="45" customHeight="1">
      <c r="A8" s="10"/>
      <c r="B8" s="10"/>
      <c r="C8" s="10"/>
      <c r="D8" s="847"/>
      <c r="E8" s="847"/>
      <c r="F8" s="847"/>
      <c r="G8" s="847"/>
      <c r="H8" s="847"/>
      <c r="I8" s="847"/>
      <c r="J8" s="847"/>
      <c r="K8" s="847"/>
      <c r="L8" s="847"/>
      <c r="M8" s="847"/>
      <c r="N8" s="847"/>
      <c r="O8" s="847"/>
      <c r="P8" s="847"/>
      <c r="Q8" s="847"/>
      <c r="R8" s="10"/>
    </row>
    <row r="9" spans="1:19" ht="22.5" customHeight="1">
      <c r="A9" s="10"/>
      <c r="B9" s="10"/>
      <c r="C9" s="10"/>
      <c r="D9" s="857" t="s">
        <v>304</v>
      </c>
      <c r="E9" s="857"/>
      <c r="F9" s="857"/>
      <c r="G9" s="858"/>
      <c r="H9" s="858"/>
      <c r="I9" s="858"/>
      <c r="J9" s="858"/>
      <c r="K9" s="858"/>
      <c r="L9" s="858"/>
      <c r="M9" s="858"/>
      <c r="N9" s="858"/>
      <c r="O9" s="858"/>
      <c r="P9" s="858"/>
      <c r="Q9" s="858"/>
      <c r="R9" s="16"/>
    </row>
    <row r="10" spans="1:19" ht="22.5" customHeight="1">
      <c r="A10" s="10"/>
      <c r="B10" s="10"/>
      <c r="C10" s="10"/>
      <c r="D10" s="857" t="s">
        <v>200</v>
      </c>
      <c r="E10" s="857"/>
      <c r="F10" s="857"/>
      <c r="G10" s="858"/>
      <c r="H10" s="858"/>
      <c r="I10" s="858"/>
      <c r="J10" s="858"/>
      <c r="K10" s="858"/>
      <c r="L10" s="858"/>
      <c r="M10" s="858"/>
      <c r="N10" s="858"/>
      <c r="O10" s="858"/>
      <c r="P10" s="858"/>
      <c r="Q10" s="858"/>
      <c r="R10" s="10"/>
    </row>
    <row r="11" spans="1:19" ht="22.5" customHeight="1">
      <c r="A11" s="10"/>
      <c r="B11" s="10"/>
      <c r="C11" s="10"/>
      <c r="D11" s="10"/>
      <c r="E11" s="10"/>
      <c r="F11" s="10"/>
      <c r="G11" s="10"/>
      <c r="H11" s="10"/>
      <c r="I11" s="10"/>
      <c r="J11" s="10"/>
      <c r="K11" s="10"/>
      <c r="L11" s="10"/>
      <c r="M11" s="10"/>
      <c r="N11" s="10"/>
      <c r="O11" s="10"/>
      <c r="P11" s="10"/>
      <c r="Q11" s="10"/>
      <c r="R11" s="10"/>
    </row>
    <row r="12" spans="1:19" ht="22.5" customHeight="1">
      <c r="A12" s="10" t="s">
        <v>305</v>
      </c>
      <c r="B12" s="10"/>
      <c r="C12" s="10"/>
      <c r="D12" s="10"/>
      <c r="E12" s="10"/>
      <c r="F12" s="10"/>
      <c r="G12" s="10"/>
      <c r="H12" s="10"/>
      <c r="I12" s="10"/>
      <c r="J12" s="10"/>
      <c r="K12" s="10"/>
      <c r="L12" s="10"/>
      <c r="M12" s="10"/>
      <c r="N12" s="10"/>
      <c r="O12" s="10"/>
      <c r="P12" s="10"/>
      <c r="Q12" s="10"/>
      <c r="R12" s="10"/>
    </row>
    <row r="13" spans="1:19" ht="6.75" customHeight="1" thickBot="1">
      <c r="A13" s="10"/>
      <c r="B13" s="10"/>
      <c r="C13" s="10"/>
      <c r="D13" s="10"/>
      <c r="E13" s="10"/>
      <c r="F13" s="10"/>
      <c r="G13" s="10"/>
      <c r="H13" s="10"/>
      <c r="I13" s="10"/>
      <c r="J13" s="10"/>
      <c r="K13" s="10"/>
      <c r="L13" s="10"/>
      <c r="M13" s="10"/>
      <c r="N13" s="10"/>
      <c r="O13" s="10"/>
      <c r="P13" s="10"/>
      <c r="Q13" s="10"/>
      <c r="R13" s="10"/>
    </row>
    <row r="14" spans="1:19" ht="30" customHeight="1">
      <c r="A14" s="859" t="s">
        <v>306</v>
      </c>
      <c r="B14" s="860"/>
      <c r="C14" s="851"/>
      <c r="D14" s="852"/>
      <c r="E14" s="852"/>
      <c r="F14" s="852"/>
      <c r="G14" s="852"/>
      <c r="H14" s="853"/>
      <c r="I14" s="849" t="s">
        <v>527</v>
      </c>
      <c r="J14" s="850"/>
      <c r="K14" s="850"/>
      <c r="L14" s="848"/>
      <c r="M14" s="848"/>
      <c r="N14" s="206" t="s">
        <v>206</v>
      </c>
      <c r="O14" s="325"/>
      <c r="P14" s="206" t="s">
        <v>207</v>
      </c>
      <c r="Q14" s="325"/>
      <c r="R14" s="207" t="s">
        <v>526</v>
      </c>
    </row>
    <row r="15" spans="1:19" ht="36.75" customHeight="1" thickBot="1">
      <c r="A15" s="861" t="s">
        <v>307</v>
      </c>
      <c r="B15" s="862"/>
      <c r="C15" s="863" t="s">
        <v>528</v>
      </c>
      <c r="D15" s="864"/>
      <c r="E15" s="864"/>
      <c r="F15" s="864"/>
      <c r="G15" s="864"/>
      <c r="H15" s="864"/>
      <c r="I15" s="864"/>
      <c r="J15" s="864"/>
      <c r="K15" s="864"/>
      <c r="L15" s="864"/>
      <c r="M15" s="864"/>
      <c r="N15" s="864"/>
      <c r="O15" s="864"/>
      <c r="P15" s="864"/>
      <c r="Q15" s="864"/>
      <c r="R15" s="865"/>
    </row>
    <row r="16" spans="1:19" ht="37.5" customHeight="1" thickTop="1">
      <c r="A16" s="866" t="s">
        <v>308</v>
      </c>
      <c r="B16" s="867"/>
      <c r="C16" s="868"/>
      <c r="D16" s="869"/>
      <c r="E16" s="869"/>
      <c r="F16" s="869"/>
      <c r="G16" s="869"/>
      <c r="H16" s="869"/>
      <c r="I16" s="869"/>
      <c r="J16" s="869"/>
      <c r="K16" s="869"/>
      <c r="L16" s="869"/>
      <c r="M16" s="869"/>
      <c r="N16" s="869"/>
      <c r="O16" s="869"/>
      <c r="P16" s="869"/>
      <c r="Q16" s="869"/>
      <c r="R16" s="870"/>
    </row>
    <row r="17" spans="1:20" ht="37.5" customHeight="1">
      <c r="A17" s="871" t="s">
        <v>309</v>
      </c>
      <c r="B17" s="872"/>
      <c r="C17" s="873"/>
      <c r="D17" s="874"/>
      <c r="E17" s="874"/>
      <c r="F17" s="874"/>
      <c r="G17" s="874"/>
      <c r="H17" s="874"/>
      <c r="I17" s="874"/>
      <c r="J17" s="874"/>
      <c r="K17" s="874"/>
      <c r="L17" s="874"/>
      <c r="M17" s="874"/>
      <c r="N17" s="874"/>
      <c r="O17" s="874"/>
      <c r="P17" s="874"/>
      <c r="Q17" s="874"/>
      <c r="R17" s="875"/>
    </row>
    <row r="18" spans="1:20" ht="30" customHeight="1">
      <c r="A18" s="876" t="s">
        <v>310</v>
      </c>
      <c r="B18" s="877"/>
      <c r="C18" s="878" t="s">
        <v>311</v>
      </c>
      <c r="D18" s="879"/>
      <c r="E18" s="879"/>
      <c r="F18" s="879"/>
      <c r="G18" s="879"/>
      <c r="H18" s="879"/>
      <c r="I18" s="879"/>
      <c r="J18" s="879"/>
      <c r="K18" s="879"/>
      <c r="L18" s="879"/>
      <c r="M18" s="879"/>
      <c r="N18" s="879"/>
      <c r="O18" s="879"/>
      <c r="P18" s="879"/>
      <c r="Q18" s="879"/>
      <c r="R18" s="880"/>
    </row>
    <row r="19" spans="1:20" ht="30" customHeight="1">
      <c r="A19" s="881" t="s">
        <v>312</v>
      </c>
      <c r="B19" s="882"/>
      <c r="C19" s="873"/>
      <c r="D19" s="874"/>
      <c r="E19" s="874"/>
      <c r="F19" s="874"/>
      <c r="G19" s="874"/>
      <c r="H19" s="874"/>
      <c r="I19" s="874"/>
      <c r="J19" s="874"/>
      <c r="K19" s="874"/>
      <c r="L19" s="874"/>
      <c r="M19" s="874"/>
      <c r="N19" s="874"/>
      <c r="O19" s="874"/>
      <c r="P19" s="874"/>
      <c r="Q19" s="874"/>
      <c r="R19" s="875"/>
    </row>
    <row r="20" spans="1:20" ht="30" customHeight="1">
      <c r="A20" s="883" t="s">
        <v>313</v>
      </c>
      <c r="B20" s="884"/>
      <c r="C20" s="885"/>
      <c r="D20" s="886"/>
      <c r="E20" s="886"/>
      <c r="F20" s="886"/>
      <c r="G20" s="886"/>
      <c r="H20" s="886"/>
      <c r="I20" s="886"/>
      <c r="J20" s="886"/>
      <c r="K20" s="886"/>
      <c r="L20" s="886"/>
      <c r="M20" s="886"/>
      <c r="N20" s="886"/>
      <c r="O20" s="886"/>
      <c r="P20" s="886"/>
      <c r="Q20" s="886"/>
      <c r="R20" s="887"/>
    </row>
    <row r="21" spans="1:20" ht="30" customHeight="1">
      <c r="A21" s="883"/>
      <c r="B21" s="884"/>
      <c r="C21" s="888"/>
      <c r="D21" s="889"/>
      <c r="E21" s="889"/>
      <c r="F21" s="889"/>
      <c r="G21" s="889"/>
      <c r="H21" s="889"/>
      <c r="I21" s="889"/>
      <c r="J21" s="889"/>
      <c r="K21" s="889"/>
      <c r="L21" s="889"/>
      <c r="M21" s="889"/>
      <c r="N21" s="889"/>
      <c r="O21" s="889"/>
      <c r="P21" s="889"/>
      <c r="Q21" s="889"/>
      <c r="R21" s="890"/>
    </row>
    <row r="22" spans="1:20" ht="45" customHeight="1">
      <c r="A22" s="891" t="s">
        <v>531</v>
      </c>
      <c r="B22" s="892"/>
      <c r="C22" s="210" t="s">
        <v>314</v>
      </c>
      <c r="D22" s="208" t="s">
        <v>315</v>
      </c>
      <c r="E22" s="208" t="s">
        <v>316</v>
      </c>
      <c r="F22" s="208" t="s">
        <v>317</v>
      </c>
      <c r="G22" s="208" t="s">
        <v>315</v>
      </c>
      <c r="H22" s="208" t="s">
        <v>316</v>
      </c>
      <c r="I22" s="208" t="s">
        <v>318</v>
      </c>
      <c r="J22" s="208" t="s">
        <v>319</v>
      </c>
      <c r="K22" s="208" t="s">
        <v>320</v>
      </c>
      <c r="L22" s="208" t="s">
        <v>315</v>
      </c>
      <c r="M22" s="208" t="s">
        <v>316</v>
      </c>
      <c r="N22" s="208" t="s">
        <v>318</v>
      </c>
      <c r="O22" s="208" t="s">
        <v>321</v>
      </c>
      <c r="P22" s="208" t="s">
        <v>322</v>
      </c>
      <c r="Q22" s="208" t="s">
        <v>323</v>
      </c>
      <c r="R22" s="209" t="s">
        <v>324</v>
      </c>
    </row>
    <row r="23" spans="1:20" ht="45" customHeight="1" thickBot="1">
      <c r="A23" s="893"/>
      <c r="B23" s="894"/>
      <c r="C23" s="211"/>
      <c r="D23" s="212"/>
      <c r="E23" s="212"/>
      <c r="F23" s="212"/>
      <c r="G23" s="212"/>
      <c r="H23" s="212"/>
      <c r="I23" s="212"/>
      <c r="J23" s="212"/>
      <c r="K23" s="212"/>
      <c r="L23" s="212"/>
      <c r="M23" s="212"/>
      <c r="N23" s="212"/>
      <c r="O23" s="212"/>
      <c r="P23" s="212"/>
      <c r="Q23" s="212"/>
      <c r="R23" s="213"/>
      <c r="T23" s="192"/>
    </row>
    <row r="24" spans="1:20" ht="6.75" customHeight="1">
      <c r="A24" s="17"/>
      <c r="B24" s="17"/>
      <c r="C24" s="17"/>
      <c r="D24" s="17"/>
      <c r="E24" s="10"/>
      <c r="F24" s="10"/>
      <c r="G24" s="10"/>
      <c r="H24" s="10"/>
      <c r="I24" s="10"/>
      <c r="J24" s="10"/>
      <c r="K24" s="10"/>
      <c r="L24" s="10"/>
      <c r="M24" s="10"/>
      <c r="N24" s="10"/>
      <c r="O24" s="10"/>
      <c r="P24" s="10"/>
      <c r="Q24" s="10"/>
      <c r="R24" s="10"/>
      <c r="T24" s="192" t="s">
        <v>530</v>
      </c>
    </row>
    <row r="25" spans="1:20" s="19" customFormat="1" ht="15" customHeight="1">
      <c r="A25" s="18" t="s">
        <v>325</v>
      </c>
      <c r="B25" s="854" t="s">
        <v>326</v>
      </c>
      <c r="C25" s="854"/>
      <c r="D25" s="854"/>
      <c r="E25" s="854"/>
      <c r="F25" s="854"/>
      <c r="G25" s="854"/>
      <c r="H25" s="854"/>
      <c r="I25" s="854"/>
      <c r="J25" s="854"/>
      <c r="K25" s="854"/>
      <c r="L25" s="854"/>
      <c r="M25" s="854"/>
      <c r="N25" s="854"/>
      <c r="O25" s="854"/>
      <c r="P25" s="854"/>
      <c r="Q25" s="854"/>
      <c r="R25" s="854"/>
    </row>
    <row r="26" spans="1:20" s="19" customFormat="1" ht="15" customHeight="1">
      <c r="A26" s="20"/>
      <c r="B26" s="854" t="s">
        <v>327</v>
      </c>
      <c r="C26" s="854"/>
      <c r="D26" s="854"/>
      <c r="E26" s="854"/>
      <c r="F26" s="854"/>
      <c r="G26" s="854"/>
      <c r="H26" s="854"/>
      <c r="I26" s="854"/>
      <c r="J26" s="854"/>
      <c r="K26" s="854"/>
      <c r="L26" s="854"/>
      <c r="M26" s="854"/>
      <c r="N26" s="854"/>
      <c r="O26" s="854"/>
      <c r="P26" s="854"/>
      <c r="Q26" s="854"/>
      <c r="R26" s="854"/>
    </row>
    <row r="27" spans="1:20" s="19" customFormat="1" ht="15" customHeight="1">
      <c r="A27" s="20"/>
      <c r="B27" s="854"/>
      <c r="C27" s="854"/>
      <c r="D27" s="854"/>
      <c r="E27" s="854"/>
      <c r="F27" s="854"/>
      <c r="G27" s="854"/>
      <c r="H27" s="854"/>
      <c r="I27" s="854"/>
      <c r="J27" s="854"/>
      <c r="K27" s="854"/>
      <c r="L27" s="854"/>
      <c r="M27" s="854"/>
      <c r="N27" s="854"/>
      <c r="O27" s="854"/>
      <c r="P27" s="854"/>
      <c r="Q27" s="854"/>
      <c r="R27" s="854"/>
    </row>
    <row r="28" spans="1:20" s="19" customFormat="1" ht="15" customHeight="1">
      <c r="A28" s="20"/>
      <c r="B28" s="854" t="s">
        <v>328</v>
      </c>
      <c r="C28" s="854"/>
      <c r="D28" s="854"/>
      <c r="E28" s="854"/>
      <c r="F28" s="854"/>
      <c r="G28" s="854"/>
      <c r="H28" s="854"/>
      <c r="I28" s="854"/>
      <c r="J28" s="854"/>
      <c r="K28" s="854"/>
      <c r="L28" s="854"/>
      <c r="M28" s="854"/>
      <c r="N28" s="854"/>
      <c r="O28" s="854"/>
      <c r="P28" s="854"/>
      <c r="Q28" s="854"/>
      <c r="R28" s="854"/>
    </row>
    <row r="29" spans="1:20" s="19" customFormat="1" ht="15" customHeight="1">
      <c r="A29" s="20"/>
      <c r="B29" s="854"/>
      <c r="C29" s="854"/>
      <c r="D29" s="854"/>
      <c r="E29" s="854"/>
      <c r="F29" s="854"/>
      <c r="G29" s="854"/>
      <c r="H29" s="854"/>
      <c r="I29" s="854"/>
      <c r="J29" s="854"/>
      <c r="K29" s="854"/>
      <c r="L29" s="854"/>
      <c r="M29" s="854"/>
      <c r="N29" s="854"/>
      <c r="O29" s="854"/>
      <c r="P29" s="854"/>
      <c r="Q29" s="854"/>
      <c r="R29" s="854"/>
    </row>
    <row r="30" spans="1:20" s="19" customFormat="1" ht="15" customHeight="1">
      <c r="A30" s="20"/>
      <c r="B30" s="854" t="s">
        <v>329</v>
      </c>
      <c r="C30" s="854"/>
      <c r="D30" s="854"/>
      <c r="E30" s="854"/>
      <c r="F30" s="854"/>
      <c r="G30" s="854"/>
      <c r="H30" s="854"/>
      <c r="I30" s="854"/>
      <c r="J30" s="854"/>
      <c r="K30" s="854"/>
      <c r="L30" s="854"/>
      <c r="M30" s="854"/>
      <c r="N30" s="854"/>
      <c r="O30" s="854"/>
      <c r="P30" s="854"/>
      <c r="Q30" s="854"/>
      <c r="R30" s="854"/>
    </row>
    <row r="31" spans="1:20" s="19" customFormat="1" ht="15" customHeight="1">
      <c r="A31" s="20"/>
      <c r="B31" s="854"/>
      <c r="C31" s="854"/>
      <c r="D31" s="854"/>
      <c r="E31" s="854"/>
      <c r="F31" s="854"/>
      <c r="G31" s="854"/>
      <c r="H31" s="854"/>
      <c r="I31" s="854"/>
      <c r="J31" s="854"/>
      <c r="K31" s="854"/>
      <c r="L31" s="854"/>
      <c r="M31" s="854"/>
      <c r="N31" s="854"/>
      <c r="O31" s="854"/>
      <c r="P31" s="854"/>
      <c r="Q31" s="854"/>
      <c r="R31" s="854"/>
    </row>
    <row r="32" spans="1:20" s="19" customFormat="1" ht="15" customHeight="1">
      <c r="A32" s="20"/>
      <c r="B32" s="854"/>
      <c r="C32" s="854"/>
      <c r="D32" s="854"/>
      <c r="E32" s="854"/>
      <c r="F32" s="854"/>
      <c r="G32" s="854"/>
      <c r="H32" s="854"/>
      <c r="I32" s="854"/>
      <c r="J32" s="854"/>
      <c r="K32" s="854"/>
      <c r="L32" s="854"/>
      <c r="M32" s="854"/>
      <c r="N32" s="854"/>
      <c r="O32" s="854"/>
      <c r="P32" s="854"/>
      <c r="Q32" s="854"/>
      <c r="R32" s="854"/>
    </row>
    <row r="33" spans="1:18" s="19" customFormat="1" ht="15" customHeight="1">
      <c r="A33" s="20"/>
      <c r="B33" s="854" t="s">
        <v>330</v>
      </c>
      <c r="C33" s="854"/>
      <c r="D33" s="854"/>
      <c r="E33" s="854"/>
      <c r="F33" s="854"/>
      <c r="G33" s="854"/>
      <c r="H33" s="854"/>
      <c r="I33" s="854"/>
      <c r="J33" s="854"/>
      <c r="K33" s="854"/>
      <c r="L33" s="854"/>
      <c r="M33" s="854"/>
      <c r="N33" s="854"/>
      <c r="O33" s="854"/>
      <c r="P33" s="854"/>
      <c r="Q33" s="854"/>
      <c r="R33" s="854"/>
    </row>
    <row r="34" spans="1:18" s="19" customFormat="1" ht="15" customHeight="1">
      <c r="A34" s="20"/>
      <c r="B34" s="854"/>
      <c r="C34" s="854"/>
      <c r="D34" s="854"/>
      <c r="E34" s="854"/>
      <c r="F34" s="854"/>
      <c r="G34" s="854"/>
      <c r="H34" s="854"/>
      <c r="I34" s="854"/>
      <c r="J34" s="854"/>
      <c r="K34" s="854"/>
      <c r="L34" s="854"/>
      <c r="M34" s="854"/>
      <c r="N34" s="854"/>
      <c r="O34" s="854"/>
      <c r="P34" s="854"/>
      <c r="Q34" s="854"/>
      <c r="R34" s="854"/>
    </row>
    <row r="35" spans="1:18" s="19" customFormat="1" ht="15" customHeight="1">
      <c r="A35" s="20"/>
      <c r="B35" s="854" t="s">
        <v>331</v>
      </c>
      <c r="C35" s="854"/>
      <c r="D35" s="854"/>
      <c r="E35" s="854"/>
      <c r="F35" s="854"/>
      <c r="G35" s="854"/>
      <c r="H35" s="854"/>
      <c r="I35" s="854"/>
      <c r="J35" s="854"/>
      <c r="K35" s="854"/>
      <c r="L35" s="854"/>
      <c r="M35" s="854"/>
      <c r="N35" s="854"/>
      <c r="O35" s="854"/>
      <c r="P35" s="854"/>
      <c r="Q35" s="854"/>
      <c r="R35" s="854"/>
    </row>
    <row r="36" spans="1:18" s="19" customFormat="1" ht="15" customHeight="1">
      <c r="A36" s="20"/>
      <c r="B36" s="854"/>
      <c r="C36" s="854"/>
      <c r="D36" s="854"/>
      <c r="E36" s="854"/>
      <c r="F36" s="854"/>
      <c r="G36" s="854"/>
      <c r="H36" s="854"/>
      <c r="I36" s="854"/>
      <c r="J36" s="854"/>
      <c r="K36" s="854"/>
      <c r="L36" s="854"/>
      <c r="M36" s="854"/>
      <c r="N36" s="854"/>
      <c r="O36" s="854"/>
      <c r="P36" s="854"/>
      <c r="Q36" s="854"/>
      <c r="R36" s="854"/>
    </row>
    <row r="37" spans="1:18" s="19" customFormat="1" ht="15" customHeight="1">
      <c r="B37" s="21"/>
      <c r="C37" s="21"/>
      <c r="D37" s="21"/>
      <c r="E37" s="21"/>
      <c r="F37" s="21"/>
      <c r="G37" s="21"/>
      <c r="H37" s="21"/>
      <c r="I37" s="21"/>
      <c r="J37" s="21"/>
      <c r="K37" s="21"/>
      <c r="L37" s="21"/>
      <c r="M37" s="21"/>
      <c r="N37" s="21"/>
      <c r="O37" s="21"/>
      <c r="P37" s="21"/>
      <c r="Q37" s="21"/>
      <c r="R37" s="21"/>
    </row>
    <row r="38" spans="1:18" s="19" customFormat="1" ht="15" customHeight="1">
      <c r="B38" s="21"/>
      <c r="C38" s="21"/>
      <c r="D38" s="21"/>
      <c r="E38" s="21"/>
      <c r="F38" s="21"/>
      <c r="G38" s="21"/>
      <c r="H38" s="21"/>
      <c r="I38" s="21"/>
      <c r="J38" s="21"/>
      <c r="K38" s="21"/>
      <c r="L38" s="21"/>
      <c r="M38" s="21"/>
      <c r="N38" s="21"/>
      <c r="O38" s="21"/>
      <c r="P38" s="21"/>
      <c r="Q38" s="21"/>
      <c r="R38" s="21"/>
    </row>
    <row r="39" spans="1:18" s="19" customFormat="1" ht="15" customHeight="1">
      <c r="B39" s="21"/>
      <c r="C39" s="21"/>
      <c r="D39" s="21"/>
      <c r="E39" s="21"/>
      <c r="F39" s="21"/>
      <c r="G39" s="21"/>
      <c r="H39" s="21"/>
      <c r="I39" s="21"/>
      <c r="J39" s="21"/>
      <c r="K39" s="21"/>
      <c r="L39" s="21"/>
      <c r="M39" s="21"/>
      <c r="N39" s="21"/>
      <c r="O39" s="21"/>
      <c r="P39" s="21"/>
      <c r="Q39" s="21"/>
      <c r="R39" s="21"/>
    </row>
    <row r="40" spans="1:18" s="19" customFormat="1" ht="15" customHeight="1">
      <c r="B40" s="21"/>
      <c r="C40" s="21"/>
      <c r="D40" s="21"/>
      <c r="E40" s="21"/>
      <c r="F40" s="21"/>
      <c r="G40" s="21"/>
      <c r="H40" s="21"/>
      <c r="I40" s="21"/>
      <c r="J40" s="21"/>
      <c r="K40" s="21"/>
      <c r="L40" s="21"/>
      <c r="M40" s="21"/>
      <c r="N40" s="21"/>
      <c r="O40" s="21"/>
      <c r="P40" s="21"/>
      <c r="Q40" s="21"/>
      <c r="R40" s="21"/>
    </row>
    <row r="41" spans="1:18" s="19" customFormat="1" ht="15" customHeight="1"/>
    <row r="42" spans="1:18" s="19" customFormat="1" ht="15" customHeight="1"/>
    <row r="43" spans="1:18" s="19" customFormat="1" ht="15" customHeight="1"/>
    <row r="44" spans="1:18" s="19" customFormat="1" ht="15" customHeight="1"/>
    <row r="45" spans="1:18" s="19" customFormat="1" ht="15" customHeight="1"/>
    <row r="46" spans="1:18" s="19" customFormat="1" ht="15" customHeight="1"/>
    <row r="47" spans="1:18" s="19" customFormat="1" ht="15" customHeight="1"/>
    <row r="48" spans="1:18" s="19" customFormat="1" ht="15" customHeight="1"/>
    <row r="49" s="19" customFormat="1" ht="15" customHeight="1"/>
    <row r="50" s="19" customFormat="1" ht="15" customHeight="1"/>
    <row r="51" s="19" customFormat="1" ht="15" customHeight="1"/>
    <row r="52" s="19" customFormat="1" ht="15" customHeight="1"/>
    <row r="53" s="19" customFormat="1" ht="15" customHeight="1"/>
  </sheetData>
  <mergeCells count="31">
    <mergeCell ref="C18:R18"/>
    <mergeCell ref="A19:B19"/>
    <mergeCell ref="C19:R19"/>
    <mergeCell ref="B28:R29"/>
    <mergeCell ref="B30:R32"/>
    <mergeCell ref="A20:B21"/>
    <mergeCell ref="C20:R21"/>
    <mergeCell ref="B25:R25"/>
    <mergeCell ref="B26:R27"/>
    <mergeCell ref="A22:B23"/>
    <mergeCell ref="B33:R34"/>
    <mergeCell ref="B35:R36"/>
    <mergeCell ref="A2:R2"/>
    <mergeCell ref="A5:B5"/>
    <mergeCell ref="D9:F9"/>
    <mergeCell ref="G9:Q9"/>
    <mergeCell ref="D10:F10"/>
    <mergeCell ref="G10:Q10"/>
    <mergeCell ref="A14:B14"/>
    <mergeCell ref="A15:B15"/>
    <mergeCell ref="C15:R15"/>
    <mergeCell ref="A16:B16"/>
    <mergeCell ref="C16:R16"/>
    <mergeCell ref="A17:B17"/>
    <mergeCell ref="C17:R17"/>
    <mergeCell ref="A18:B18"/>
    <mergeCell ref="L5:M5"/>
    <mergeCell ref="D8:Q8"/>
    <mergeCell ref="L14:M14"/>
    <mergeCell ref="I14:K14"/>
    <mergeCell ref="C14:H14"/>
  </mergeCells>
  <phoneticPr fontId="4"/>
  <dataValidations count="1">
    <dataValidation type="list" allowBlank="1" showInputMessage="1" showErrorMessage="1" sqref="C23:R23" xr:uid="{796AAF0C-D6D6-4245-9B14-58D239B33D80}">
      <formula1>$T$23:$T$24</formula1>
    </dataValidation>
  </dataValidations>
  <printOptions horizontalCentered="1"/>
  <pageMargins left="0.7" right="0.7" top="0.75" bottom="0.75" header="0.3" footer="0.3"/>
  <pageSetup paperSize="9" scale="87" firstPageNumber="0"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898A8-BDD0-4C6B-BFD7-67C940A37CBC}">
  <sheetPr>
    <tabColor theme="9" tint="0.79998168889431442"/>
    <pageSetUpPr fitToPage="1"/>
  </sheetPr>
  <dimension ref="A1:T54"/>
  <sheetViews>
    <sheetView showGridLines="0" view="pageBreakPreview" zoomScaleNormal="100" zoomScaleSheetLayoutView="100" workbookViewId="0">
      <selection activeCell="L5" sqref="L5:M5"/>
    </sheetView>
  </sheetViews>
  <sheetFormatPr defaultColWidth="8.125" defaultRowHeight="19.5" customHeight="1"/>
  <cols>
    <col min="1" max="1" width="9" style="11" customWidth="1"/>
    <col min="2" max="2" width="8.625" style="11" customWidth="1"/>
    <col min="3" max="18" width="4.625" style="11" customWidth="1"/>
    <col min="19" max="19" width="3.5" style="11" customWidth="1"/>
    <col min="20" max="256" width="8.125" style="11"/>
    <col min="257" max="257" width="9" style="11" customWidth="1"/>
    <col min="258" max="258" width="8.625" style="11" customWidth="1"/>
    <col min="259" max="272" width="4" style="11" customWidth="1"/>
    <col min="273" max="273" width="3.5" style="11" customWidth="1"/>
    <col min="274" max="274" width="4.875" style="11" customWidth="1"/>
    <col min="275" max="275" width="3.5" style="11" customWidth="1"/>
    <col min="276" max="512" width="8.125" style="11"/>
    <col min="513" max="513" width="9" style="11" customWidth="1"/>
    <col min="514" max="514" width="8.625" style="11" customWidth="1"/>
    <col min="515" max="528" width="4" style="11" customWidth="1"/>
    <col min="529" max="529" width="3.5" style="11" customWidth="1"/>
    <col min="530" max="530" width="4.875" style="11" customWidth="1"/>
    <col min="531" max="531" width="3.5" style="11" customWidth="1"/>
    <col min="532" max="768" width="8.125" style="11"/>
    <col min="769" max="769" width="9" style="11" customWidth="1"/>
    <col min="770" max="770" width="8.625" style="11" customWidth="1"/>
    <col min="771" max="784" width="4" style="11" customWidth="1"/>
    <col min="785" max="785" width="3.5" style="11" customWidth="1"/>
    <col min="786" max="786" width="4.875" style="11" customWidth="1"/>
    <col min="787" max="787" width="3.5" style="11" customWidth="1"/>
    <col min="788" max="1024" width="8.125" style="11"/>
    <col min="1025" max="1025" width="9" style="11" customWidth="1"/>
    <col min="1026" max="1026" width="8.625" style="11" customWidth="1"/>
    <col min="1027" max="1040" width="4" style="11" customWidth="1"/>
    <col min="1041" max="1041" width="3.5" style="11" customWidth="1"/>
    <col min="1042" max="1042" width="4.875" style="11" customWidth="1"/>
    <col min="1043" max="1043" width="3.5" style="11" customWidth="1"/>
    <col min="1044" max="1280" width="8.125" style="11"/>
    <col min="1281" max="1281" width="9" style="11" customWidth="1"/>
    <col min="1282" max="1282" width="8.625" style="11" customWidth="1"/>
    <col min="1283" max="1296" width="4" style="11" customWidth="1"/>
    <col min="1297" max="1297" width="3.5" style="11" customWidth="1"/>
    <col min="1298" max="1298" width="4.875" style="11" customWidth="1"/>
    <col min="1299" max="1299" width="3.5" style="11" customWidth="1"/>
    <col min="1300" max="1536" width="8.125" style="11"/>
    <col min="1537" max="1537" width="9" style="11" customWidth="1"/>
    <col min="1538" max="1538" width="8.625" style="11" customWidth="1"/>
    <col min="1539" max="1552" width="4" style="11" customWidth="1"/>
    <col min="1553" max="1553" width="3.5" style="11" customWidth="1"/>
    <col min="1554" max="1554" width="4.875" style="11" customWidth="1"/>
    <col min="1555" max="1555" width="3.5" style="11" customWidth="1"/>
    <col min="1556" max="1792" width="8.125" style="11"/>
    <col min="1793" max="1793" width="9" style="11" customWidth="1"/>
    <col min="1794" max="1794" width="8.625" style="11" customWidth="1"/>
    <col min="1795" max="1808" width="4" style="11" customWidth="1"/>
    <col min="1809" max="1809" width="3.5" style="11" customWidth="1"/>
    <col min="1810" max="1810" width="4.875" style="11" customWidth="1"/>
    <col min="1811" max="1811" width="3.5" style="11" customWidth="1"/>
    <col min="1812" max="2048" width="8.125" style="11"/>
    <col min="2049" max="2049" width="9" style="11" customWidth="1"/>
    <col min="2050" max="2050" width="8.625" style="11" customWidth="1"/>
    <col min="2051" max="2064" width="4" style="11" customWidth="1"/>
    <col min="2065" max="2065" width="3.5" style="11" customWidth="1"/>
    <col min="2066" max="2066" width="4.875" style="11" customWidth="1"/>
    <col min="2067" max="2067" width="3.5" style="11" customWidth="1"/>
    <col min="2068" max="2304" width="8.125" style="11"/>
    <col min="2305" max="2305" width="9" style="11" customWidth="1"/>
    <col min="2306" max="2306" width="8.625" style="11" customWidth="1"/>
    <col min="2307" max="2320" width="4" style="11" customWidth="1"/>
    <col min="2321" max="2321" width="3.5" style="11" customWidth="1"/>
    <col min="2322" max="2322" width="4.875" style="11" customWidth="1"/>
    <col min="2323" max="2323" width="3.5" style="11" customWidth="1"/>
    <col min="2324" max="2560" width="8.125" style="11"/>
    <col min="2561" max="2561" width="9" style="11" customWidth="1"/>
    <col min="2562" max="2562" width="8.625" style="11" customWidth="1"/>
    <col min="2563" max="2576" width="4" style="11" customWidth="1"/>
    <col min="2577" max="2577" width="3.5" style="11" customWidth="1"/>
    <col min="2578" max="2578" width="4.875" style="11" customWidth="1"/>
    <col min="2579" max="2579" width="3.5" style="11" customWidth="1"/>
    <col min="2580" max="2816" width="8.125" style="11"/>
    <col min="2817" max="2817" width="9" style="11" customWidth="1"/>
    <col min="2818" max="2818" width="8.625" style="11" customWidth="1"/>
    <col min="2819" max="2832" width="4" style="11" customWidth="1"/>
    <col min="2833" max="2833" width="3.5" style="11" customWidth="1"/>
    <col min="2834" max="2834" width="4.875" style="11" customWidth="1"/>
    <col min="2835" max="2835" width="3.5" style="11" customWidth="1"/>
    <col min="2836" max="3072" width="8.125" style="11"/>
    <col min="3073" max="3073" width="9" style="11" customWidth="1"/>
    <col min="3074" max="3074" width="8.625" style="11" customWidth="1"/>
    <col min="3075" max="3088" width="4" style="11" customWidth="1"/>
    <col min="3089" max="3089" width="3.5" style="11" customWidth="1"/>
    <col min="3090" max="3090" width="4.875" style="11" customWidth="1"/>
    <col min="3091" max="3091" width="3.5" style="11" customWidth="1"/>
    <col min="3092" max="3328" width="8.125" style="11"/>
    <col min="3329" max="3329" width="9" style="11" customWidth="1"/>
    <col min="3330" max="3330" width="8.625" style="11" customWidth="1"/>
    <col min="3331" max="3344" width="4" style="11" customWidth="1"/>
    <col min="3345" max="3345" width="3.5" style="11" customWidth="1"/>
    <col min="3346" max="3346" width="4.875" style="11" customWidth="1"/>
    <col min="3347" max="3347" width="3.5" style="11" customWidth="1"/>
    <col min="3348" max="3584" width="8.125" style="11"/>
    <col min="3585" max="3585" width="9" style="11" customWidth="1"/>
    <col min="3586" max="3586" width="8.625" style="11" customWidth="1"/>
    <col min="3587" max="3600" width="4" style="11" customWidth="1"/>
    <col min="3601" max="3601" width="3.5" style="11" customWidth="1"/>
    <col min="3602" max="3602" width="4.875" style="11" customWidth="1"/>
    <col min="3603" max="3603" width="3.5" style="11" customWidth="1"/>
    <col min="3604" max="3840" width="8.125" style="11"/>
    <col min="3841" max="3841" width="9" style="11" customWidth="1"/>
    <col min="3842" max="3842" width="8.625" style="11" customWidth="1"/>
    <col min="3843" max="3856" width="4" style="11" customWidth="1"/>
    <col min="3857" max="3857" width="3.5" style="11" customWidth="1"/>
    <col min="3858" max="3858" width="4.875" style="11" customWidth="1"/>
    <col min="3859" max="3859" width="3.5" style="11" customWidth="1"/>
    <col min="3860" max="4096" width="8.125" style="11"/>
    <col min="4097" max="4097" width="9" style="11" customWidth="1"/>
    <col min="4098" max="4098" width="8.625" style="11" customWidth="1"/>
    <col min="4099" max="4112" width="4" style="11" customWidth="1"/>
    <col min="4113" max="4113" width="3.5" style="11" customWidth="1"/>
    <col min="4114" max="4114" width="4.875" style="11" customWidth="1"/>
    <col min="4115" max="4115" width="3.5" style="11" customWidth="1"/>
    <col min="4116" max="4352" width="8.125" style="11"/>
    <col min="4353" max="4353" width="9" style="11" customWidth="1"/>
    <col min="4354" max="4354" width="8.625" style="11" customWidth="1"/>
    <col min="4355" max="4368" width="4" style="11" customWidth="1"/>
    <col min="4369" max="4369" width="3.5" style="11" customWidth="1"/>
    <col min="4370" max="4370" width="4.875" style="11" customWidth="1"/>
    <col min="4371" max="4371" width="3.5" style="11" customWidth="1"/>
    <col min="4372" max="4608" width="8.125" style="11"/>
    <col min="4609" max="4609" width="9" style="11" customWidth="1"/>
    <col min="4610" max="4610" width="8.625" style="11" customWidth="1"/>
    <col min="4611" max="4624" width="4" style="11" customWidth="1"/>
    <col min="4625" max="4625" width="3.5" style="11" customWidth="1"/>
    <col min="4626" max="4626" width="4.875" style="11" customWidth="1"/>
    <col min="4627" max="4627" width="3.5" style="11" customWidth="1"/>
    <col min="4628" max="4864" width="8.125" style="11"/>
    <col min="4865" max="4865" width="9" style="11" customWidth="1"/>
    <col min="4866" max="4866" width="8.625" style="11" customWidth="1"/>
    <col min="4867" max="4880" width="4" style="11" customWidth="1"/>
    <col min="4881" max="4881" width="3.5" style="11" customWidth="1"/>
    <col min="4882" max="4882" width="4.875" style="11" customWidth="1"/>
    <col min="4883" max="4883" width="3.5" style="11" customWidth="1"/>
    <col min="4884" max="5120" width="8.125" style="11"/>
    <col min="5121" max="5121" width="9" style="11" customWidth="1"/>
    <col min="5122" max="5122" width="8.625" style="11" customWidth="1"/>
    <col min="5123" max="5136" width="4" style="11" customWidth="1"/>
    <col min="5137" max="5137" width="3.5" style="11" customWidth="1"/>
    <col min="5138" max="5138" width="4.875" style="11" customWidth="1"/>
    <col min="5139" max="5139" width="3.5" style="11" customWidth="1"/>
    <col min="5140" max="5376" width="8.125" style="11"/>
    <col min="5377" max="5377" width="9" style="11" customWidth="1"/>
    <col min="5378" max="5378" width="8.625" style="11" customWidth="1"/>
    <col min="5379" max="5392" width="4" style="11" customWidth="1"/>
    <col min="5393" max="5393" width="3.5" style="11" customWidth="1"/>
    <col min="5394" max="5394" width="4.875" style="11" customWidth="1"/>
    <col min="5395" max="5395" width="3.5" style="11" customWidth="1"/>
    <col min="5396" max="5632" width="8.125" style="11"/>
    <col min="5633" max="5633" width="9" style="11" customWidth="1"/>
    <col min="5634" max="5634" width="8.625" style="11" customWidth="1"/>
    <col min="5635" max="5648" width="4" style="11" customWidth="1"/>
    <col min="5649" max="5649" width="3.5" style="11" customWidth="1"/>
    <col min="5650" max="5650" width="4.875" style="11" customWidth="1"/>
    <col min="5651" max="5651" width="3.5" style="11" customWidth="1"/>
    <col min="5652" max="5888" width="8.125" style="11"/>
    <col min="5889" max="5889" width="9" style="11" customWidth="1"/>
    <col min="5890" max="5890" width="8.625" style="11" customWidth="1"/>
    <col min="5891" max="5904" width="4" style="11" customWidth="1"/>
    <col min="5905" max="5905" width="3.5" style="11" customWidth="1"/>
    <col min="5906" max="5906" width="4.875" style="11" customWidth="1"/>
    <col min="5907" max="5907" width="3.5" style="11" customWidth="1"/>
    <col min="5908" max="6144" width="8.125" style="11"/>
    <col min="6145" max="6145" width="9" style="11" customWidth="1"/>
    <col min="6146" max="6146" width="8.625" style="11" customWidth="1"/>
    <col min="6147" max="6160" width="4" style="11" customWidth="1"/>
    <col min="6161" max="6161" width="3.5" style="11" customWidth="1"/>
    <col min="6162" max="6162" width="4.875" style="11" customWidth="1"/>
    <col min="6163" max="6163" width="3.5" style="11" customWidth="1"/>
    <col min="6164" max="6400" width="8.125" style="11"/>
    <col min="6401" max="6401" width="9" style="11" customWidth="1"/>
    <col min="6402" max="6402" width="8.625" style="11" customWidth="1"/>
    <col min="6403" max="6416" width="4" style="11" customWidth="1"/>
    <col min="6417" max="6417" width="3.5" style="11" customWidth="1"/>
    <col min="6418" max="6418" width="4.875" style="11" customWidth="1"/>
    <col min="6419" max="6419" width="3.5" style="11" customWidth="1"/>
    <col min="6420" max="6656" width="8.125" style="11"/>
    <col min="6657" max="6657" width="9" style="11" customWidth="1"/>
    <col min="6658" max="6658" width="8.625" style="11" customWidth="1"/>
    <col min="6659" max="6672" width="4" style="11" customWidth="1"/>
    <col min="6673" max="6673" width="3.5" style="11" customWidth="1"/>
    <col min="6674" max="6674" width="4.875" style="11" customWidth="1"/>
    <col min="6675" max="6675" width="3.5" style="11" customWidth="1"/>
    <col min="6676" max="6912" width="8.125" style="11"/>
    <col min="6913" max="6913" width="9" style="11" customWidth="1"/>
    <col min="6914" max="6914" width="8.625" style="11" customWidth="1"/>
    <col min="6915" max="6928" width="4" style="11" customWidth="1"/>
    <col min="6929" max="6929" width="3.5" style="11" customWidth="1"/>
    <col min="6930" max="6930" width="4.875" style="11" customWidth="1"/>
    <col min="6931" max="6931" width="3.5" style="11" customWidth="1"/>
    <col min="6932" max="7168" width="8.125" style="11"/>
    <col min="7169" max="7169" width="9" style="11" customWidth="1"/>
    <col min="7170" max="7170" width="8.625" style="11" customWidth="1"/>
    <col min="7171" max="7184" width="4" style="11" customWidth="1"/>
    <col min="7185" max="7185" width="3.5" style="11" customWidth="1"/>
    <col min="7186" max="7186" width="4.875" style="11" customWidth="1"/>
    <col min="7187" max="7187" width="3.5" style="11" customWidth="1"/>
    <col min="7188" max="7424" width="8.125" style="11"/>
    <col min="7425" max="7425" width="9" style="11" customWidth="1"/>
    <col min="7426" max="7426" width="8.625" style="11" customWidth="1"/>
    <col min="7427" max="7440" width="4" style="11" customWidth="1"/>
    <col min="7441" max="7441" width="3.5" style="11" customWidth="1"/>
    <col min="7442" max="7442" width="4.875" style="11" customWidth="1"/>
    <col min="7443" max="7443" width="3.5" style="11" customWidth="1"/>
    <col min="7444" max="7680" width="8.125" style="11"/>
    <col min="7681" max="7681" width="9" style="11" customWidth="1"/>
    <col min="7682" max="7682" width="8.625" style="11" customWidth="1"/>
    <col min="7683" max="7696" width="4" style="11" customWidth="1"/>
    <col min="7697" max="7697" width="3.5" style="11" customWidth="1"/>
    <col min="7698" max="7698" width="4.875" style="11" customWidth="1"/>
    <col min="7699" max="7699" width="3.5" style="11" customWidth="1"/>
    <col min="7700" max="7936" width="8.125" style="11"/>
    <col min="7937" max="7937" width="9" style="11" customWidth="1"/>
    <col min="7938" max="7938" width="8.625" style="11" customWidth="1"/>
    <col min="7939" max="7952" width="4" style="11" customWidth="1"/>
    <col min="7953" max="7953" width="3.5" style="11" customWidth="1"/>
    <col min="7954" max="7954" width="4.875" style="11" customWidth="1"/>
    <col min="7955" max="7955" width="3.5" style="11" customWidth="1"/>
    <col min="7956" max="8192" width="8.125" style="11"/>
    <col min="8193" max="8193" width="9" style="11" customWidth="1"/>
    <col min="8194" max="8194" width="8.625" style="11" customWidth="1"/>
    <col min="8195" max="8208" width="4" style="11" customWidth="1"/>
    <col min="8209" max="8209" width="3.5" style="11" customWidth="1"/>
    <col min="8210" max="8210" width="4.875" style="11" customWidth="1"/>
    <col min="8211" max="8211" width="3.5" style="11" customWidth="1"/>
    <col min="8212" max="8448" width="8.125" style="11"/>
    <col min="8449" max="8449" width="9" style="11" customWidth="1"/>
    <col min="8450" max="8450" width="8.625" style="11" customWidth="1"/>
    <col min="8451" max="8464" width="4" style="11" customWidth="1"/>
    <col min="8465" max="8465" width="3.5" style="11" customWidth="1"/>
    <col min="8466" max="8466" width="4.875" style="11" customWidth="1"/>
    <col min="8467" max="8467" width="3.5" style="11" customWidth="1"/>
    <col min="8468" max="8704" width="8.125" style="11"/>
    <col min="8705" max="8705" width="9" style="11" customWidth="1"/>
    <col min="8706" max="8706" width="8.625" style="11" customWidth="1"/>
    <col min="8707" max="8720" width="4" style="11" customWidth="1"/>
    <col min="8721" max="8721" width="3.5" style="11" customWidth="1"/>
    <col min="8722" max="8722" width="4.875" style="11" customWidth="1"/>
    <col min="8723" max="8723" width="3.5" style="11" customWidth="1"/>
    <col min="8724" max="8960" width="8.125" style="11"/>
    <col min="8961" max="8961" width="9" style="11" customWidth="1"/>
    <col min="8962" max="8962" width="8.625" style="11" customWidth="1"/>
    <col min="8963" max="8976" width="4" style="11" customWidth="1"/>
    <col min="8977" max="8977" width="3.5" style="11" customWidth="1"/>
    <col min="8978" max="8978" width="4.875" style="11" customWidth="1"/>
    <col min="8979" max="8979" width="3.5" style="11" customWidth="1"/>
    <col min="8980" max="9216" width="8.125" style="11"/>
    <col min="9217" max="9217" width="9" style="11" customWidth="1"/>
    <col min="9218" max="9218" width="8.625" style="11" customWidth="1"/>
    <col min="9219" max="9232" width="4" style="11" customWidth="1"/>
    <col min="9233" max="9233" width="3.5" style="11" customWidth="1"/>
    <col min="9234" max="9234" width="4.875" style="11" customWidth="1"/>
    <col min="9235" max="9235" width="3.5" style="11" customWidth="1"/>
    <col min="9236" max="9472" width="8.125" style="11"/>
    <col min="9473" max="9473" width="9" style="11" customWidth="1"/>
    <col min="9474" max="9474" width="8.625" style="11" customWidth="1"/>
    <col min="9475" max="9488" width="4" style="11" customWidth="1"/>
    <col min="9489" max="9489" width="3.5" style="11" customWidth="1"/>
    <col min="9490" max="9490" width="4.875" style="11" customWidth="1"/>
    <col min="9491" max="9491" width="3.5" style="11" customWidth="1"/>
    <col min="9492" max="9728" width="8.125" style="11"/>
    <col min="9729" max="9729" width="9" style="11" customWidth="1"/>
    <col min="9730" max="9730" width="8.625" style="11" customWidth="1"/>
    <col min="9731" max="9744" width="4" style="11" customWidth="1"/>
    <col min="9745" max="9745" width="3.5" style="11" customWidth="1"/>
    <col min="9746" max="9746" width="4.875" style="11" customWidth="1"/>
    <col min="9747" max="9747" width="3.5" style="11" customWidth="1"/>
    <col min="9748" max="9984" width="8.125" style="11"/>
    <col min="9985" max="9985" width="9" style="11" customWidth="1"/>
    <col min="9986" max="9986" width="8.625" style="11" customWidth="1"/>
    <col min="9987" max="10000" width="4" style="11" customWidth="1"/>
    <col min="10001" max="10001" width="3.5" style="11" customWidth="1"/>
    <col min="10002" max="10002" width="4.875" style="11" customWidth="1"/>
    <col min="10003" max="10003" width="3.5" style="11" customWidth="1"/>
    <col min="10004" max="10240" width="8.125" style="11"/>
    <col min="10241" max="10241" width="9" style="11" customWidth="1"/>
    <col min="10242" max="10242" width="8.625" style="11" customWidth="1"/>
    <col min="10243" max="10256" width="4" style="11" customWidth="1"/>
    <col min="10257" max="10257" width="3.5" style="11" customWidth="1"/>
    <col min="10258" max="10258" width="4.875" style="11" customWidth="1"/>
    <col min="10259" max="10259" width="3.5" style="11" customWidth="1"/>
    <col min="10260" max="10496" width="8.125" style="11"/>
    <col min="10497" max="10497" width="9" style="11" customWidth="1"/>
    <col min="10498" max="10498" width="8.625" style="11" customWidth="1"/>
    <col min="10499" max="10512" width="4" style="11" customWidth="1"/>
    <col min="10513" max="10513" width="3.5" style="11" customWidth="1"/>
    <col min="10514" max="10514" width="4.875" style="11" customWidth="1"/>
    <col min="10515" max="10515" width="3.5" style="11" customWidth="1"/>
    <col min="10516" max="10752" width="8.125" style="11"/>
    <col min="10753" max="10753" width="9" style="11" customWidth="1"/>
    <col min="10754" max="10754" width="8.625" style="11" customWidth="1"/>
    <col min="10755" max="10768" width="4" style="11" customWidth="1"/>
    <col min="10769" max="10769" width="3.5" style="11" customWidth="1"/>
    <col min="10770" max="10770" width="4.875" style="11" customWidth="1"/>
    <col min="10771" max="10771" width="3.5" style="11" customWidth="1"/>
    <col min="10772" max="11008" width="8.125" style="11"/>
    <col min="11009" max="11009" width="9" style="11" customWidth="1"/>
    <col min="11010" max="11010" width="8.625" style="11" customWidth="1"/>
    <col min="11011" max="11024" width="4" style="11" customWidth="1"/>
    <col min="11025" max="11025" width="3.5" style="11" customWidth="1"/>
    <col min="11026" max="11026" width="4.875" style="11" customWidth="1"/>
    <col min="11027" max="11027" width="3.5" style="11" customWidth="1"/>
    <col min="11028" max="11264" width="8.125" style="11"/>
    <col min="11265" max="11265" width="9" style="11" customWidth="1"/>
    <col min="11266" max="11266" width="8.625" style="11" customWidth="1"/>
    <col min="11267" max="11280" width="4" style="11" customWidth="1"/>
    <col min="11281" max="11281" width="3.5" style="11" customWidth="1"/>
    <col min="11282" max="11282" width="4.875" style="11" customWidth="1"/>
    <col min="11283" max="11283" width="3.5" style="11" customWidth="1"/>
    <col min="11284" max="11520" width="8.125" style="11"/>
    <col min="11521" max="11521" width="9" style="11" customWidth="1"/>
    <col min="11522" max="11522" width="8.625" style="11" customWidth="1"/>
    <col min="11523" max="11536" width="4" style="11" customWidth="1"/>
    <col min="11537" max="11537" width="3.5" style="11" customWidth="1"/>
    <col min="11538" max="11538" width="4.875" style="11" customWidth="1"/>
    <col min="11539" max="11539" width="3.5" style="11" customWidth="1"/>
    <col min="11540" max="11776" width="8.125" style="11"/>
    <col min="11777" max="11777" width="9" style="11" customWidth="1"/>
    <col min="11778" max="11778" width="8.625" style="11" customWidth="1"/>
    <col min="11779" max="11792" width="4" style="11" customWidth="1"/>
    <col min="11793" max="11793" width="3.5" style="11" customWidth="1"/>
    <col min="11794" max="11794" width="4.875" style="11" customWidth="1"/>
    <col min="11795" max="11795" width="3.5" style="11" customWidth="1"/>
    <col min="11796" max="12032" width="8.125" style="11"/>
    <col min="12033" max="12033" width="9" style="11" customWidth="1"/>
    <col min="12034" max="12034" width="8.625" style="11" customWidth="1"/>
    <col min="12035" max="12048" width="4" style="11" customWidth="1"/>
    <col min="12049" max="12049" width="3.5" style="11" customWidth="1"/>
    <col min="12050" max="12050" width="4.875" style="11" customWidth="1"/>
    <col min="12051" max="12051" width="3.5" style="11" customWidth="1"/>
    <col min="12052" max="12288" width="8.125" style="11"/>
    <col min="12289" max="12289" width="9" style="11" customWidth="1"/>
    <col min="12290" max="12290" width="8.625" style="11" customWidth="1"/>
    <col min="12291" max="12304" width="4" style="11" customWidth="1"/>
    <col min="12305" max="12305" width="3.5" style="11" customWidth="1"/>
    <col min="12306" max="12306" width="4.875" style="11" customWidth="1"/>
    <col min="12307" max="12307" width="3.5" style="11" customWidth="1"/>
    <col min="12308" max="12544" width="8.125" style="11"/>
    <col min="12545" max="12545" width="9" style="11" customWidth="1"/>
    <col min="12546" max="12546" width="8.625" style="11" customWidth="1"/>
    <col min="12547" max="12560" width="4" style="11" customWidth="1"/>
    <col min="12561" max="12561" width="3.5" style="11" customWidth="1"/>
    <col min="12562" max="12562" width="4.875" style="11" customWidth="1"/>
    <col min="12563" max="12563" width="3.5" style="11" customWidth="1"/>
    <col min="12564" max="12800" width="8.125" style="11"/>
    <col min="12801" max="12801" width="9" style="11" customWidth="1"/>
    <col min="12802" max="12802" width="8.625" style="11" customWidth="1"/>
    <col min="12803" max="12816" width="4" style="11" customWidth="1"/>
    <col min="12817" max="12817" width="3.5" style="11" customWidth="1"/>
    <col min="12818" max="12818" width="4.875" style="11" customWidth="1"/>
    <col min="12819" max="12819" width="3.5" style="11" customWidth="1"/>
    <col min="12820" max="13056" width="8.125" style="11"/>
    <col min="13057" max="13057" width="9" style="11" customWidth="1"/>
    <col min="13058" max="13058" width="8.625" style="11" customWidth="1"/>
    <col min="13059" max="13072" width="4" style="11" customWidth="1"/>
    <col min="13073" max="13073" width="3.5" style="11" customWidth="1"/>
    <col min="13074" max="13074" width="4.875" style="11" customWidth="1"/>
    <col min="13075" max="13075" width="3.5" style="11" customWidth="1"/>
    <col min="13076" max="13312" width="8.125" style="11"/>
    <col min="13313" max="13313" width="9" style="11" customWidth="1"/>
    <col min="13314" max="13314" width="8.625" style="11" customWidth="1"/>
    <col min="13315" max="13328" width="4" style="11" customWidth="1"/>
    <col min="13329" max="13329" width="3.5" style="11" customWidth="1"/>
    <col min="13330" max="13330" width="4.875" style="11" customWidth="1"/>
    <col min="13331" max="13331" width="3.5" style="11" customWidth="1"/>
    <col min="13332" max="13568" width="8.125" style="11"/>
    <col min="13569" max="13569" width="9" style="11" customWidth="1"/>
    <col min="13570" max="13570" width="8.625" style="11" customWidth="1"/>
    <col min="13571" max="13584" width="4" style="11" customWidth="1"/>
    <col min="13585" max="13585" width="3.5" style="11" customWidth="1"/>
    <col min="13586" max="13586" width="4.875" style="11" customWidth="1"/>
    <col min="13587" max="13587" width="3.5" style="11" customWidth="1"/>
    <col min="13588" max="13824" width="8.125" style="11"/>
    <col min="13825" max="13825" width="9" style="11" customWidth="1"/>
    <col min="13826" max="13826" width="8.625" style="11" customWidth="1"/>
    <col min="13827" max="13840" width="4" style="11" customWidth="1"/>
    <col min="13841" max="13841" width="3.5" style="11" customWidth="1"/>
    <col min="13842" max="13842" width="4.875" style="11" customWidth="1"/>
    <col min="13843" max="13843" width="3.5" style="11" customWidth="1"/>
    <col min="13844" max="14080" width="8.125" style="11"/>
    <col min="14081" max="14081" width="9" style="11" customWidth="1"/>
    <col min="14082" max="14082" width="8.625" style="11" customWidth="1"/>
    <col min="14083" max="14096" width="4" style="11" customWidth="1"/>
    <col min="14097" max="14097" width="3.5" style="11" customWidth="1"/>
    <col min="14098" max="14098" width="4.875" style="11" customWidth="1"/>
    <col min="14099" max="14099" width="3.5" style="11" customWidth="1"/>
    <col min="14100" max="14336" width="8.125" style="11"/>
    <col min="14337" max="14337" width="9" style="11" customWidth="1"/>
    <col min="14338" max="14338" width="8.625" style="11" customWidth="1"/>
    <col min="14339" max="14352" width="4" style="11" customWidth="1"/>
    <col min="14353" max="14353" width="3.5" style="11" customWidth="1"/>
    <col min="14354" max="14354" width="4.875" style="11" customWidth="1"/>
    <col min="14355" max="14355" width="3.5" style="11" customWidth="1"/>
    <col min="14356" max="14592" width="8.125" style="11"/>
    <col min="14593" max="14593" width="9" style="11" customWidth="1"/>
    <col min="14594" max="14594" width="8.625" style="11" customWidth="1"/>
    <col min="14595" max="14608" width="4" style="11" customWidth="1"/>
    <col min="14609" max="14609" width="3.5" style="11" customWidth="1"/>
    <col min="14610" max="14610" width="4.875" style="11" customWidth="1"/>
    <col min="14611" max="14611" width="3.5" style="11" customWidth="1"/>
    <col min="14612" max="14848" width="8.125" style="11"/>
    <col min="14849" max="14849" width="9" style="11" customWidth="1"/>
    <col min="14850" max="14850" width="8.625" style="11" customWidth="1"/>
    <col min="14851" max="14864" width="4" style="11" customWidth="1"/>
    <col min="14865" max="14865" width="3.5" style="11" customWidth="1"/>
    <col min="14866" max="14866" width="4.875" style="11" customWidth="1"/>
    <col min="14867" max="14867" width="3.5" style="11" customWidth="1"/>
    <col min="14868" max="15104" width="8.125" style="11"/>
    <col min="15105" max="15105" width="9" style="11" customWidth="1"/>
    <col min="15106" max="15106" width="8.625" style="11" customWidth="1"/>
    <col min="15107" max="15120" width="4" style="11" customWidth="1"/>
    <col min="15121" max="15121" width="3.5" style="11" customWidth="1"/>
    <col min="15122" max="15122" width="4.875" style="11" customWidth="1"/>
    <col min="15123" max="15123" width="3.5" style="11" customWidth="1"/>
    <col min="15124" max="15360" width="8.125" style="11"/>
    <col min="15361" max="15361" width="9" style="11" customWidth="1"/>
    <col min="15362" max="15362" width="8.625" style="11" customWidth="1"/>
    <col min="15363" max="15376" width="4" style="11" customWidth="1"/>
    <col min="15377" max="15377" width="3.5" style="11" customWidth="1"/>
    <col min="15378" max="15378" width="4.875" style="11" customWidth="1"/>
    <col min="15379" max="15379" width="3.5" style="11" customWidth="1"/>
    <col min="15380" max="15616" width="8.125" style="11"/>
    <col min="15617" max="15617" width="9" style="11" customWidth="1"/>
    <col min="15618" max="15618" width="8.625" style="11" customWidth="1"/>
    <col min="15619" max="15632" width="4" style="11" customWidth="1"/>
    <col min="15633" max="15633" width="3.5" style="11" customWidth="1"/>
    <col min="15634" max="15634" width="4.875" style="11" customWidth="1"/>
    <col min="15635" max="15635" width="3.5" style="11" customWidth="1"/>
    <col min="15636" max="15872" width="8.125" style="11"/>
    <col min="15873" max="15873" width="9" style="11" customWidth="1"/>
    <col min="15874" max="15874" width="8.625" style="11" customWidth="1"/>
    <col min="15875" max="15888" width="4" style="11" customWidth="1"/>
    <col min="15889" max="15889" width="3.5" style="11" customWidth="1"/>
    <col min="15890" max="15890" width="4.875" style="11" customWidth="1"/>
    <col min="15891" max="15891" width="3.5" style="11" customWidth="1"/>
    <col min="15892" max="16128" width="8.125" style="11"/>
    <col min="16129" max="16129" width="9" style="11" customWidth="1"/>
    <col min="16130" max="16130" width="8.625" style="11" customWidth="1"/>
    <col min="16131" max="16144" width="4" style="11" customWidth="1"/>
    <col min="16145" max="16145" width="3.5" style="11" customWidth="1"/>
    <col min="16146" max="16146" width="4.875" style="11" customWidth="1"/>
    <col min="16147" max="16147" width="3.5" style="11" customWidth="1"/>
    <col min="16148" max="16384" width="8.125" style="11"/>
  </cols>
  <sheetData>
    <row r="1" spans="1:19" ht="19.5" customHeight="1">
      <c r="A1" s="10" t="s">
        <v>332</v>
      </c>
      <c r="B1" s="10"/>
      <c r="C1" s="10"/>
      <c r="D1" s="10"/>
      <c r="E1" s="10"/>
      <c r="F1" s="10"/>
      <c r="G1" s="10"/>
      <c r="H1" s="10"/>
      <c r="I1" s="10"/>
      <c r="J1" s="10"/>
      <c r="K1" s="10"/>
      <c r="L1" s="10"/>
      <c r="M1" s="10"/>
      <c r="N1" s="10"/>
      <c r="O1" s="10"/>
      <c r="P1" s="10"/>
      <c r="Q1" s="10"/>
      <c r="R1" s="10"/>
    </row>
    <row r="2" spans="1:19" ht="30" customHeight="1">
      <c r="A2" s="855" t="s">
        <v>533</v>
      </c>
      <c r="B2" s="855"/>
      <c r="C2" s="855"/>
      <c r="D2" s="855"/>
      <c r="E2" s="855"/>
      <c r="F2" s="855"/>
      <c r="G2" s="855"/>
      <c r="H2" s="855"/>
      <c r="I2" s="855"/>
      <c r="J2" s="855"/>
      <c r="K2" s="855"/>
      <c r="L2" s="855"/>
      <c r="M2" s="855"/>
      <c r="N2" s="855"/>
      <c r="O2" s="855"/>
      <c r="P2" s="855"/>
      <c r="Q2" s="855"/>
      <c r="R2" s="855"/>
      <c r="S2" s="12"/>
    </row>
    <row r="3" spans="1:19" ht="15" customHeight="1">
      <c r="A3" s="13"/>
      <c r="B3" s="13"/>
      <c r="C3" s="13"/>
      <c r="D3" s="13"/>
      <c r="E3" s="13"/>
      <c r="F3" s="13"/>
      <c r="G3" s="13"/>
      <c r="H3" s="13"/>
      <c r="I3" s="13"/>
      <c r="J3" s="13"/>
      <c r="K3" s="13"/>
      <c r="L3" s="13"/>
      <c r="M3" s="13"/>
      <c r="N3" s="13"/>
      <c r="O3" s="13"/>
      <c r="P3" s="13"/>
      <c r="Q3" s="13"/>
      <c r="R3" s="13"/>
      <c r="S3" s="14"/>
    </row>
    <row r="4" spans="1:19" ht="22.5" customHeight="1">
      <c r="A4" s="10"/>
      <c r="B4" s="10"/>
      <c r="C4" s="10"/>
      <c r="D4" s="10"/>
      <c r="E4" s="10"/>
      <c r="F4" s="10"/>
      <c r="G4" s="10"/>
      <c r="H4" s="10"/>
      <c r="I4" s="10"/>
      <c r="J4" s="10"/>
      <c r="K4" s="10"/>
      <c r="L4" s="10"/>
      <c r="M4" s="10"/>
      <c r="N4" s="10"/>
      <c r="O4" s="10"/>
      <c r="P4" s="10"/>
      <c r="Q4" s="10"/>
      <c r="R4" s="15"/>
    </row>
    <row r="5" spans="1:19" ht="22.5" customHeight="1">
      <c r="A5" s="856"/>
      <c r="B5" s="856"/>
      <c r="C5" s="16"/>
      <c r="D5" s="10"/>
      <c r="E5" s="10"/>
      <c r="F5" s="10"/>
      <c r="G5" s="10"/>
      <c r="H5" s="10"/>
      <c r="I5" s="10"/>
      <c r="J5" s="10"/>
      <c r="K5" s="10"/>
      <c r="L5" s="846"/>
      <c r="M5" s="846"/>
      <c r="N5" s="10" t="s">
        <v>206</v>
      </c>
      <c r="O5" s="324"/>
      <c r="P5" s="10" t="s">
        <v>207</v>
      </c>
      <c r="Q5" s="324"/>
      <c r="R5" s="10" t="s">
        <v>208</v>
      </c>
    </row>
    <row r="6" spans="1:19" ht="22.5" customHeight="1">
      <c r="A6" s="10"/>
      <c r="B6" s="10"/>
      <c r="C6" s="10"/>
      <c r="D6" s="10"/>
      <c r="E6" s="10"/>
      <c r="F6" s="10"/>
      <c r="G6" s="10"/>
      <c r="H6" s="10"/>
      <c r="I6" s="10"/>
      <c r="J6" s="10"/>
      <c r="K6" s="10"/>
      <c r="L6" s="10"/>
      <c r="M6" s="10"/>
      <c r="N6" s="10"/>
      <c r="O6" s="10"/>
      <c r="P6" s="10"/>
      <c r="Q6" s="10"/>
      <c r="R6" s="10"/>
    </row>
    <row r="7" spans="1:19" ht="22.5" customHeight="1">
      <c r="A7" s="10"/>
      <c r="B7" s="10"/>
      <c r="C7" s="10"/>
      <c r="D7" s="10" t="s">
        <v>303</v>
      </c>
      <c r="E7" s="10"/>
      <c r="F7" s="10"/>
      <c r="G7" s="10"/>
      <c r="H7" s="10"/>
      <c r="I7" s="10"/>
      <c r="J7" s="10"/>
      <c r="K7" s="10"/>
      <c r="L7" s="10"/>
      <c r="M7" s="10"/>
      <c r="N7" s="10"/>
      <c r="O7" s="10"/>
      <c r="P7" s="10"/>
      <c r="Q7" s="10"/>
      <c r="R7" s="10"/>
    </row>
    <row r="8" spans="1:19" ht="45" customHeight="1">
      <c r="A8" s="10"/>
      <c r="B8" s="10"/>
      <c r="C8" s="10"/>
      <c r="D8" s="847"/>
      <c r="E8" s="847"/>
      <c r="F8" s="847"/>
      <c r="G8" s="847"/>
      <c r="H8" s="847"/>
      <c r="I8" s="847"/>
      <c r="J8" s="847"/>
      <c r="K8" s="847"/>
      <c r="L8" s="847"/>
      <c r="M8" s="847"/>
      <c r="N8" s="847"/>
      <c r="O8" s="847"/>
      <c r="P8" s="847"/>
      <c r="Q8" s="847"/>
      <c r="R8" s="10"/>
    </row>
    <row r="9" spans="1:19" ht="22.5" customHeight="1">
      <c r="A9" s="10"/>
      <c r="B9" s="10"/>
      <c r="C9" s="10"/>
      <c r="D9" s="857" t="s">
        <v>304</v>
      </c>
      <c r="E9" s="857"/>
      <c r="F9" s="857"/>
      <c r="G9" s="895"/>
      <c r="H9" s="895"/>
      <c r="I9" s="895"/>
      <c r="J9" s="895"/>
      <c r="K9" s="895"/>
      <c r="L9" s="895"/>
      <c r="M9" s="895"/>
      <c r="N9" s="895"/>
      <c r="O9" s="895"/>
      <c r="P9" s="895"/>
      <c r="Q9" s="895"/>
      <c r="R9" s="16"/>
    </row>
    <row r="10" spans="1:19" ht="22.5" customHeight="1">
      <c r="A10" s="10"/>
      <c r="B10" s="10"/>
      <c r="C10" s="10"/>
      <c r="D10" s="857" t="s">
        <v>200</v>
      </c>
      <c r="E10" s="857"/>
      <c r="F10" s="857"/>
      <c r="G10" s="895"/>
      <c r="H10" s="895"/>
      <c r="I10" s="895"/>
      <c r="J10" s="895"/>
      <c r="K10" s="895"/>
      <c r="L10" s="895"/>
      <c r="M10" s="895"/>
      <c r="N10" s="895"/>
      <c r="O10" s="895"/>
      <c r="P10" s="895"/>
      <c r="Q10" s="895"/>
      <c r="R10" s="10"/>
    </row>
    <row r="11" spans="1:19" ht="22.5" customHeight="1">
      <c r="A11" s="10"/>
      <c r="B11" s="10"/>
      <c r="C11" s="10"/>
      <c r="D11" s="10"/>
      <c r="E11" s="10"/>
      <c r="F11" s="10"/>
      <c r="G11" s="10"/>
      <c r="H11" s="10"/>
      <c r="I11" s="10"/>
      <c r="J11" s="10"/>
      <c r="K11" s="10"/>
      <c r="L11" s="10"/>
      <c r="M11" s="10"/>
      <c r="N11" s="10"/>
      <c r="O11" s="10"/>
      <c r="P11" s="10"/>
      <c r="Q11" s="10"/>
      <c r="R11" s="10"/>
    </row>
    <row r="12" spans="1:19" ht="22.5" customHeight="1">
      <c r="A12" s="10" t="s">
        <v>305</v>
      </c>
      <c r="B12" s="10"/>
      <c r="C12" s="10"/>
      <c r="D12" s="10"/>
      <c r="E12" s="10"/>
      <c r="F12" s="10"/>
      <c r="G12" s="10"/>
      <c r="H12" s="10"/>
      <c r="I12" s="10"/>
      <c r="J12" s="10"/>
      <c r="K12" s="10"/>
      <c r="L12" s="10"/>
      <c r="M12" s="10"/>
      <c r="N12" s="10"/>
      <c r="O12" s="10"/>
      <c r="P12" s="10"/>
      <c r="Q12" s="10"/>
      <c r="R12" s="10"/>
    </row>
    <row r="13" spans="1:19" ht="6.75" customHeight="1" thickBot="1">
      <c r="A13" s="10"/>
      <c r="B13" s="10"/>
      <c r="C13" s="10"/>
      <c r="D13" s="10"/>
      <c r="E13" s="10"/>
      <c r="F13" s="10"/>
      <c r="G13" s="10"/>
      <c r="H13" s="10"/>
      <c r="I13" s="10"/>
      <c r="J13" s="10"/>
      <c r="K13" s="10"/>
      <c r="L13" s="10"/>
      <c r="M13" s="10"/>
      <c r="N13" s="10"/>
      <c r="O13" s="10"/>
      <c r="P13" s="10"/>
      <c r="Q13" s="10"/>
      <c r="R13" s="10"/>
    </row>
    <row r="14" spans="1:19" ht="30" customHeight="1">
      <c r="A14" s="859" t="s">
        <v>306</v>
      </c>
      <c r="B14" s="860"/>
      <c r="C14" s="851"/>
      <c r="D14" s="852"/>
      <c r="E14" s="852"/>
      <c r="F14" s="852"/>
      <c r="G14" s="852"/>
      <c r="H14" s="853"/>
      <c r="I14" s="849" t="s">
        <v>527</v>
      </c>
      <c r="J14" s="850"/>
      <c r="K14" s="850"/>
      <c r="L14" s="848"/>
      <c r="M14" s="848"/>
      <c r="N14" s="206" t="s">
        <v>206</v>
      </c>
      <c r="O14" s="325"/>
      <c r="P14" s="206" t="s">
        <v>207</v>
      </c>
      <c r="Q14" s="325"/>
      <c r="R14" s="207" t="s">
        <v>526</v>
      </c>
    </row>
    <row r="15" spans="1:19" ht="36.75" customHeight="1" thickBot="1">
      <c r="A15" s="861" t="s">
        <v>307</v>
      </c>
      <c r="B15" s="862"/>
      <c r="C15" s="863" t="s">
        <v>528</v>
      </c>
      <c r="D15" s="864"/>
      <c r="E15" s="864"/>
      <c r="F15" s="864"/>
      <c r="G15" s="864"/>
      <c r="H15" s="864"/>
      <c r="I15" s="864"/>
      <c r="J15" s="864"/>
      <c r="K15" s="864"/>
      <c r="L15" s="864"/>
      <c r="M15" s="864"/>
      <c r="N15" s="864"/>
      <c r="O15" s="864"/>
      <c r="P15" s="864"/>
      <c r="Q15" s="864"/>
      <c r="R15" s="865"/>
    </row>
    <row r="16" spans="1:19" ht="37.5" customHeight="1" thickTop="1">
      <c r="A16" s="866" t="s">
        <v>308</v>
      </c>
      <c r="B16" s="867"/>
      <c r="C16" s="868"/>
      <c r="D16" s="869"/>
      <c r="E16" s="869"/>
      <c r="F16" s="869"/>
      <c r="G16" s="869"/>
      <c r="H16" s="869"/>
      <c r="I16" s="869"/>
      <c r="J16" s="869"/>
      <c r="K16" s="869"/>
      <c r="L16" s="869"/>
      <c r="M16" s="869"/>
      <c r="N16" s="869"/>
      <c r="O16" s="869"/>
      <c r="P16" s="869"/>
      <c r="Q16" s="869"/>
      <c r="R16" s="870"/>
    </row>
    <row r="17" spans="1:20" ht="37.5" customHeight="1">
      <c r="A17" s="871" t="s">
        <v>309</v>
      </c>
      <c r="B17" s="872"/>
      <c r="C17" s="873"/>
      <c r="D17" s="874"/>
      <c r="E17" s="874"/>
      <c r="F17" s="874"/>
      <c r="G17" s="874"/>
      <c r="H17" s="874"/>
      <c r="I17" s="874"/>
      <c r="J17" s="874"/>
      <c r="K17" s="874"/>
      <c r="L17" s="874"/>
      <c r="M17" s="874"/>
      <c r="N17" s="874"/>
      <c r="O17" s="874"/>
      <c r="P17" s="874"/>
      <c r="Q17" s="874"/>
      <c r="R17" s="875"/>
    </row>
    <row r="18" spans="1:20" ht="30" customHeight="1">
      <c r="A18" s="876" t="s">
        <v>310</v>
      </c>
      <c r="B18" s="877"/>
      <c r="C18" s="878" t="s">
        <v>311</v>
      </c>
      <c r="D18" s="879"/>
      <c r="E18" s="879"/>
      <c r="F18" s="879"/>
      <c r="G18" s="879"/>
      <c r="H18" s="879"/>
      <c r="I18" s="879"/>
      <c r="J18" s="879"/>
      <c r="K18" s="879"/>
      <c r="L18" s="879"/>
      <c r="M18" s="879"/>
      <c r="N18" s="879"/>
      <c r="O18" s="879"/>
      <c r="P18" s="879"/>
      <c r="Q18" s="879"/>
      <c r="R18" s="880"/>
    </row>
    <row r="19" spans="1:20" ht="30" customHeight="1">
      <c r="A19" s="881" t="s">
        <v>312</v>
      </c>
      <c r="B19" s="882"/>
      <c r="C19" s="873"/>
      <c r="D19" s="874"/>
      <c r="E19" s="874"/>
      <c r="F19" s="874"/>
      <c r="G19" s="874"/>
      <c r="H19" s="874"/>
      <c r="I19" s="874"/>
      <c r="J19" s="874"/>
      <c r="K19" s="874"/>
      <c r="L19" s="874"/>
      <c r="M19" s="874"/>
      <c r="N19" s="874"/>
      <c r="O19" s="874"/>
      <c r="P19" s="874"/>
      <c r="Q19" s="874"/>
      <c r="R19" s="875"/>
    </row>
    <row r="20" spans="1:20" ht="30" customHeight="1">
      <c r="A20" s="883" t="s">
        <v>313</v>
      </c>
      <c r="B20" s="884"/>
      <c r="C20" s="885"/>
      <c r="D20" s="886"/>
      <c r="E20" s="886"/>
      <c r="F20" s="886"/>
      <c r="G20" s="886"/>
      <c r="H20" s="886"/>
      <c r="I20" s="886"/>
      <c r="J20" s="886"/>
      <c r="K20" s="886"/>
      <c r="L20" s="886"/>
      <c r="M20" s="886"/>
      <c r="N20" s="886"/>
      <c r="O20" s="886"/>
      <c r="P20" s="886"/>
      <c r="Q20" s="886"/>
      <c r="R20" s="887"/>
    </row>
    <row r="21" spans="1:20" ht="30" customHeight="1">
      <c r="A21" s="883"/>
      <c r="B21" s="884"/>
      <c r="C21" s="888"/>
      <c r="D21" s="889"/>
      <c r="E21" s="889"/>
      <c r="F21" s="889"/>
      <c r="G21" s="889"/>
      <c r="H21" s="889"/>
      <c r="I21" s="889"/>
      <c r="J21" s="889"/>
      <c r="K21" s="889"/>
      <c r="L21" s="889"/>
      <c r="M21" s="889"/>
      <c r="N21" s="889"/>
      <c r="O21" s="889"/>
      <c r="P21" s="889"/>
      <c r="Q21" s="889"/>
      <c r="R21" s="890"/>
    </row>
    <row r="22" spans="1:20" ht="45" customHeight="1">
      <c r="A22" s="891" t="s">
        <v>531</v>
      </c>
      <c r="B22" s="892"/>
      <c r="C22" s="210" t="s">
        <v>314</v>
      </c>
      <c r="D22" s="208" t="s">
        <v>315</v>
      </c>
      <c r="E22" s="208" t="s">
        <v>316</v>
      </c>
      <c r="F22" s="208" t="s">
        <v>317</v>
      </c>
      <c r="G22" s="208" t="s">
        <v>315</v>
      </c>
      <c r="H22" s="208" t="s">
        <v>316</v>
      </c>
      <c r="I22" s="208" t="s">
        <v>318</v>
      </c>
      <c r="J22" s="208" t="s">
        <v>319</v>
      </c>
      <c r="K22" s="208" t="s">
        <v>320</v>
      </c>
      <c r="L22" s="208" t="s">
        <v>315</v>
      </c>
      <c r="M22" s="208" t="s">
        <v>316</v>
      </c>
      <c r="N22" s="208" t="s">
        <v>318</v>
      </c>
      <c r="O22" s="208" t="s">
        <v>321</v>
      </c>
      <c r="P22" s="208" t="s">
        <v>322</v>
      </c>
      <c r="Q22" s="208" t="s">
        <v>323</v>
      </c>
      <c r="R22" s="209" t="s">
        <v>324</v>
      </c>
    </row>
    <row r="23" spans="1:20" ht="45" customHeight="1" thickBot="1">
      <c r="A23" s="893"/>
      <c r="B23" s="894"/>
      <c r="C23" s="211"/>
      <c r="D23" s="212"/>
      <c r="E23" s="212"/>
      <c r="F23" s="212"/>
      <c r="G23" s="212"/>
      <c r="H23" s="212"/>
      <c r="I23" s="212"/>
      <c r="J23" s="212"/>
      <c r="K23" s="212"/>
      <c r="L23" s="212"/>
      <c r="M23" s="212"/>
      <c r="N23" s="212"/>
      <c r="O23" s="212"/>
      <c r="P23" s="212"/>
      <c r="Q23" s="212"/>
      <c r="R23" s="213"/>
      <c r="T23" s="192"/>
    </row>
    <row r="24" spans="1:20" ht="14.25" customHeight="1">
      <c r="A24" s="10"/>
      <c r="B24" s="10"/>
      <c r="C24" s="10"/>
      <c r="D24" s="10"/>
      <c r="E24" s="10"/>
      <c r="F24" s="10"/>
      <c r="G24" s="10"/>
      <c r="H24" s="10"/>
      <c r="I24" s="10"/>
      <c r="J24" s="10"/>
      <c r="K24" s="10"/>
      <c r="L24" s="10"/>
      <c r="M24" s="10"/>
      <c r="N24" s="10"/>
      <c r="O24" s="10"/>
      <c r="P24" s="10"/>
      <c r="Q24" s="10"/>
      <c r="R24" s="10"/>
      <c r="T24" s="192" t="s">
        <v>530</v>
      </c>
    </row>
    <row r="25" spans="1:20" ht="6.75" customHeight="1">
      <c r="A25" s="17"/>
      <c r="B25" s="17"/>
      <c r="C25" s="17"/>
      <c r="D25" s="17"/>
      <c r="E25" s="10"/>
      <c r="F25" s="10"/>
      <c r="G25" s="10"/>
      <c r="H25" s="10"/>
      <c r="I25" s="10"/>
      <c r="J25" s="10"/>
      <c r="K25" s="10"/>
      <c r="L25" s="10"/>
      <c r="M25" s="10"/>
      <c r="N25" s="10"/>
      <c r="O25" s="10"/>
      <c r="P25" s="10"/>
      <c r="Q25" s="10"/>
      <c r="R25" s="10"/>
    </row>
    <row r="26" spans="1:20" s="19" customFormat="1" ht="15" customHeight="1">
      <c r="A26" s="18" t="s">
        <v>325</v>
      </c>
      <c r="B26" s="854" t="s">
        <v>326</v>
      </c>
      <c r="C26" s="854"/>
      <c r="D26" s="854"/>
      <c r="E26" s="854"/>
      <c r="F26" s="854"/>
      <c r="G26" s="854"/>
      <c r="H26" s="854"/>
      <c r="I26" s="854"/>
      <c r="J26" s="854"/>
      <c r="K26" s="854"/>
      <c r="L26" s="854"/>
      <c r="M26" s="854"/>
      <c r="N26" s="854"/>
      <c r="O26" s="854"/>
      <c r="P26" s="854"/>
      <c r="Q26" s="854"/>
      <c r="R26" s="854"/>
    </row>
    <row r="27" spans="1:20" s="19" customFormat="1" ht="15" customHeight="1">
      <c r="A27" s="20"/>
      <c r="B27" s="854" t="s">
        <v>327</v>
      </c>
      <c r="C27" s="854"/>
      <c r="D27" s="854"/>
      <c r="E27" s="854"/>
      <c r="F27" s="854"/>
      <c r="G27" s="854"/>
      <c r="H27" s="854"/>
      <c r="I27" s="854"/>
      <c r="J27" s="854"/>
      <c r="K27" s="854"/>
      <c r="L27" s="854"/>
      <c r="M27" s="854"/>
      <c r="N27" s="854"/>
      <c r="O27" s="854"/>
      <c r="P27" s="854"/>
      <c r="Q27" s="854"/>
      <c r="R27" s="854"/>
    </row>
    <row r="28" spans="1:20" s="19" customFormat="1" ht="15" customHeight="1">
      <c r="A28" s="20"/>
      <c r="B28" s="854"/>
      <c r="C28" s="854"/>
      <c r="D28" s="854"/>
      <c r="E28" s="854"/>
      <c r="F28" s="854"/>
      <c r="G28" s="854"/>
      <c r="H28" s="854"/>
      <c r="I28" s="854"/>
      <c r="J28" s="854"/>
      <c r="K28" s="854"/>
      <c r="L28" s="854"/>
      <c r="M28" s="854"/>
      <c r="N28" s="854"/>
      <c r="O28" s="854"/>
      <c r="P28" s="854"/>
      <c r="Q28" s="854"/>
      <c r="R28" s="854"/>
    </row>
    <row r="29" spans="1:20" s="19" customFormat="1" ht="15" customHeight="1">
      <c r="A29" s="20"/>
      <c r="B29" s="854" t="s">
        <v>328</v>
      </c>
      <c r="C29" s="854"/>
      <c r="D29" s="854"/>
      <c r="E29" s="854"/>
      <c r="F29" s="854"/>
      <c r="G29" s="854"/>
      <c r="H29" s="854"/>
      <c r="I29" s="854"/>
      <c r="J29" s="854"/>
      <c r="K29" s="854"/>
      <c r="L29" s="854"/>
      <c r="M29" s="854"/>
      <c r="N29" s="854"/>
      <c r="O29" s="854"/>
      <c r="P29" s="854"/>
      <c r="Q29" s="854"/>
      <c r="R29" s="854"/>
    </row>
    <row r="30" spans="1:20" s="19" customFormat="1" ht="15" customHeight="1">
      <c r="A30" s="20"/>
      <c r="B30" s="854"/>
      <c r="C30" s="854"/>
      <c r="D30" s="854"/>
      <c r="E30" s="854"/>
      <c r="F30" s="854"/>
      <c r="G30" s="854"/>
      <c r="H30" s="854"/>
      <c r="I30" s="854"/>
      <c r="J30" s="854"/>
      <c r="K30" s="854"/>
      <c r="L30" s="854"/>
      <c r="M30" s="854"/>
      <c r="N30" s="854"/>
      <c r="O30" s="854"/>
      <c r="P30" s="854"/>
      <c r="Q30" s="854"/>
      <c r="R30" s="854"/>
    </row>
    <row r="31" spans="1:20" s="19" customFormat="1" ht="15" customHeight="1">
      <c r="A31" s="20"/>
      <c r="B31" s="854" t="s">
        <v>329</v>
      </c>
      <c r="C31" s="854"/>
      <c r="D31" s="854"/>
      <c r="E31" s="854"/>
      <c r="F31" s="854"/>
      <c r="G31" s="854"/>
      <c r="H31" s="854"/>
      <c r="I31" s="854"/>
      <c r="J31" s="854"/>
      <c r="K31" s="854"/>
      <c r="L31" s="854"/>
      <c r="M31" s="854"/>
      <c r="N31" s="854"/>
      <c r="O31" s="854"/>
      <c r="P31" s="854"/>
      <c r="Q31" s="854"/>
      <c r="R31" s="854"/>
    </row>
    <row r="32" spans="1:20" s="19" customFormat="1" ht="15" customHeight="1">
      <c r="A32" s="20"/>
      <c r="B32" s="854"/>
      <c r="C32" s="854"/>
      <c r="D32" s="854"/>
      <c r="E32" s="854"/>
      <c r="F32" s="854"/>
      <c r="G32" s="854"/>
      <c r="H32" s="854"/>
      <c r="I32" s="854"/>
      <c r="J32" s="854"/>
      <c r="K32" s="854"/>
      <c r="L32" s="854"/>
      <c r="M32" s="854"/>
      <c r="N32" s="854"/>
      <c r="O32" s="854"/>
      <c r="P32" s="854"/>
      <c r="Q32" s="854"/>
      <c r="R32" s="854"/>
    </row>
    <row r="33" spans="1:18" s="19" customFormat="1" ht="15" customHeight="1">
      <c r="A33" s="20"/>
      <c r="B33" s="854"/>
      <c r="C33" s="854"/>
      <c r="D33" s="854"/>
      <c r="E33" s="854"/>
      <c r="F33" s="854"/>
      <c r="G33" s="854"/>
      <c r="H33" s="854"/>
      <c r="I33" s="854"/>
      <c r="J33" s="854"/>
      <c r="K33" s="854"/>
      <c r="L33" s="854"/>
      <c r="M33" s="854"/>
      <c r="N33" s="854"/>
      <c r="O33" s="854"/>
      <c r="P33" s="854"/>
      <c r="Q33" s="854"/>
      <c r="R33" s="854"/>
    </row>
    <row r="34" spans="1:18" s="19" customFormat="1" ht="15" customHeight="1">
      <c r="A34" s="20"/>
      <c r="B34" s="854" t="s">
        <v>330</v>
      </c>
      <c r="C34" s="854"/>
      <c r="D34" s="854"/>
      <c r="E34" s="854"/>
      <c r="F34" s="854"/>
      <c r="G34" s="854"/>
      <c r="H34" s="854"/>
      <c r="I34" s="854"/>
      <c r="J34" s="854"/>
      <c r="K34" s="854"/>
      <c r="L34" s="854"/>
      <c r="M34" s="854"/>
      <c r="N34" s="854"/>
      <c r="O34" s="854"/>
      <c r="P34" s="854"/>
      <c r="Q34" s="854"/>
      <c r="R34" s="854"/>
    </row>
    <row r="35" spans="1:18" s="19" customFormat="1" ht="15" customHeight="1">
      <c r="A35" s="20"/>
      <c r="B35" s="854"/>
      <c r="C35" s="854"/>
      <c r="D35" s="854"/>
      <c r="E35" s="854"/>
      <c r="F35" s="854"/>
      <c r="G35" s="854"/>
      <c r="H35" s="854"/>
      <c r="I35" s="854"/>
      <c r="J35" s="854"/>
      <c r="K35" s="854"/>
      <c r="L35" s="854"/>
      <c r="M35" s="854"/>
      <c r="N35" s="854"/>
      <c r="O35" s="854"/>
      <c r="P35" s="854"/>
      <c r="Q35" s="854"/>
      <c r="R35" s="854"/>
    </row>
    <row r="36" spans="1:18" s="19" customFormat="1" ht="15" customHeight="1">
      <c r="A36" s="20"/>
      <c r="B36" s="854" t="s">
        <v>331</v>
      </c>
      <c r="C36" s="854"/>
      <c r="D36" s="854"/>
      <c r="E36" s="854"/>
      <c r="F36" s="854"/>
      <c r="G36" s="854"/>
      <c r="H36" s="854"/>
      <c r="I36" s="854"/>
      <c r="J36" s="854"/>
      <c r="K36" s="854"/>
      <c r="L36" s="854"/>
      <c r="M36" s="854"/>
      <c r="N36" s="854"/>
      <c r="O36" s="854"/>
      <c r="P36" s="854"/>
      <c r="Q36" s="854"/>
      <c r="R36" s="854"/>
    </row>
    <row r="37" spans="1:18" s="19" customFormat="1" ht="15" customHeight="1">
      <c r="A37" s="20"/>
      <c r="B37" s="854"/>
      <c r="C37" s="854"/>
      <c r="D37" s="854"/>
      <c r="E37" s="854"/>
      <c r="F37" s="854"/>
      <c r="G37" s="854"/>
      <c r="H37" s="854"/>
      <c r="I37" s="854"/>
      <c r="J37" s="854"/>
      <c r="K37" s="854"/>
      <c r="L37" s="854"/>
      <c r="M37" s="854"/>
      <c r="N37" s="854"/>
      <c r="O37" s="854"/>
      <c r="P37" s="854"/>
      <c r="Q37" s="854"/>
      <c r="R37" s="854"/>
    </row>
    <row r="38" spans="1:18" s="19" customFormat="1" ht="15" customHeight="1">
      <c r="B38" s="21"/>
      <c r="C38" s="21"/>
      <c r="D38" s="21"/>
      <c r="E38" s="21"/>
      <c r="F38" s="21"/>
      <c r="G38" s="21"/>
      <c r="H38" s="21"/>
      <c r="I38" s="21"/>
      <c r="J38" s="21"/>
      <c r="K38" s="21"/>
      <c r="L38" s="21"/>
      <c r="M38" s="21"/>
      <c r="N38" s="21"/>
      <c r="O38" s="21"/>
      <c r="P38" s="21"/>
      <c r="Q38" s="21"/>
      <c r="R38" s="21"/>
    </row>
    <row r="39" spans="1:18" s="19" customFormat="1" ht="15" customHeight="1">
      <c r="B39" s="21"/>
      <c r="C39" s="21"/>
      <c r="D39" s="21"/>
      <c r="E39" s="21"/>
      <c r="F39" s="21"/>
      <c r="G39" s="21"/>
      <c r="H39" s="21"/>
      <c r="I39" s="21"/>
      <c r="J39" s="21"/>
      <c r="K39" s="21"/>
      <c r="L39" s="21"/>
      <c r="M39" s="21"/>
      <c r="N39" s="21"/>
      <c r="O39" s="21"/>
      <c r="P39" s="21"/>
      <c r="Q39" s="21"/>
      <c r="R39" s="21"/>
    </row>
    <row r="40" spans="1:18" s="19" customFormat="1" ht="15" customHeight="1">
      <c r="B40" s="21"/>
      <c r="C40" s="21"/>
      <c r="D40" s="21"/>
      <c r="E40" s="21"/>
      <c r="F40" s="21"/>
      <c r="G40" s="21"/>
      <c r="H40" s="21"/>
      <c r="I40" s="21"/>
      <c r="J40" s="21"/>
      <c r="K40" s="21"/>
      <c r="L40" s="21"/>
      <c r="M40" s="21"/>
      <c r="N40" s="21"/>
      <c r="O40" s="21"/>
      <c r="P40" s="21"/>
      <c r="Q40" s="21"/>
      <c r="R40" s="21"/>
    </row>
    <row r="41" spans="1:18" s="19" customFormat="1" ht="15" customHeight="1">
      <c r="B41" s="21"/>
      <c r="C41" s="21"/>
      <c r="D41" s="21"/>
      <c r="E41" s="21"/>
      <c r="F41" s="21"/>
      <c r="G41" s="21"/>
      <c r="H41" s="21"/>
      <c r="I41" s="21"/>
      <c r="J41" s="21"/>
      <c r="K41" s="21"/>
      <c r="L41" s="21"/>
      <c r="M41" s="21"/>
      <c r="N41" s="21"/>
      <c r="O41" s="21"/>
      <c r="P41" s="21"/>
      <c r="Q41" s="21"/>
      <c r="R41" s="21"/>
    </row>
    <row r="42" spans="1:18" s="19" customFormat="1" ht="15" customHeight="1"/>
    <row r="43" spans="1:18" s="19" customFormat="1" ht="15" customHeight="1"/>
    <row r="44" spans="1:18" s="19" customFormat="1" ht="15" customHeight="1"/>
    <row r="45" spans="1:18" s="19" customFormat="1" ht="15" customHeight="1"/>
    <row r="46" spans="1:18" s="19" customFormat="1" ht="15" customHeight="1"/>
    <row r="47" spans="1:18" s="19" customFormat="1" ht="15" customHeight="1"/>
    <row r="48" spans="1:18" s="19" customFormat="1" ht="15" customHeight="1"/>
    <row r="49" s="19" customFormat="1" ht="15" customHeight="1"/>
    <row r="50" s="19" customFormat="1" ht="15" customHeight="1"/>
    <row r="51" s="19" customFormat="1" ht="15" customHeight="1"/>
    <row r="52" s="19" customFormat="1" ht="15" customHeight="1"/>
    <row r="53" s="19" customFormat="1" ht="15" customHeight="1"/>
    <row r="54" s="19" customFormat="1" ht="15" customHeight="1"/>
  </sheetData>
  <mergeCells count="31">
    <mergeCell ref="A22:B23"/>
    <mergeCell ref="B34:R35"/>
    <mergeCell ref="B36:R37"/>
    <mergeCell ref="B26:R26"/>
    <mergeCell ref="B27:R28"/>
    <mergeCell ref="B29:R30"/>
    <mergeCell ref="B31:R33"/>
    <mergeCell ref="A15:B15"/>
    <mergeCell ref="C15:R15"/>
    <mergeCell ref="A16:B16"/>
    <mergeCell ref="C16:R16"/>
    <mergeCell ref="A17:B17"/>
    <mergeCell ref="C17:R17"/>
    <mergeCell ref="A18:B18"/>
    <mergeCell ref="C18:R18"/>
    <mergeCell ref="A19:B19"/>
    <mergeCell ref="C19:R19"/>
    <mergeCell ref="A20:B21"/>
    <mergeCell ref="C20:R21"/>
    <mergeCell ref="A2:R2"/>
    <mergeCell ref="A5:B5"/>
    <mergeCell ref="D9:F9"/>
    <mergeCell ref="G9:Q9"/>
    <mergeCell ref="L5:M5"/>
    <mergeCell ref="D8:Q8"/>
    <mergeCell ref="D10:F10"/>
    <mergeCell ref="G10:Q10"/>
    <mergeCell ref="A14:B14"/>
    <mergeCell ref="C14:H14"/>
    <mergeCell ref="I14:K14"/>
    <mergeCell ref="L14:M14"/>
  </mergeCells>
  <phoneticPr fontId="4"/>
  <dataValidations count="1">
    <dataValidation type="list" allowBlank="1" showInputMessage="1" showErrorMessage="1" sqref="C23:R23" xr:uid="{A944551A-BAC6-4B3B-BDEC-D52B10DAA6E7}">
      <formula1>$T$23:$T$24</formula1>
    </dataValidation>
  </dataValidations>
  <printOptions horizontalCentered="1"/>
  <pageMargins left="0.19685039370078741" right="0.19685039370078741" top="0.59055118110236227" bottom="0.39370078740157483" header="0.51181102362204722" footer="0.51181102362204722"/>
  <pageSetup paperSize="9" scale="92" firstPageNumber="0"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C9D7C-F92B-439B-B1E6-204AE6C25D14}">
  <sheetPr>
    <tabColor theme="8" tint="0.79998168889431442"/>
    <pageSetUpPr fitToPage="1"/>
  </sheetPr>
  <dimension ref="A1:B17"/>
  <sheetViews>
    <sheetView showGridLines="0" view="pageBreakPreview" zoomScaleNormal="100" zoomScaleSheetLayoutView="100" workbookViewId="0">
      <selection activeCell="B5" sqref="B5"/>
    </sheetView>
  </sheetViews>
  <sheetFormatPr defaultRowHeight="19.5" customHeight="1"/>
  <cols>
    <col min="1" max="1" width="36.625" style="218" customWidth="1"/>
    <col min="2" max="2" width="54.625" style="218" customWidth="1"/>
    <col min="3" max="250" width="8.875" style="218"/>
    <col min="251" max="251" width="11.375" style="218" customWidth="1"/>
    <col min="252" max="506" width="8.875" style="218"/>
    <col min="507" max="507" width="11.375" style="218" customWidth="1"/>
    <col min="508" max="762" width="8.875" style="218"/>
    <col min="763" max="763" width="11.375" style="218" customWidth="1"/>
    <col min="764" max="1018" width="8.875" style="218"/>
    <col min="1019" max="1019" width="11.375" style="218" customWidth="1"/>
    <col min="1020" max="1274" width="8.875" style="218"/>
    <col min="1275" max="1275" width="11.375" style="218" customWidth="1"/>
    <col min="1276" max="1530" width="8.875" style="218"/>
    <col min="1531" max="1531" width="11.375" style="218" customWidth="1"/>
    <col min="1532" max="1786" width="8.875" style="218"/>
    <col min="1787" max="1787" width="11.375" style="218" customWidth="1"/>
    <col min="1788" max="2042" width="8.875" style="218"/>
    <col min="2043" max="2043" width="11.375" style="218" customWidth="1"/>
    <col min="2044" max="2298" width="8.875" style="218"/>
    <col min="2299" max="2299" width="11.375" style="218" customWidth="1"/>
    <col min="2300" max="2554" width="8.875" style="218"/>
    <col min="2555" max="2555" width="11.375" style="218" customWidth="1"/>
    <col min="2556" max="2810" width="8.875" style="218"/>
    <col min="2811" max="2811" width="11.375" style="218" customWidth="1"/>
    <col min="2812" max="3066" width="8.875" style="218"/>
    <col min="3067" max="3067" width="11.375" style="218" customWidth="1"/>
    <col min="3068" max="3322" width="8.875" style="218"/>
    <col min="3323" max="3323" width="11.375" style="218" customWidth="1"/>
    <col min="3324" max="3578" width="8.875" style="218"/>
    <col min="3579" max="3579" width="11.375" style="218" customWidth="1"/>
    <col min="3580" max="3834" width="8.875" style="218"/>
    <col min="3835" max="3835" width="11.375" style="218" customWidth="1"/>
    <col min="3836" max="4090" width="8.875" style="218"/>
    <col min="4091" max="4091" width="11.375" style="218" customWidth="1"/>
    <col min="4092" max="4346" width="8.875" style="218"/>
    <col min="4347" max="4347" width="11.375" style="218" customWidth="1"/>
    <col min="4348" max="4602" width="8.875" style="218"/>
    <col min="4603" max="4603" width="11.375" style="218" customWidth="1"/>
    <col min="4604" max="4858" width="8.875" style="218"/>
    <col min="4859" max="4859" width="11.375" style="218" customWidth="1"/>
    <col min="4860" max="5114" width="8.875" style="218"/>
    <col min="5115" max="5115" width="11.375" style="218" customWidth="1"/>
    <col min="5116" max="5370" width="8.875" style="218"/>
    <col min="5371" max="5371" width="11.375" style="218" customWidth="1"/>
    <col min="5372" max="5626" width="8.875" style="218"/>
    <col min="5627" max="5627" width="11.375" style="218" customWidth="1"/>
    <col min="5628" max="5882" width="8.875" style="218"/>
    <col min="5883" max="5883" width="11.375" style="218" customWidth="1"/>
    <col min="5884" max="6138" width="8.875" style="218"/>
    <col min="6139" max="6139" width="11.375" style="218" customWidth="1"/>
    <col min="6140" max="6394" width="8.875" style="218"/>
    <col min="6395" max="6395" width="11.375" style="218" customWidth="1"/>
    <col min="6396" max="6650" width="8.875" style="218"/>
    <col min="6651" max="6651" width="11.375" style="218" customWidth="1"/>
    <col min="6652" max="6906" width="8.875" style="218"/>
    <col min="6907" max="6907" width="11.375" style="218" customWidth="1"/>
    <col min="6908" max="7162" width="8.875" style="218"/>
    <col min="7163" max="7163" width="11.375" style="218" customWidth="1"/>
    <col min="7164" max="7418" width="8.875" style="218"/>
    <col min="7419" max="7419" width="11.375" style="218" customWidth="1"/>
    <col min="7420" max="7674" width="8.875" style="218"/>
    <col min="7675" max="7675" width="11.375" style="218" customWidth="1"/>
    <col min="7676" max="7930" width="8.875" style="218"/>
    <col min="7931" max="7931" width="11.375" style="218" customWidth="1"/>
    <col min="7932" max="8186" width="8.875" style="218"/>
    <col min="8187" max="8187" width="11.375" style="218" customWidth="1"/>
    <col min="8188" max="8442" width="8.875" style="218"/>
    <col min="8443" max="8443" width="11.375" style="218" customWidth="1"/>
    <col min="8444" max="8698" width="8.875" style="218"/>
    <col min="8699" max="8699" width="11.375" style="218" customWidth="1"/>
    <col min="8700" max="8954" width="8.875" style="218"/>
    <col min="8955" max="8955" width="11.375" style="218" customWidth="1"/>
    <col min="8956" max="9210" width="8.875" style="218"/>
    <col min="9211" max="9211" width="11.375" style="218" customWidth="1"/>
    <col min="9212" max="9466" width="8.875" style="218"/>
    <col min="9467" max="9467" width="11.375" style="218" customWidth="1"/>
    <col min="9468" max="9722" width="8.875" style="218"/>
    <col min="9723" max="9723" width="11.375" style="218" customWidth="1"/>
    <col min="9724" max="9978" width="8.875" style="218"/>
    <col min="9979" max="9979" width="11.375" style="218" customWidth="1"/>
    <col min="9980" max="10234" width="8.875" style="218"/>
    <col min="10235" max="10235" width="11.375" style="218" customWidth="1"/>
    <col min="10236" max="10490" width="8.875" style="218"/>
    <col min="10491" max="10491" width="11.375" style="218" customWidth="1"/>
    <col min="10492" max="10746" width="8.875" style="218"/>
    <col min="10747" max="10747" width="11.375" style="218" customWidth="1"/>
    <col min="10748" max="11002" width="8.875" style="218"/>
    <col min="11003" max="11003" width="11.375" style="218" customWidth="1"/>
    <col min="11004" max="11258" width="8.875" style="218"/>
    <col min="11259" max="11259" width="11.375" style="218" customWidth="1"/>
    <col min="11260" max="11514" width="8.875" style="218"/>
    <col min="11515" max="11515" width="11.375" style="218" customWidth="1"/>
    <col min="11516" max="11770" width="8.875" style="218"/>
    <col min="11771" max="11771" width="11.375" style="218" customWidth="1"/>
    <col min="11772" max="12026" width="8.875" style="218"/>
    <col min="12027" max="12027" width="11.375" style="218" customWidth="1"/>
    <col min="12028" max="12282" width="8.875" style="218"/>
    <col min="12283" max="12283" width="11.375" style="218" customWidth="1"/>
    <col min="12284" max="12538" width="8.875" style="218"/>
    <col min="12539" max="12539" width="11.375" style="218" customWidth="1"/>
    <col min="12540" max="12794" width="8.875" style="218"/>
    <col min="12795" max="12795" width="11.375" style="218" customWidth="1"/>
    <col min="12796" max="13050" width="8.875" style="218"/>
    <col min="13051" max="13051" width="11.375" style="218" customWidth="1"/>
    <col min="13052" max="13306" width="8.875" style="218"/>
    <col min="13307" max="13307" width="11.375" style="218" customWidth="1"/>
    <col min="13308" max="13562" width="8.875" style="218"/>
    <col min="13563" max="13563" width="11.375" style="218" customWidth="1"/>
    <col min="13564" max="13818" width="8.875" style="218"/>
    <col min="13819" max="13819" width="11.375" style="218" customWidth="1"/>
    <col min="13820" max="14074" width="8.875" style="218"/>
    <col min="14075" max="14075" width="11.375" style="218" customWidth="1"/>
    <col min="14076" max="14330" width="8.875" style="218"/>
    <col min="14331" max="14331" width="11.375" style="218" customWidth="1"/>
    <col min="14332" max="14586" width="8.875" style="218"/>
    <col min="14587" max="14587" width="11.375" style="218" customWidth="1"/>
    <col min="14588" max="14842" width="8.875" style="218"/>
    <col min="14843" max="14843" width="11.375" style="218" customWidth="1"/>
    <col min="14844" max="15098" width="8.875" style="218"/>
    <col min="15099" max="15099" width="11.375" style="218" customWidth="1"/>
    <col min="15100" max="15354" width="8.875" style="218"/>
    <col min="15355" max="15355" width="11.375" style="218" customWidth="1"/>
    <col min="15356" max="15610" width="8.875" style="218"/>
    <col min="15611" max="15611" width="11.375" style="218" customWidth="1"/>
    <col min="15612" max="15866" width="8.875" style="218"/>
    <col min="15867" max="15867" width="11.375" style="218" customWidth="1"/>
    <col min="15868" max="16122" width="8.875" style="218"/>
    <col min="16123" max="16123" width="11.375" style="218" customWidth="1"/>
    <col min="16124" max="16384" width="8.875" style="218"/>
  </cols>
  <sheetData>
    <row r="1" spans="1:2" ht="16.5">
      <c r="A1" s="217" t="s">
        <v>333</v>
      </c>
    </row>
    <row r="2" spans="1:2" ht="16.5">
      <c r="A2" s="217"/>
    </row>
    <row r="3" spans="1:2" ht="14.25">
      <c r="A3" s="898" t="s">
        <v>334</v>
      </c>
      <c r="B3" s="898"/>
    </row>
    <row r="4" spans="1:2" ht="14.25">
      <c r="B4" s="219"/>
    </row>
    <row r="5" spans="1:2" ht="20.100000000000001" customHeight="1">
      <c r="A5" s="220" t="s">
        <v>39</v>
      </c>
      <c r="B5" s="234"/>
    </row>
    <row r="6" spans="1:2" ht="20.100000000000001" customHeight="1">
      <c r="A6" s="221" t="s">
        <v>335</v>
      </c>
      <c r="B6" s="234"/>
    </row>
    <row r="7" spans="1:2" ht="13.5"/>
    <row r="8" spans="1:2" ht="18" customHeight="1">
      <c r="A8" s="899" t="s">
        <v>336</v>
      </c>
      <c r="B8" s="900"/>
    </row>
    <row r="9" spans="1:2" ht="13.5">
      <c r="A9" s="222" t="s">
        <v>337</v>
      </c>
      <c r="B9" s="223"/>
    </row>
    <row r="10" spans="1:2" ht="108" customHeight="1">
      <c r="A10" s="896"/>
      <c r="B10" s="897"/>
    </row>
    <row r="11" spans="1:2" ht="13.5">
      <c r="A11" s="222" t="s">
        <v>338</v>
      </c>
      <c r="B11" s="223"/>
    </row>
    <row r="12" spans="1:2" ht="108" customHeight="1">
      <c r="A12" s="896"/>
      <c r="B12" s="897"/>
    </row>
    <row r="13" spans="1:2" ht="13.5">
      <c r="A13" s="222" t="s">
        <v>339</v>
      </c>
      <c r="B13" s="223"/>
    </row>
    <row r="14" spans="1:2" ht="108" customHeight="1">
      <c r="A14" s="896"/>
      <c r="B14" s="897"/>
    </row>
    <row r="15" spans="1:2" ht="13.5">
      <c r="A15" s="222" t="s">
        <v>340</v>
      </c>
      <c r="B15" s="223"/>
    </row>
    <row r="16" spans="1:2" ht="108" customHeight="1">
      <c r="A16" s="896"/>
      <c r="B16" s="897"/>
    </row>
    <row r="17" spans="1:2" ht="13.5">
      <c r="A17" s="224"/>
      <c r="B17" s="225"/>
    </row>
  </sheetData>
  <mergeCells count="6">
    <mergeCell ref="A16:B16"/>
    <mergeCell ref="A3:B3"/>
    <mergeCell ref="A8:B8"/>
    <mergeCell ref="A10:B10"/>
    <mergeCell ref="A12:B12"/>
    <mergeCell ref="A14:B14"/>
  </mergeCells>
  <phoneticPr fontId="4"/>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E288-A44F-4BC2-BD26-B53F49DE1D46}">
  <sheetPr>
    <tabColor theme="8" tint="0.79998168889431442"/>
    <pageSetUpPr fitToPage="1"/>
  </sheetPr>
  <dimension ref="A1:E18"/>
  <sheetViews>
    <sheetView showGridLines="0" view="pageBreakPreview" zoomScaleNormal="100" zoomScaleSheetLayoutView="100" workbookViewId="0">
      <selection activeCell="C5" sqref="C5"/>
    </sheetView>
  </sheetViews>
  <sheetFormatPr defaultColWidth="8.625" defaultRowHeight="19.5" customHeight="1"/>
  <cols>
    <col min="1" max="1" width="4.625" style="226" customWidth="1"/>
    <col min="2" max="2" width="40.625" style="226" customWidth="1"/>
    <col min="3" max="3" width="50.625" style="226" customWidth="1"/>
    <col min="4" max="4" width="8.625" style="226"/>
    <col min="5" max="5" width="8.625" style="226" customWidth="1"/>
    <col min="6" max="16384" width="8.625" style="226"/>
  </cols>
  <sheetData>
    <row r="1" spans="1:5" ht="18" customHeight="1">
      <c r="A1" s="214" t="s">
        <v>341</v>
      </c>
    </row>
    <row r="2" spans="1:5" ht="18" customHeight="1"/>
    <row r="3" spans="1:5" ht="18" customHeight="1">
      <c r="A3" s="901" t="s">
        <v>342</v>
      </c>
      <c r="B3" s="901"/>
      <c r="C3" s="901"/>
    </row>
    <row r="4" spans="1:5" ht="36" customHeight="1">
      <c r="A4" s="227"/>
      <c r="B4" s="227"/>
      <c r="C4" s="227"/>
    </row>
    <row r="5" spans="1:5" ht="18" customHeight="1">
      <c r="B5" s="215" t="s">
        <v>39</v>
      </c>
      <c r="C5" s="234"/>
    </row>
    <row r="6" spans="1:5" ht="18" customHeight="1">
      <c r="B6" s="216" t="s">
        <v>335</v>
      </c>
      <c r="C6" s="234"/>
    </row>
    <row r="7" spans="1:5" ht="18" customHeight="1"/>
    <row r="8" spans="1:5" ht="18" customHeight="1">
      <c r="A8" s="228"/>
      <c r="B8" s="229"/>
      <c r="C8" s="230"/>
    </row>
    <row r="9" spans="1:5" ht="18" customHeight="1">
      <c r="A9" s="231" t="s">
        <v>343</v>
      </c>
      <c r="C9" s="232"/>
    </row>
    <row r="10" spans="1:5" ht="72" customHeight="1">
      <c r="A10" s="231"/>
      <c r="B10" s="902"/>
      <c r="C10" s="903"/>
    </row>
    <row r="11" spans="1:5" ht="18" customHeight="1">
      <c r="A11" s="231" t="s">
        <v>344</v>
      </c>
      <c r="C11" s="232"/>
    </row>
    <row r="12" spans="1:5" ht="198" customHeight="1">
      <c r="A12" s="231"/>
      <c r="B12" s="902"/>
      <c r="C12" s="903"/>
    </row>
    <row r="13" spans="1:5" ht="18" customHeight="1">
      <c r="A13" s="231" t="s">
        <v>345</v>
      </c>
      <c r="B13" s="233"/>
      <c r="C13" s="232"/>
      <c r="E13" s="235" t="s">
        <v>491</v>
      </c>
    </row>
    <row r="14" spans="1:5" ht="18" customHeight="1">
      <c r="A14" s="231" t="s">
        <v>346</v>
      </c>
      <c r="C14" s="236" t="s">
        <v>491</v>
      </c>
      <c r="E14" s="235" t="s">
        <v>534</v>
      </c>
    </row>
    <row r="15" spans="1:5" ht="18" customHeight="1">
      <c r="A15" s="231" t="s">
        <v>347</v>
      </c>
      <c r="C15" s="232"/>
      <c r="E15" s="235" t="s">
        <v>535</v>
      </c>
    </row>
    <row r="16" spans="1:5" ht="90" customHeight="1">
      <c r="A16" s="231"/>
      <c r="B16" s="902"/>
      <c r="C16" s="903"/>
    </row>
    <row r="17" spans="1:3" ht="18" customHeight="1">
      <c r="A17" s="231" t="s">
        <v>348</v>
      </c>
      <c r="C17" s="232"/>
    </row>
    <row r="18" spans="1:3" ht="90" customHeight="1">
      <c r="A18" s="231"/>
      <c r="B18" s="902"/>
      <c r="C18" s="903"/>
    </row>
  </sheetData>
  <mergeCells count="5">
    <mergeCell ref="A3:C3"/>
    <mergeCell ref="B16:C16"/>
    <mergeCell ref="B12:C12"/>
    <mergeCell ref="B10:C10"/>
    <mergeCell ref="B18:C18"/>
  </mergeCells>
  <phoneticPr fontId="4"/>
  <dataValidations count="1">
    <dataValidation type="list" allowBlank="1" showInputMessage="1" showErrorMessage="1" sqref="C14" xr:uid="{D9BAEE93-DEDA-43A4-9EE4-CE6B4400250A}">
      <formula1>$E$13:$E$15</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53BA-3D7A-41D3-B40B-C0D0C41CE5BE}">
  <sheetPr>
    <tabColor theme="8" tint="0.79998168889431442"/>
  </sheetPr>
  <dimension ref="A1:O24"/>
  <sheetViews>
    <sheetView showGridLines="0" view="pageBreakPreview" zoomScaleNormal="150" zoomScaleSheetLayoutView="100" workbookViewId="0">
      <selection activeCell="G4" sqref="G4:H4"/>
    </sheetView>
  </sheetViews>
  <sheetFormatPr defaultColWidth="7.875" defaultRowHeight="12.75"/>
  <cols>
    <col min="1" max="1" width="5.625" style="238" customWidth="1"/>
    <col min="2" max="5" width="7.625" style="238" customWidth="1"/>
    <col min="6" max="6" width="14.625" style="238" customWidth="1"/>
    <col min="7" max="12" width="4.875" style="238" customWidth="1"/>
    <col min="13" max="13" width="2.125" style="238" customWidth="1"/>
    <col min="14" max="16384" width="7.875" style="238"/>
  </cols>
  <sheetData>
    <row r="1" spans="1:13" ht="20.100000000000001" customHeight="1">
      <c r="A1" s="237" t="s">
        <v>349</v>
      </c>
    </row>
    <row r="2" spans="1:13" ht="20.100000000000001" customHeight="1">
      <c r="A2" s="904" t="s">
        <v>350</v>
      </c>
      <c r="B2" s="904"/>
      <c r="C2" s="904"/>
      <c r="D2" s="904"/>
      <c r="E2" s="904"/>
      <c r="F2" s="904"/>
      <c r="G2" s="904"/>
      <c r="H2" s="904"/>
      <c r="I2" s="904"/>
      <c r="J2" s="904"/>
      <c r="K2" s="904"/>
      <c r="L2" s="904"/>
      <c r="M2" s="904"/>
    </row>
    <row r="3" spans="1:13" ht="20.100000000000001" customHeight="1">
      <c r="A3" s="239"/>
      <c r="B3" s="239"/>
      <c r="C3" s="239"/>
      <c r="D3" s="239"/>
      <c r="E3" s="239"/>
      <c r="F3" s="239"/>
      <c r="G3" s="239"/>
      <c r="H3" s="239"/>
      <c r="I3" s="239"/>
      <c r="J3" s="239"/>
      <c r="K3" s="239"/>
      <c r="L3" s="239"/>
    </row>
    <row r="4" spans="1:13" ht="20.100000000000001" customHeight="1">
      <c r="A4" s="240"/>
      <c r="B4" s="240"/>
      <c r="C4" s="240"/>
      <c r="D4" s="240"/>
      <c r="E4" s="240"/>
      <c r="F4" s="240"/>
      <c r="G4" s="911"/>
      <c r="H4" s="911"/>
      <c r="I4" s="241" t="s">
        <v>351</v>
      </c>
      <c r="J4" s="327"/>
      <c r="K4" s="241" t="s">
        <v>352</v>
      </c>
      <c r="L4" s="326"/>
      <c r="M4" s="241" t="s">
        <v>353</v>
      </c>
    </row>
    <row r="5" spans="1:13" ht="20.100000000000001" customHeight="1">
      <c r="A5" s="905" t="s">
        <v>354</v>
      </c>
      <c r="B5" s="905"/>
      <c r="C5" s="240" t="s">
        <v>355</v>
      </c>
      <c r="D5" s="240"/>
      <c r="E5" s="240"/>
      <c r="F5" s="240"/>
      <c r="G5" s="240"/>
      <c r="H5" s="240"/>
      <c r="I5" s="240"/>
      <c r="J5" s="240"/>
      <c r="K5" s="240"/>
      <c r="L5" s="240"/>
    </row>
    <row r="6" spans="1:13" ht="20.100000000000001" customHeight="1">
      <c r="A6" s="242"/>
      <c r="B6" s="242"/>
      <c r="C6" s="242"/>
      <c r="D6" s="242"/>
      <c r="E6" s="242"/>
      <c r="F6" s="242"/>
      <c r="G6" s="242"/>
      <c r="H6" s="242"/>
      <c r="I6" s="242"/>
      <c r="J6" s="242"/>
      <c r="K6" s="242"/>
      <c r="L6" s="242"/>
    </row>
    <row r="7" spans="1:13" s="243" customFormat="1" ht="20.100000000000001" customHeight="1">
      <c r="A7" s="906" t="s">
        <v>356</v>
      </c>
      <c r="B7" s="906"/>
      <c r="C7" s="906"/>
      <c r="D7" s="253" t="s">
        <v>539</v>
      </c>
      <c r="E7" s="907"/>
      <c r="F7" s="907"/>
      <c r="G7" s="907"/>
      <c r="H7" s="907"/>
      <c r="I7" s="907"/>
      <c r="J7" s="907"/>
      <c r="K7" s="907"/>
      <c r="L7" s="907"/>
    </row>
    <row r="8" spans="1:13" ht="20.100000000000001" customHeight="1">
      <c r="A8" s="244"/>
      <c r="B8" s="244"/>
      <c r="C8" s="244"/>
      <c r="D8" s="245"/>
      <c r="E8" s="908"/>
      <c r="F8" s="908"/>
      <c r="G8" s="908"/>
      <c r="H8" s="908"/>
      <c r="I8" s="908"/>
      <c r="J8" s="908"/>
      <c r="K8" s="908"/>
      <c r="L8" s="908"/>
    </row>
    <row r="9" spans="1:13" ht="20.100000000000001" customHeight="1">
      <c r="A9" s="244"/>
      <c r="B9" s="244"/>
      <c r="C9" s="244"/>
      <c r="D9" s="246"/>
      <c r="E9" s="252" t="s">
        <v>538</v>
      </c>
      <c r="F9" s="909"/>
      <c r="G9" s="909"/>
      <c r="H9" s="909"/>
      <c r="I9" s="909"/>
      <c r="J9" s="909"/>
      <c r="K9" s="909"/>
      <c r="L9" s="909"/>
    </row>
    <row r="10" spans="1:13" ht="20.100000000000001" customHeight="1">
      <c r="D10" s="245"/>
      <c r="E10" s="245"/>
      <c r="F10" s="910"/>
      <c r="G10" s="910"/>
      <c r="H10" s="910"/>
      <c r="I10" s="910"/>
      <c r="J10" s="910"/>
      <c r="K10" s="910"/>
      <c r="L10" s="910"/>
    </row>
    <row r="11" spans="1:13" ht="20.100000000000001" customHeight="1">
      <c r="A11" s="916"/>
      <c r="B11" s="916"/>
      <c r="C11" s="916"/>
      <c r="D11" s="916"/>
      <c r="E11" s="916"/>
      <c r="F11" s="916"/>
      <c r="G11" s="916"/>
      <c r="H11" s="916"/>
      <c r="I11" s="916"/>
      <c r="J11" s="916"/>
      <c r="K11" s="916"/>
      <c r="L11" s="916"/>
    </row>
    <row r="12" spans="1:13" ht="20.100000000000001" customHeight="1">
      <c r="A12" s="247"/>
      <c r="B12" s="247"/>
      <c r="C12" s="247"/>
      <c r="D12" s="247"/>
      <c r="E12" s="247"/>
      <c r="F12" s="247"/>
      <c r="G12" s="247"/>
      <c r="H12" s="247"/>
      <c r="I12" s="247"/>
      <c r="J12" s="247"/>
      <c r="K12" s="247"/>
      <c r="L12" s="247"/>
    </row>
    <row r="13" spans="1:13" s="250" customFormat="1" ht="20.100000000000001" customHeight="1">
      <c r="A13" s="248" t="s">
        <v>537</v>
      </c>
      <c r="B13" s="249"/>
      <c r="C13" s="249"/>
      <c r="D13" s="249"/>
      <c r="E13" s="249"/>
      <c r="F13" s="249"/>
      <c r="G13" s="249"/>
      <c r="H13" s="249"/>
      <c r="I13" s="249"/>
      <c r="J13" s="249"/>
      <c r="K13" s="249"/>
      <c r="L13" s="249"/>
    </row>
    <row r="14" spans="1:13" s="250" customFormat="1" ht="20.100000000000001" customHeight="1">
      <c r="A14" s="248"/>
      <c r="B14" s="249"/>
      <c r="C14" s="249"/>
      <c r="D14" s="249"/>
      <c r="E14" s="249"/>
      <c r="F14" s="249"/>
      <c r="G14" s="249"/>
      <c r="H14" s="249"/>
      <c r="I14" s="249"/>
      <c r="J14" s="249"/>
      <c r="K14" s="249"/>
      <c r="L14" s="249"/>
    </row>
    <row r="15" spans="1:13" ht="20.100000000000001" customHeight="1">
      <c r="B15" s="243" t="s">
        <v>536</v>
      </c>
    </row>
    <row r="16" spans="1:13" ht="30" customHeight="1">
      <c r="B16" s="251"/>
      <c r="C16" s="912" t="s">
        <v>357</v>
      </c>
      <c r="D16" s="913"/>
      <c r="E16" s="913"/>
      <c r="F16" s="913"/>
      <c r="G16" s="913"/>
      <c r="H16" s="913"/>
      <c r="I16" s="914"/>
    </row>
    <row r="17" spans="2:15" ht="30" customHeight="1">
      <c r="B17" s="251"/>
      <c r="C17" s="915" t="s">
        <v>358</v>
      </c>
      <c r="D17" s="915"/>
      <c r="E17" s="915"/>
      <c r="F17" s="915"/>
      <c r="G17" s="915"/>
      <c r="H17" s="915"/>
      <c r="I17" s="915"/>
      <c r="O17" s="238" t="s">
        <v>530</v>
      </c>
    </row>
    <row r="18" spans="2:15" ht="30" customHeight="1">
      <c r="B18" s="251"/>
      <c r="C18" s="915" t="s">
        <v>359</v>
      </c>
      <c r="D18" s="915"/>
      <c r="E18" s="915"/>
      <c r="F18" s="915"/>
      <c r="G18" s="915"/>
      <c r="H18" s="915"/>
      <c r="I18" s="915"/>
    </row>
    <row r="19" spans="2:15" ht="30" customHeight="1">
      <c r="B19" s="251"/>
      <c r="C19" s="915" t="s">
        <v>360</v>
      </c>
      <c r="D19" s="915"/>
      <c r="E19" s="915"/>
      <c r="F19" s="915"/>
      <c r="G19" s="915"/>
      <c r="H19" s="915"/>
      <c r="I19" s="915"/>
    </row>
    <row r="20" spans="2:15" ht="30" customHeight="1">
      <c r="B20" s="251"/>
      <c r="C20" s="912" t="s">
        <v>361</v>
      </c>
      <c r="D20" s="913"/>
      <c r="E20" s="913"/>
      <c r="F20" s="913"/>
      <c r="G20" s="913"/>
      <c r="H20" s="913"/>
      <c r="I20" s="914"/>
    </row>
    <row r="21" spans="2:15" ht="30" customHeight="1">
      <c r="B21" s="251"/>
      <c r="C21" s="912" t="s">
        <v>362</v>
      </c>
      <c r="D21" s="913"/>
      <c r="E21" s="913"/>
      <c r="F21" s="913"/>
      <c r="G21" s="913"/>
      <c r="H21" s="913"/>
      <c r="I21" s="914"/>
    </row>
    <row r="22" spans="2:15" ht="30" customHeight="1">
      <c r="B22" s="251"/>
      <c r="C22" s="915" t="s">
        <v>363</v>
      </c>
      <c r="D22" s="915"/>
      <c r="E22" s="915"/>
      <c r="F22" s="915"/>
      <c r="G22" s="915"/>
      <c r="H22" s="915"/>
      <c r="I22" s="915"/>
    </row>
    <row r="23" spans="2:15" s="237" customFormat="1" ht="30" customHeight="1"/>
    <row r="24" spans="2:15" ht="30" customHeight="1"/>
  </sheetData>
  <mergeCells count="14">
    <mergeCell ref="C21:I21"/>
    <mergeCell ref="C22:I22"/>
    <mergeCell ref="A11:L11"/>
    <mergeCell ref="C16:I16"/>
    <mergeCell ref="C17:I17"/>
    <mergeCell ref="C18:I18"/>
    <mergeCell ref="C19:I19"/>
    <mergeCell ref="C20:I20"/>
    <mergeCell ref="A2:M2"/>
    <mergeCell ref="A5:B5"/>
    <mergeCell ref="A7:C7"/>
    <mergeCell ref="E7:L8"/>
    <mergeCell ref="F9:L10"/>
    <mergeCell ref="G4:H4"/>
  </mergeCells>
  <phoneticPr fontId="4"/>
  <dataValidations count="1">
    <dataValidation type="list" allowBlank="1" showInputMessage="1" showErrorMessage="1" sqref="B16:B22" xr:uid="{45CF7E49-A3AB-43B6-9A69-FEF20F31A8F8}">
      <formula1>$O$16:$O$17</formula1>
    </dataValidation>
  </dataValidations>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40ED-833F-4B05-B70F-A3269B40264A}">
  <sheetPr>
    <tabColor theme="8" tint="0.79998168889431442"/>
    <pageSetUpPr fitToPage="1"/>
  </sheetPr>
  <dimension ref="B1:C15"/>
  <sheetViews>
    <sheetView showGridLines="0" view="pageBreakPreview" zoomScaleNormal="150" zoomScaleSheetLayoutView="100" workbookViewId="0"/>
  </sheetViews>
  <sheetFormatPr defaultColWidth="8.375" defaultRowHeight="18.75"/>
  <cols>
    <col min="1" max="1" width="0.875" style="4" customWidth="1"/>
    <col min="2" max="2" width="7" style="4" customWidth="1"/>
    <col min="3" max="3" width="99.625" style="5" customWidth="1"/>
    <col min="4" max="4" width="0.875" style="4" customWidth="1"/>
    <col min="5" max="10" width="8.375" style="4"/>
    <col min="11" max="11" width="7.875" style="4" customWidth="1"/>
    <col min="12" max="16384" width="8.375" style="4"/>
  </cols>
  <sheetData>
    <row r="1" spans="2:3" s="2" customFormat="1">
      <c r="B1" s="1" t="s">
        <v>364</v>
      </c>
    </row>
    <row r="2" spans="2:3" s="2" customFormat="1" ht="37.5">
      <c r="C2" s="3" t="s">
        <v>365</v>
      </c>
    </row>
    <row r="3" spans="2:3" ht="6" customHeight="1"/>
    <row r="4" spans="2:3" s="2" customFormat="1">
      <c r="B4" s="6" t="s">
        <v>366</v>
      </c>
      <c r="C4" s="7" t="s">
        <v>367</v>
      </c>
    </row>
    <row r="5" spans="2:3" s="2" customFormat="1" ht="25.5">
      <c r="B5" s="6" t="s">
        <v>368</v>
      </c>
      <c r="C5" s="7" t="s">
        <v>369</v>
      </c>
    </row>
    <row r="6" spans="2:3" s="2" customFormat="1" ht="25.5">
      <c r="B6" s="6" t="s">
        <v>370</v>
      </c>
      <c r="C6" s="7" t="s">
        <v>371</v>
      </c>
    </row>
    <row r="7" spans="2:3" s="2" customFormat="1" ht="25.5">
      <c r="B7" s="6" t="s">
        <v>372</v>
      </c>
      <c r="C7" s="7" t="s">
        <v>373</v>
      </c>
    </row>
    <row r="8" spans="2:3" s="2" customFormat="1" ht="25.5">
      <c r="B8" s="6" t="s">
        <v>374</v>
      </c>
      <c r="C8" s="7" t="s">
        <v>375</v>
      </c>
    </row>
    <row r="9" spans="2:3" s="2" customFormat="1" ht="114.75">
      <c r="B9" s="6" t="s">
        <v>376</v>
      </c>
      <c r="C9" s="7" t="s">
        <v>377</v>
      </c>
    </row>
    <row r="10" spans="2:3" s="2" customFormat="1" ht="114.75">
      <c r="B10" s="6" t="s">
        <v>378</v>
      </c>
      <c r="C10" s="7" t="s">
        <v>379</v>
      </c>
    </row>
    <row r="11" spans="2:3" s="2" customFormat="1" ht="51">
      <c r="B11" s="6" t="s">
        <v>380</v>
      </c>
      <c r="C11" s="7" t="s">
        <v>381</v>
      </c>
    </row>
    <row r="12" spans="2:3" s="2" customFormat="1" ht="63.75">
      <c r="B12" s="6" t="s">
        <v>382</v>
      </c>
      <c r="C12" s="7" t="s">
        <v>383</v>
      </c>
    </row>
    <row r="13" spans="2:3" s="2" customFormat="1">
      <c r="B13" s="6" t="s">
        <v>384</v>
      </c>
      <c r="C13" s="7" t="s">
        <v>385</v>
      </c>
    </row>
    <row r="14" spans="2:3" s="2" customFormat="1">
      <c r="B14" s="6" t="s">
        <v>386</v>
      </c>
      <c r="C14" s="7" t="s">
        <v>387</v>
      </c>
    </row>
    <row r="15" spans="2:3">
      <c r="B15" s="8"/>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E1F2-B26C-4571-97A3-1DC9CA3BBE5D}">
  <sheetPr>
    <tabColor theme="8" tint="0.79998168889431442"/>
    <pageSetUpPr fitToPage="1"/>
  </sheetPr>
  <dimension ref="B1:C15"/>
  <sheetViews>
    <sheetView showGridLines="0" view="pageBreakPreview" zoomScaleNormal="100" zoomScaleSheetLayoutView="100" workbookViewId="0"/>
  </sheetViews>
  <sheetFormatPr defaultColWidth="8.375" defaultRowHeight="18.75"/>
  <cols>
    <col min="1" max="1" width="0.875" style="4" customWidth="1"/>
    <col min="2" max="2" width="7" style="4" customWidth="1"/>
    <col min="3" max="3" width="99.625" style="5" customWidth="1"/>
    <col min="4" max="4" width="0.875" style="4" customWidth="1"/>
    <col min="5" max="10" width="8.375" style="4"/>
    <col min="11" max="11" width="7.875" style="4" customWidth="1"/>
    <col min="12" max="16384" width="8.375" style="4"/>
  </cols>
  <sheetData>
    <row r="1" spans="2:3">
      <c r="B1" s="2" t="s">
        <v>388</v>
      </c>
      <c r="C1" s="2"/>
    </row>
    <row r="2" spans="2:3">
      <c r="B2" s="2"/>
      <c r="C2" s="2" t="s">
        <v>389</v>
      </c>
    </row>
    <row r="3" spans="2:3" ht="6" customHeight="1">
      <c r="B3" s="2"/>
      <c r="C3" s="9"/>
    </row>
    <row r="4" spans="2:3" s="2" customFormat="1">
      <c r="B4" s="6" t="s">
        <v>366</v>
      </c>
      <c r="C4" s="7" t="s">
        <v>367</v>
      </c>
    </row>
    <row r="5" spans="2:3" s="2" customFormat="1" ht="25.5">
      <c r="B5" s="6" t="s">
        <v>368</v>
      </c>
      <c r="C5" s="7" t="s">
        <v>390</v>
      </c>
    </row>
    <row r="6" spans="2:3" s="2" customFormat="1" ht="25.5">
      <c r="B6" s="6" t="s">
        <v>370</v>
      </c>
      <c r="C6" s="7" t="s">
        <v>391</v>
      </c>
    </row>
    <row r="7" spans="2:3" s="2" customFormat="1" ht="24" customHeight="1">
      <c r="B7" s="6" t="s">
        <v>372</v>
      </c>
      <c r="C7" s="7" t="s">
        <v>373</v>
      </c>
    </row>
    <row r="8" spans="2:3" s="2" customFormat="1" ht="25.5">
      <c r="B8" s="6" t="s">
        <v>374</v>
      </c>
      <c r="C8" s="7" t="s">
        <v>375</v>
      </c>
    </row>
    <row r="9" spans="2:3" s="2" customFormat="1" ht="111.75" customHeight="1">
      <c r="B9" s="6" t="s">
        <v>376</v>
      </c>
      <c r="C9" s="7" t="s">
        <v>392</v>
      </c>
    </row>
    <row r="10" spans="2:3" s="2" customFormat="1" ht="114.75">
      <c r="B10" s="6" t="s">
        <v>378</v>
      </c>
      <c r="C10" s="7" t="s">
        <v>393</v>
      </c>
    </row>
    <row r="11" spans="2:3" s="2" customFormat="1" ht="38.25">
      <c r="B11" s="6" t="s">
        <v>382</v>
      </c>
      <c r="C11" s="7" t="s">
        <v>394</v>
      </c>
    </row>
    <row r="12" spans="2:3" s="2" customFormat="1" ht="51">
      <c r="B12" s="6" t="s">
        <v>395</v>
      </c>
      <c r="C12" s="7" t="s">
        <v>396</v>
      </c>
    </row>
    <row r="13" spans="2:3" s="2" customFormat="1">
      <c r="B13" s="6" t="s">
        <v>386</v>
      </c>
      <c r="C13" s="7" t="s">
        <v>397</v>
      </c>
    </row>
    <row r="14" spans="2:3" s="2" customFormat="1">
      <c r="B14" s="6" t="s">
        <v>398</v>
      </c>
      <c r="C14" s="7" t="s">
        <v>399</v>
      </c>
    </row>
    <row r="15" spans="2:3">
      <c r="B15" s="8"/>
    </row>
  </sheetData>
  <phoneticPr fontId="4"/>
  <printOptions horizontalCentered="1"/>
  <pageMargins left="0.23622047244094491" right="0.23622047244094491"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8493-5C0D-4FAD-86E2-95E7094AB9BA}">
  <sheetPr>
    <tabColor theme="8" tint="0.79998168889431442"/>
  </sheetPr>
  <dimension ref="A1:AS73"/>
  <sheetViews>
    <sheetView showGridLines="0" view="pageBreakPreview" zoomScaleNormal="100" zoomScaleSheetLayoutView="100" workbookViewId="0">
      <selection activeCell="M2" sqref="M2:P2"/>
    </sheetView>
  </sheetViews>
  <sheetFormatPr defaultColWidth="8.125" defaultRowHeight="21" customHeight="1"/>
  <cols>
    <col min="1" max="1" width="2.625" style="261" customWidth="1"/>
    <col min="2" max="2" width="12.125" style="255" customWidth="1"/>
    <col min="3" max="3" width="6.625" style="261" customWidth="1"/>
    <col min="4" max="5" width="7.625" style="261" customWidth="1"/>
    <col min="6" max="36" width="3.625" style="261" customWidth="1"/>
    <col min="37" max="37" width="6.625" style="261" customWidth="1"/>
    <col min="38" max="39" width="7.625" style="261" customWidth="1"/>
    <col min="40" max="40" width="5.625" style="261" customWidth="1"/>
    <col min="41" max="16384" width="8.125" style="261"/>
  </cols>
  <sheetData>
    <row r="1" spans="1:45" ht="20.100000000000001" customHeight="1">
      <c r="A1" s="254" t="s">
        <v>400</v>
      </c>
      <c r="C1" s="256"/>
      <c r="D1" s="256"/>
      <c r="E1" s="256"/>
      <c r="F1" s="256"/>
      <c r="G1" s="256"/>
      <c r="H1" s="256"/>
      <c r="I1" s="256"/>
      <c r="J1" s="256"/>
      <c r="K1" s="256"/>
      <c r="L1" s="256"/>
      <c r="M1" s="256"/>
      <c r="N1" s="256"/>
      <c r="O1" s="256"/>
      <c r="P1" s="256"/>
      <c r="Q1" s="256"/>
      <c r="R1" s="256"/>
      <c r="S1" s="256"/>
      <c r="T1" s="256"/>
      <c r="U1" s="256"/>
      <c r="V1" s="256"/>
      <c r="W1" s="256"/>
      <c r="X1" s="257"/>
      <c r="Y1" s="257"/>
      <c r="Z1" s="258"/>
      <c r="AA1" s="258"/>
      <c r="AB1" s="258"/>
      <c r="AC1" s="258"/>
      <c r="AD1" s="259"/>
      <c r="AE1" s="259"/>
      <c r="AF1" s="259"/>
      <c r="AG1" s="259"/>
      <c r="AH1" s="259"/>
      <c r="AI1" s="260" t="s">
        <v>401</v>
      </c>
      <c r="AJ1" s="260"/>
      <c r="AK1" s="917" t="s">
        <v>402</v>
      </c>
      <c r="AL1" s="917"/>
      <c r="AM1" s="917"/>
      <c r="AN1" s="917"/>
    </row>
    <row r="2" spans="1:45" ht="18" customHeight="1">
      <c r="A2" s="258"/>
      <c r="B2" s="262"/>
      <c r="C2" s="262"/>
      <c r="D2" s="262"/>
      <c r="E2" s="262"/>
      <c r="F2" s="262"/>
      <c r="G2" s="262"/>
      <c r="H2" s="262"/>
      <c r="I2" s="262"/>
      <c r="J2" s="262"/>
      <c r="K2" s="262"/>
      <c r="L2" s="262"/>
      <c r="M2" s="918">
        <v>2025</v>
      </c>
      <c r="N2" s="918"/>
      <c r="O2" s="918"/>
      <c r="P2" s="918"/>
      <c r="Q2" s="919" t="s">
        <v>351</v>
      </c>
      <c r="R2" s="919"/>
      <c r="S2" s="918"/>
      <c r="T2" s="918"/>
      <c r="U2" s="919" t="s">
        <v>352</v>
      </c>
      <c r="V2" s="919"/>
      <c r="W2" s="262"/>
      <c r="X2" s="262"/>
      <c r="Y2" s="262"/>
      <c r="Z2" s="258"/>
      <c r="AA2" s="258"/>
      <c r="AC2" s="260"/>
      <c r="AD2" s="262"/>
      <c r="AE2" s="262"/>
      <c r="AF2" s="262"/>
      <c r="AG2" s="262"/>
      <c r="AH2" s="262"/>
      <c r="AI2" s="260" t="s">
        <v>403</v>
      </c>
      <c r="AJ2" s="260"/>
      <c r="AK2" s="920"/>
      <c r="AL2" s="920"/>
      <c r="AM2" s="920"/>
      <c r="AN2" s="920"/>
      <c r="AP2" s="261" t="s">
        <v>542</v>
      </c>
      <c r="AQ2" s="261" t="s">
        <v>542</v>
      </c>
      <c r="AR2" s="261" t="s">
        <v>532</v>
      </c>
      <c r="AS2" s="261" t="s">
        <v>532</v>
      </c>
    </row>
    <row r="3" spans="1:45" ht="18" customHeight="1">
      <c r="A3" s="263"/>
      <c r="B3" s="263"/>
      <c r="C3" s="263"/>
      <c r="D3" s="263"/>
      <c r="E3" s="263"/>
      <c r="F3" s="263"/>
      <c r="G3" s="263"/>
      <c r="H3" s="263"/>
      <c r="I3" s="263"/>
      <c r="J3" s="263"/>
      <c r="K3" s="263"/>
      <c r="L3" s="263"/>
      <c r="M3" s="263"/>
      <c r="N3" s="263"/>
      <c r="O3" s="263"/>
      <c r="P3" s="263"/>
      <c r="Q3" s="263"/>
      <c r="R3" s="263"/>
      <c r="S3" s="263"/>
      <c r="T3" s="263"/>
      <c r="U3" s="263"/>
      <c r="V3" s="263"/>
      <c r="W3" s="263"/>
      <c r="Y3" s="259"/>
      <c r="Z3" s="259"/>
      <c r="AA3" s="259"/>
      <c r="AB3" s="258"/>
      <c r="AC3" s="259"/>
      <c r="AD3" s="259"/>
      <c r="AE3" s="259"/>
      <c r="AF3" s="259"/>
      <c r="AG3" s="259"/>
      <c r="AH3" s="259"/>
      <c r="AI3" s="264" t="s">
        <v>404</v>
      </c>
      <c r="AJ3" s="260"/>
      <c r="AK3" s="920"/>
      <c r="AL3" s="920"/>
      <c r="AM3" s="920"/>
      <c r="AN3" s="920"/>
      <c r="AP3" s="261" t="s">
        <v>540</v>
      </c>
      <c r="AQ3" s="261" t="s">
        <v>543</v>
      </c>
      <c r="AR3" s="261" t="s">
        <v>545</v>
      </c>
      <c r="AS3" s="261" t="s">
        <v>549</v>
      </c>
    </row>
    <row r="4" spans="1:45" ht="18" customHeight="1">
      <c r="A4" s="263"/>
      <c r="B4" s="263"/>
      <c r="C4" s="263"/>
      <c r="D4" s="263"/>
      <c r="E4" s="263"/>
      <c r="F4" s="263"/>
      <c r="G4" s="263"/>
      <c r="H4" s="263"/>
      <c r="I4" s="263"/>
      <c r="J4" s="263"/>
      <c r="K4" s="263"/>
      <c r="L4" s="263"/>
      <c r="M4" s="263"/>
      <c r="N4" s="263"/>
      <c r="O4" s="263"/>
      <c r="P4" s="263"/>
      <c r="Q4" s="263"/>
      <c r="R4" s="263"/>
      <c r="S4" s="263"/>
      <c r="T4" s="263"/>
      <c r="U4" s="263"/>
      <c r="V4" s="263"/>
      <c r="W4" s="263"/>
      <c r="Y4" s="259"/>
      <c r="Z4" s="259"/>
      <c r="AA4" s="259"/>
      <c r="AB4" s="258"/>
      <c r="AC4" s="259"/>
      <c r="AD4" s="259"/>
      <c r="AE4" s="259"/>
      <c r="AF4" s="259"/>
      <c r="AG4" s="259"/>
      <c r="AH4" s="259"/>
      <c r="AI4" s="264" t="s">
        <v>405</v>
      </c>
      <c r="AJ4" s="260"/>
      <c r="AK4" s="920"/>
      <c r="AL4" s="920"/>
      <c r="AM4" s="920"/>
      <c r="AN4" s="920"/>
      <c r="AP4" s="261" t="s">
        <v>541</v>
      </c>
      <c r="AQ4" s="261" t="s">
        <v>544</v>
      </c>
      <c r="AR4" s="261" t="s">
        <v>546</v>
      </c>
      <c r="AS4" s="261" t="s">
        <v>550</v>
      </c>
    </row>
    <row r="5" spans="1:45" ht="18" customHeight="1">
      <c r="A5" s="263"/>
      <c r="B5" s="263"/>
      <c r="C5" s="263"/>
      <c r="D5" s="263"/>
      <c r="E5" s="263"/>
      <c r="F5" s="263"/>
      <c r="G5" s="263"/>
      <c r="H5" s="263"/>
      <c r="I5" s="263"/>
      <c r="J5" s="263"/>
      <c r="K5" s="263"/>
      <c r="L5" s="263"/>
      <c r="M5" s="263"/>
      <c r="N5" s="263"/>
      <c r="O5" s="263"/>
      <c r="P5" s="263"/>
      <c r="Q5" s="263"/>
      <c r="R5" s="263"/>
      <c r="S5" s="263"/>
      <c r="U5" s="263"/>
      <c r="V5" s="263"/>
      <c r="W5" s="263"/>
      <c r="Y5" s="259"/>
      <c r="Z5" s="259"/>
      <c r="AA5" s="259"/>
      <c r="AB5" s="258"/>
      <c r="AC5" s="259"/>
      <c r="AD5" s="259"/>
      <c r="AE5" s="259"/>
      <c r="AF5" s="259"/>
      <c r="AG5" s="264" t="s">
        <v>406</v>
      </c>
      <c r="AH5" s="921"/>
      <c r="AI5" s="921"/>
      <c r="AJ5" s="921"/>
      <c r="AK5" s="259" t="s">
        <v>407</v>
      </c>
      <c r="AL5" s="265"/>
      <c r="AM5" s="259" t="s">
        <v>408</v>
      </c>
      <c r="AN5" s="258"/>
      <c r="AR5" s="261" t="s">
        <v>547</v>
      </c>
      <c r="AS5" s="261" t="s">
        <v>551</v>
      </c>
    </row>
    <row r="6" spans="1:45" ht="9.9499999999999993" customHeight="1">
      <c r="A6" s="258"/>
      <c r="B6" s="266"/>
      <c r="C6" s="266"/>
      <c r="D6" s="266"/>
      <c r="E6" s="266"/>
      <c r="F6" s="266"/>
      <c r="G6" s="266"/>
      <c r="H6" s="266"/>
      <c r="I6" s="266"/>
      <c r="J6" s="266"/>
      <c r="K6" s="266"/>
      <c r="L6" s="266"/>
      <c r="M6" s="266"/>
      <c r="N6" s="266"/>
      <c r="O6" s="266"/>
      <c r="P6" s="266"/>
      <c r="Q6" s="266"/>
      <c r="R6" s="266"/>
      <c r="S6" s="266"/>
      <c r="T6" s="266"/>
      <c r="U6" s="266"/>
      <c r="V6" s="266"/>
      <c r="W6" s="266"/>
      <c r="X6" s="262"/>
      <c r="Y6" s="262"/>
      <c r="Z6" s="262"/>
      <c r="AA6" s="262"/>
      <c r="AB6" s="262"/>
      <c r="AC6" s="262"/>
      <c r="AD6" s="262"/>
      <c r="AE6" s="262"/>
      <c r="AF6" s="262"/>
      <c r="AG6" s="262"/>
      <c r="AH6" s="262"/>
      <c r="AI6" s="262"/>
      <c r="AJ6" s="262"/>
      <c r="AK6" s="262"/>
      <c r="AL6" s="262"/>
      <c r="AM6" s="258"/>
      <c r="AN6" s="258"/>
      <c r="AR6" s="261" t="s">
        <v>548</v>
      </c>
    </row>
    <row r="7" spans="1:45" ht="15" customHeight="1">
      <c r="A7" s="922" t="s">
        <v>409</v>
      </c>
      <c r="B7" s="923" t="s">
        <v>410</v>
      </c>
      <c r="C7" s="924" t="s">
        <v>411</v>
      </c>
      <c r="D7" s="923" t="s">
        <v>412</v>
      </c>
      <c r="E7" s="927" t="s">
        <v>413</v>
      </c>
      <c r="F7" s="928" t="s">
        <v>414</v>
      </c>
      <c r="G7" s="928"/>
      <c r="H7" s="928"/>
      <c r="I7" s="928"/>
      <c r="J7" s="928"/>
      <c r="K7" s="928"/>
      <c r="L7" s="928"/>
      <c r="M7" s="928"/>
      <c r="N7" s="928"/>
      <c r="O7" s="928"/>
      <c r="P7" s="928"/>
      <c r="Q7" s="928"/>
      <c r="R7" s="928"/>
      <c r="S7" s="928"/>
      <c r="T7" s="928"/>
      <c r="U7" s="928"/>
      <c r="V7" s="928"/>
      <c r="W7" s="928"/>
      <c r="X7" s="928"/>
      <c r="Y7" s="928"/>
      <c r="Z7" s="928"/>
      <c r="AA7" s="928"/>
      <c r="AB7" s="928"/>
      <c r="AC7" s="928"/>
      <c r="AD7" s="928"/>
      <c r="AE7" s="928"/>
      <c r="AF7" s="928"/>
      <c r="AG7" s="928"/>
      <c r="AH7" s="928"/>
      <c r="AI7" s="928"/>
      <c r="AJ7" s="928"/>
      <c r="AK7" s="929" t="s">
        <v>415</v>
      </c>
      <c r="AL7" s="931" t="s">
        <v>416</v>
      </c>
      <c r="AM7" s="932" t="s">
        <v>417</v>
      </c>
      <c r="AN7" s="932"/>
    </row>
    <row r="8" spans="1:45" ht="15" customHeight="1">
      <c r="A8" s="922"/>
      <c r="B8" s="923"/>
      <c r="C8" s="925"/>
      <c r="D8" s="923"/>
      <c r="E8" s="927"/>
      <c r="F8" s="923" t="s">
        <v>418</v>
      </c>
      <c r="G8" s="923"/>
      <c r="H8" s="923"/>
      <c r="I8" s="923"/>
      <c r="J8" s="923"/>
      <c r="K8" s="923"/>
      <c r="L8" s="923"/>
      <c r="M8" s="923" t="s">
        <v>419</v>
      </c>
      <c r="N8" s="923"/>
      <c r="O8" s="923"/>
      <c r="P8" s="923"/>
      <c r="Q8" s="923"/>
      <c r="R8" s="923"/>
      <c r="S8" s="923"/>
      <c r="T8" s="923" t="s">
        <v>420</v>
      </c>
      <c r="U8" s="923"/>
      <c r="V8" s="923"/>
      <c r="W8" s="923"/>
      <c r="X8" s="923"/>
      <c r="Y8" s="923"/>
      <c r="Z8" s="923"/>
      <c r="AA8" s="923" t="s">
        <v>421</v>
      </c>
      <c r="AB8" s="923"/>
      <c r="AC8" s="923"/>
      <c r="AD8" s="923"/>
      <c r="AE8" s="923"/>
      <c r="AF8" s="923"/>
      <c r="AG8" s="923"/>
      <c r="AH8" s="923" t="s">
        <v>422</v>
      </c>
      <c r="AI8" s="923"/>
      <c r="AJ8" s="923"/>
      <c r="AK8" s="929"/>
      <c r="AL8" s="931"/>
      <c r="AM8" s="932"/>
      <c r="AN8" s="932"/>
    </row>
    <row r="9" spans="1:45" ht="15" customHeight="1">
      <c r="A9" s="922"/>
      <c r="B9" s="923"/>
      <c r="C9" s="925"/>
      <c r="D9" s="923"/>
      <c r="E9" s="927"/>
      <c r="F9" s="270">
        <f>DATE($M$2,$S$2,1)</f>
        <v>45627</v>
      </c>
      <c r="G9" s="270">
        <f>DATE($M$2,$S$2,2)</f>
        <v>45628</v>
      </c>
      <c r="H9" s="270">
        <f>DATE($M$2,$S$2,3)</f>
        <v>45629</v>
      </c>
      <c r="I9" s="270">
        <f>DATE($M$2,$S$2,4)</f>
        <v>45630</v>
      </c>
      <c r="J9" s="270">
        <f>DATE($M$2,$S$2,5)</f>
        <v>45631</v>
      </c>
      <c r="K9" s="270">
        <f>DATE($M$2,$S$2,6)</f>
        <v>45632</v>
      </c>
      <c r="L9" s="270">
        <f>DATE($M$2,$S$2,7)</f>
        <v>45633</v>
      </c>
      <c r="M9" s="270">
        <f>DATE($M$2,$S$2,8)</f>
        <v>45634</v>
      </c>
      <c r="N9" s="270">
        <f>DATE($M$2,$S$2,9)</f>
        <v>45635</v>
      </c>
      <c r="O9" s="270">
        <f>DATE($M$2,$S$2,10)</f>
        <v>45636</v>
      </c>
      <c r="P9" s="270">
        <f>DATE($M$2,$S$2,11)</f>
        <v>45637</v>
      </c>
      <c r="Q9" s="270">
        <f>DATE($M$2,$S$2,12)</f>
        <v>45638</v>
      </c>
      <c r="R9" s="270">
        <f>DATE($M$2,$S$2,13)</f>
        <v>45639</v>
      </c>
      <c r="S9" s="270">
        <f>DATE($M$2,$S$2,14)</f>
        <v>45640</v>
      </c>
      <c r="T9" s="270">
        <f>DATE($M$2,$S$2,15)</f>
        <v>45641</v>
      </c>
      <c r="U9" s="270">
        <f>DATE($M$2,$S$2,16)</f>
        <v>45642</v>
      </c>
      <c r="V9" s="270">
        <f>DATE($M$2,$S$2,17)</f>
        <v>45643</v>
      </c>
      <c r="W9" s="270">
        <f>DATE($M$2,$S$2,18)</f>
        <v>45644</v>
      </c>
      <c r="X9" s="270">
        <f>DATE($M$2,$S$2,19)</f>
        <v>45645</v>
      </c>
      <c r="Y9" s="270">
        <f>DATE($M$2,$S$2,20)</f>
        <v>45646</v>
      </c>
      <c r="Z9" s="270">
        <f>DATE($M$2,$S$2,21)</f>
        <v>45647</v>
      </c>
      <c r="AA9" s="270">
        <f>DATE($M$2,$S$2,22)</f>
        <v>45648</v>
      </c>
      <c r="AB9" s="270">
        <f>DATE($M$2,$S$2,23)</f>
        <v>45649</v>
      </c>
      <c r="AC9" s="270">
        <f>DATE($M$2,$S$2,24)</f>
        <v>45650</v>
      </c>
      <c r="AD9" s="270">
        <f>DATE($M$2,$S$2,25)</f>
        <v>45651</v>
      </c>
      <c r="AE9" s="270">
        <f>DATE($M$2,$S$2,26)</f>
        <v>45652</v>
      </c>
      <c r="AF9" s="270">
        <f>DATE($M$2,$S$2,27)</f>
        <v>45653</v>
      </c>
      <c r="AG9" s="270">
        <f>DATE($M$2,$S$2,28)</f>
        <v>45654</v>
      </c>
      <c r="AH9" s="270">
        <f>IF(DAY(EOMONTH(F9,0))&lt;29,"",DATE($M$2,$S$2,29))</f>
        <v>45655</v>
      </c>
      <c r="AI9" s="270">
        <f>IF(DAY(EOMONTH(F9,0))&lt;30,"",DATE($M$2,$S$2,30))</f>
        <v>45656</v>
      </c>
      <c r="AJ9" s="270">
        <f>IF(DAY(EOMONTH(F9,0))&lt;31,"",DATE($M$2,$S$2,31))</f>
        <v>45657</v>
      </c>
      <c r="AK9" s="929"/>
      <c r="AL9" s="931"/>
      <c r="AM9" s="932"/>
      <c r="AN9" s="932"/>
    </row>
    <row r="10" spans="1:45" ht="15" customHeight="1">
      <c r="A10" s="922"/>
      <c r="B10" s="923"/>
      <c r="C10" s="926"/>
      <c r="D10" s="923"/>
      <c r="E10" s="927"/>
      <c r="F10" s="271">
        <f>DATE($M$2,$S$2,1)</f>
        <v>45627</v>
      </c>
      <c r="G10" s="271">
        <f>DATE($M$2,$S$2,2)</f>
        <v>45628</v>
      </c>
      <c r="H10" s="271">
        <f>DATE($M$2,$S$2,3)</f>
        <v>45629</v>
      </c>
      <c r="I10" s="271">
        <f>DATE($M$2,$S$2,4)</f>
        <v>45630</v>
      </c>
      <c r="J10" s="271">
        <f>DATE($M$2,$S$2,5)</f>
        <v>45631</v>
      </c>
      <c r="K10" s="271">
        <f>DATE($M$2,$S$2,6)</f>
        <v>45632</v>
      </c>
      <c r="L10" s="271">
        <f>DATE($M$2,$S$2,7)</f>
        <v>45633</v>
      </c>
      <c r="M10" s="271">
        <f>DATE($M$2,$S$2,8)</f>
        <v>45634</v>
      </c>
      <c r="N10" s="271">
        <f>DATE($M$2,$S$2,9)</f>
        <v>45635</v>
      </c>
      <c r="O10" s="271">
        <f>DATE($M$2,$S$2,10)</f>
        <v>45636</v>
      </c>
      <c r="P10" s="271">
        <f>DATE($M$2,$S$2,11)</f>
        <v>45637</v>
      </c>
      <c r="Q10" s="271">
        <f>DATE($M$2,$S$2,12)</f>
        <v>45638</v>
      </c>
      <c r="R10" s="271">
        <f>DATE($M$2,$S$2,13)</f>
        <v>45639</v>
      </c>
      <c r="S10" s="271">
        <f>DATE($M$2,$S$2,14)</f>
        <v>45640</v>
      </c>
      <c r="T10" s="271">
        <f>DATE($M$2,$S$2,15)</f>
        <v>45641</v>
      </c>
      <c r="U10" s="271">
        <f>DATE($M$2,$S$2,16)</f>
        <v>45642</v>
      </c>
      <c r="V10" s="271">
        <f>DATE($M$2,$S$2,17)</f>
        <v>45643</v>
      </c>
      <c r="W10" s="271">
        <f>DATE($M$2,$S$2,18)</f>
        <v>45644</v>
      </c>
      <c r="X10" s="271">
        <f>DATE($M$2,$S$2,19)</f>
        <v>45645</v>
      </c>
      <c r="Y10" s="271">
        <f>DATE($M$2,$S$2,20)</f>
        <v>45646</v>
      </c>
      <c r="Z10" s="271">
        <f>DATE($M$2,$S$2,21)</f>
        <v>45647</v>
      </c>
      <c r="AA10" s="271">
        <f>DATE($M$2,$S$2,22)</f>
        <v>45648</v>
      </c>
      <c r="AB10" s="271">
        <f>DATE($M$2,$S$2,23)</f>
        <v>45649</v>
      </c>
      <c r="AC10" s="271">
        <f>DATE($M$2,$S$2,24)</f>
        <v>45650</v>
      </c>
      <c r="AD10" s="271">
        <f>DATE($M$2,$S$2,25)</f>
        <v>45651</v>
      </c>
      <c r="AE10" s="271">
        <f>DATE($M$2,$S$2,26)</f>
        <v>45652</v>
      </c>
      <c r="AF10" s="271">
        <f>DATE($M$2,$S$2,27)</f>
        <v>45653</v>
      </c>
      <c r="AG10" s="271">
        <f>DATE($M$2,$S$2,28)</f>
        <v>45654</v>
      </c>
      <c r="AH10" s="271">
        <f>IF(DAY(EOMONTH(F10,0))&lt;29,"",DATE($M$2,$S$2,29))</f>
        <v>45655</v>
      </c>
      <c r="AI10" s="271">
        <f>IF(DAY(EOMONTH(F10,0))&lt;30,"",DATE($M$2,$S$2,30))</f>
        <v>45656</v>
      </c>
      <c r="AJ10" s="271">
        <f>IF(DAY(EOMONTH(F10,0))&lt;31,"",DATE($M$2,$S$2,31))</f>
        <v>45657</v>
      </c>
      <c r="AK10" s="929"/>
      <c r="AL10" s="931"/>
      <c r="AM10" s="932"/>
      <c r="AN10" s="932"/>
    </row>
    <row r="11" spans="1:45" ht="18" customHeight="1">
      <c r="A11" s="267">
        <v>1</v>
      </c>
      <c r="B11" s="272" t="s">
        <v>532</v>
      </c>
      <c r="C11" s="273" t="s">
        <v>532</v>
      </c>
      <c r="D11" s="274"/>
      <c r="E11" s="275"/>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7">
        <f>+SUM(F11:AJ11)</f>
        <v>0</v>
      </c>
      <c r="AL11" s="278">
        <f>IF($AK$3="４週",AK11/4,AK11/(DAY(EOMONTH($F$9,0))/7))</f>
        <v>0</v>
      </c>
      <c r="AM11" s="930"/>
      <c r="AN11" s="930"/>
    </row>
    <row r="12" spans="1:45" ht="18" customHeight="1">
      <c r="A12" s="267">
        <v>2</v>
      </c>
      <c r="B12" s="272" t="s">
        <v>532</v>
      </c>
      <c r="C12" s="273" t="s">
        <v>532</v>
      </c>
      <c r="D12" s="274"/>
      <c r="E12" s="275"/>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7">
        <f t="shared" ref="AK12:AK31" si="0">+SUM(F12:AJ12)</f>
        <v>0</v>
      </c>
      <c r="AL12" s="278">
        <f>IF($AK$3="４週",AK12/4,AK12/(DAY(EOMONTH($F$9,0))/7))</f>
        <v>0</v>
      </c>
      <c r="AM12" s="930"/>
      <c r="AN12" s="930"/>
    </row>
    <row r="13" spans="1:45" ht="18" customHeight="1">
      <c r="A13" s="267">
        <v>3</v>
      </c>
      <c r="B13" s="272" t="s">
        <v>532</v>
      </c>
      <c r="C13" s="273" t="s">
        <v>532</v>
      </c>
      <c r="D13" s="274"/>
      <c r="E13" s="275"/>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7">
        <f t="shared" si="0"/>
        <v>0</v>
      </c>
      <c r="AL13" s="278">
        <f>IF($AK$3="４週",AK13/4,AK13/(DAY(EOMONTH($F$9,0))/7))</f>
        <v>0</v>
      </c>
      <c r="AM13" s="930"/>
      <c r="AN13" s="930"/>
    </row>
    <row r="14" spans="1:45" ht="18" customHeight="1">
      <c r="A14" s="267">
        <v>4</v>
      </c>
      <c r="B14" s="272" t="s">
        <v>532</v>
      </c>
      <c r="C14" s="273" t="s">
        <v>532</v>
      </c>
      <c r="D14" s="274"/>
      <c r="E14" s="275"/>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7">
        <f t="shared" si="0"/>
        <v>0</v>
      </c>
      <c r="AL14" s="278">
        <f>IF($AK$3="４週",AK14/4,AK14/(DAY(EOMONTH($F$9,0))/7))</f>
        <v>0</v>
      </c>
      <c r="AM14" s="930"/>
      <c r="AN14" s="930"/>
    </row>
    <row r="15" spans="1:45" ht="18" customHeight="1">
      <c r="A15" s="267">
        <v>5</v>
      </c>
      <c r="B15" s="272" t="s">
        <v>532</v>
      </c>
      <c r="C15" s="273" t="s">
        <v>532</v>
      </c>
      <c r="D15" s="274"/>
      <c r="E15" s="275"/>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7">
        <f t="shared" si="0"/>
        <v>0</v>
      </c>
      <c r="AL15" s="278">
        <f t="shared" ref="AL15:AL30" si="1">IF($AK$3="４週",AK15/4,AK15/(DAY(EOMONTH($F$9,0))/7))</f>
        <v>0</v>
      </c>
      <c r="AM15" s="930"/>
      <c r="AN15" s="930"/>
    </row>
    <row r="16" spans="1:45" ht="18" customHeight="1">
      <c r="A16" s="267">
        <v>6</v>
      </c>
      <c r="B16" s="272"/>
      <c r="C16" s="273"/>
      <c r="D16" s="274"/>
      <c r="E16" s="275"/>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7">
        <f t="shared" si="0"/>
        <v>0</v>
      </c>
      <c r="AL16" s="278">
        <f t="shared" si="1"/>
        <v>0</v>
      </c>
      <c r="AM16" s="930"/>
      <c r="AN16" s="930"/>
    </row>
    <row r="17" spans="1:40" ht="18" customHeight="1">
      <c r="A17" s="267">
        <v>7</v>
      </c>
      <c r="B17" s="272"/>
      <c r="C17" s="273"/>
      <c r="D17" s="274"/>
      <c r="E17" s="275"/>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7">
        <f t="shared" si="0"/>
        <v>0</v>
      </c>
      <c r="AL17" s="278">
        <f t="shared" si="1"/>
        <v>0</v>
      </c>
      <c r="AM17" s="930"/>
      <c r="AN17" s="930"/>
    </row>
    <row r="18" spans="1:40" ht="18" customHeight="1">
      <c r="A18" s="267">
        <v>8</v>
      </c>
      <c r="B18" s="272"/>
      <c r="C18" s="273"/>
      <c r="D18" s="274"/>
      <c r="E18" s="275"/>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7">
        <f t="shared" si="0"/>
        <v>0</v>
      </c>
      <c r="AL18" s="278">
        <f t="shared" si="1"/>
        <v>0</v>
      </c>
      <c r="AM18" s="930"/>
      <c r="AN18" s="930"/>
    </row>
    <row r="19" spans="1:40" ht="18" customHeight="1">
      <c r="A19" s="267">
        <v>9</v>
      </c>
      <c r="B19" s="272"/>
      <c r="C19" s="273"/>
      <c r="D19" s="274"/>
      <c r="E19" s="275"/>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7">
        <f t="shared" si="0"/>
        <v>0</v>
      </c>
      <c r="AL19" s="278">
        <f t="shared" si="1"/>
        <v>0</v>
      </c>
      <c r="AM19" s="930"/>
      <c r="AN19" s="930"/>
    </row>
    <row r="20" spans="1:40" ht="18" customHeight="1">
      <c r="A20" s="267">
        <v>10</v>
      </c>
      <c r="B20" s="272"/>
      <c r="C20" s="273"/>
      <c r="D20" s="274"/>
      <c r="E20" s="275"/>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7">
        <f t="shared" si="0"/>
        <v>0</v>
      </c>
      <c r="AL20" s="278">
        <f t="shared" si="1"/>
        <v>0</v>
      </c>
      <c r="AM20" s="930"/>
      <c r="AN20" s="930"/>
    </row>
    <row r="21" spans="1:40" ht="18" customHeight="1">
      <c r="A21" s="267">
        <v>11</v>
      </c>
      <c r="B21" s="272"/>
      <c r="C21" s="273"/>
      <c r="D21" s="274"/>
      <c r="E21" s="275"/>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7">
        <f t="shared" si="0"/>
        <v>0</v>
      </c>
      <c r="AL21" s="278">
        <f t="shared" si="1"/>
        <v>0</v>
      </c>
      <c r="AM21" s="930"/>
      <c r="AN21" s="930"/>
    </row>
    <row r="22" spans="1:40" ht="18" customHeight="1">
      <c r="A22" s="267">
        <v>12</v>
      </c>
      <c r="B22" s="272"/>
      <c r="C22" s="273"/>
      <c r="D22" s="274"/>
      <c r="E22" s="275"/>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7">
        <f t="shared" si="0"/>
        <v>0</v>
      </c>
      <c r="AL22" s="278">
        <f t="shared" si="1"/>
        <v>0</v>
      </c>
      <c r="AM22" s="930"/>
      <c r="AN22" s="930"/>
    </row>
    <row r="23" spans="1:40" ht="18" customHeight="1">
      <c r="A23" s="267">
        <v>13</v>
      </c>
      <c r="B23" s="272"/>
      <c r="C23" s="273"/>
      <c r="D23" s="274"/>
      <c r="E23" s="275"/>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7">
        <f t="shared" si="0"/>
        <v>0</v>
      </c>
      <c r="AL23" s="278">
        <f t="shared" si="1"/>
        <v>0</v>
      </c>
      <c r="AM23" s="930"/>
      <c r="AN23" s="930"/>
    </row>
    <row r="24" spans="1:40" ht="18" customHeight="1">
      <c r="A24" s="267">
        <v>14</v>
      </c>
      <c r="B24" s="272"/>
      <c r="C24" s="273"/>
      <c r="D24" s="274"/>
      <c r="E24" s="275"/>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7">
        <f t="shared" si="0"/>
        <v>0</v>
      </c>
      <c r="AL24" s="278">
        <f t="shared" si="1"/>
        <v>0</v>
      </c>
      <c r="AM24" s="930"/>
      <c r="AN24" s="930"/>
    </row>
    <row r="25" spans="1:40" ht="18" customHeight="1">
      <c r="A25" s="267">
        <v>15</v>
      </c>
      <c r="B25" s="272"/>
      <c r="C25" s="273"/>
      <c r="D25" s="274"/>
      <c r="E25" s="275"/>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7">
        <f t="shared" si="0"/>
        <v>0</v>
      </c>
      <c r="AL25" s="278">
        <f t="shared" si="1"/>
        <v>0</v>
      </c>
      <c r="AM25" s="930"/>
      <c r="AN25" s="930"/>
    </row>
    <row r="26" spans="1:40" ht="18" customHeight="1">
      <c r="A26" s="267">
        <v>16</v>
      </c>
      <c r="B26" s="272"/>
      <c r="C26" s="273"/>
      <c r="D26" s="274"/>
      <c r="E26" s="275"/>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7">
        <f t="shared" si="0"/>
        <v>0</v>
      </c>
      <c r="AL26" s="278">
        <f t="shared" si="1"/>
        <v>0</v>
      </c>
      <c r="AM26" s="930"/>
      <c r="AN26" s="930"/>
    </row>
    <row r="27" spans="1:40" ht="18" customHeight="1">
      <c r="A27" s="267">
        <v>17</v>
      </c>
      <c r="B27" s="272"/>
      <c r="C27" s="273"/>
      <c r="D27" s="274"/>
      <c r="E27" s="275"/>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7">
        <f t="shared" si="0"/>
        <v>0</v>
      </c>
      <c r="AL27" s="278">
        <f t="shared" si="1"/>
        <v>0</v>
      </c>
      <c r="AM27" s="930"/>
      <c r="AN27" s="930"/>
    </row>
    <row r="28" spans="1:40" ht="18" customHeight="1">
      <c r="A28" s="267">
        <v>18</v>
      </c>
      <c r="B28" s="272"/>
      <c r="C28" s="273"/>
      <c r="D28" s="274"/>
      <c r="E28" s="275"/>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7">
        <f t="shared" si="0"/>
        <v>0</v>
      </c>
      <c r="AL28" s="278">
        <f t="shared" si="1"/>
        <v>0</v>
      </c>
      <c r="AM28" s="930"/>
      <c r="AN28" s="930"/>
    </row>
    <row r="29" spans="1:40" ht="18" customHeight="1">
      <c r="A29" s="267">
        <v>19</v>
      </c>
      <c r="B29" s="272"/>
      <c r="C29" s="273"/>
      <c r="D29" s="274"/>
      <c r="E29" s="275"/>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7">
        <f t="shared" si="0"/>
        <v>0</v>
      </c>
      <c r="AL29" s="278">
        <f t="shared" si="1"/>
        <v>0</v>
      </c>
      <c r="AM29" s="930"/>
      <c r="AN29" s="930"/>
    </row>
    <row r="30" spans="1:40" ht="18" customHeight="1">
      <c r="A30" s="267">
        <v>20</v>
      </c>
      <c r="B30" s="272"/>
      <c r="C30" s="273"/>
      <c r="D30" s="274"/>
      <c r="E30" s="275"/>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7">
        <f t="shared" si="0"/>
        <v>0</v>
      </c>
      <c r="AL30" s="278">
        <f t="shared" si="1"/>
        <v>0</v>
      </c>
      <c r="AM30" s="930"/>
      <c r="AN30" s="930"/>
    </row>
    <row r="31" spans="1:40" ht="18" customHeight="1">
      <c r="A31" s="927" t="s">
        <v>427</v>
      </c>
      <c r="B31" s="933"/>
      <c r="C31" s="933"/>
      <c r="D31" s="933"/>
      <c r="E31" s="933"/>
      <c r="F31" s="279">
        <f>+SUM(F11:F30)</f>
        <v>0</v>
      </c>
      <c r="G31" s="279">
        <f t="shared" ref="G31:AJ31" si="2">+SUM(G11:G30)</f>
        <v>0</v>
      </c>
      <c r="H31" s="279">
        <f t="shared" si="2"/>
        <v>0</v>
      </c>
      <c r="I31" s="279">
        <f t="shared" si="2"/>
        <v>0</v>
      </c>
      <c r="J31" s="279">
        <f t="shared" si="2"/>
        <v>0</v>
      </c>
      <c r="K31" s="279">
        <f t="shared" si="2"/>
        <v>0</v>
      </c>
      <c r="L31" s="279">
        <f t="shared" si="2"/>
        <v>0</v>
      </c>
      <c r="M31" s="279">
        <f t="shared" si="2"/>
        <v>0</v>
      </c>
      <c r="N31" s="279">
        <f t="shared" si="2"/>
        <v>0</v>
      </c>
      <c r="O31" s="279">
        <f t="shared" si="2"/>
        <v>0</v>
      </c>
      <c r="P31" s="279">
        <f t="shared" si="2"/>
        <v>0</v>
      </c>
      <c r="Q31" s="279">
        <f t="shared" si="2"/>
        <v>0</v>
      </c>
      <c r="R31" s="279">
        <f t="shared" si="2"/>
        <v>0</v>
      </c>
      <c r="S31" s="279">
        <f t="shared" si="2"/>
        <v>0</v>
      </c>
      <c r="T31" s="279">
        <f t="shared" si="2"/>
        <v>0</v>
      </c>
      <c r="U31" s="279">
        <f t="shared" si="2"/>
        <v>0</v>
      </c>
      <c r="V31" s="279">
        <f t="shared" si="2"/>
        <v>0</v>
      </c>
      <c r="W31" s="279">
        <f t="shared" si="2"/>
        <v>0</v>
      </c>
      <c r="X31" s="279">
        <f t="shared" si="2"/>
        <v>0</v>
      </c>
      <c r="Y31" s="279">
        <f t="shared" si="2"/>
        <v>0</v>
      </c>
      <c r="Z31" s="279">
        <f t="shared" si="2"/>
        <v>0</v>
      </c>
      <c r="AA31" s="279">
        <f t="shared" si="2"/>
        <v>0</v>
      </c>
      <c r="AB31" s="279">
        <f t="shared" si="2"/>
        <v>0</v>
      </c>
      <c r="AC31" s="279">
        <f t="shared" si="2"/>
        <v>0</v>
      </c>
      <c r="AD31" s="279">
        <f t="shared" si="2"/>
        <v>0</v>
      </c>
      <c r="AE31" s="279">
        <f t="shared" si="2"/>
        <v>0</v>
      </c>
      <c r="AF31" s="279">
        <f t="shared" si="2"/>
        <v>0</v>
      </c>
      <c r="AG31" s="279">
        <f t="shared" si="2"/>
        <v>0</v>
      </c>
      <c r="AH31" s="279">
        <f t="shared" si="2"/>
        <v>0</v>
      </c>
      <c r="AI31" s="279">
        <f t="shared" si="2"/>
        <v>0</v>
      </c>
      <c r="AJ31" s="279">
        <f t="shared" si="2"/>
        <v>0</v>
      </c>
      <c r="AK31" s="277">
        <f t="shared" si="0"/>
        <v>0</v>
      </c>
      <c r="AL31" s="278">
        <f>IF($AK$3="４週",AK31/4,AK31/(DAY(EOMONTH($F$9,0))/7))</f>
        <v>0</v>
      </c>
      <c r="AM31" s="922"/>
      <c r="AN31" s="922"/>
    </row>
    <row r="32" spans="1:40" ht="18" customHeight="1">
      <c r="A32" s="933" t="s">
        <v>428</v>
      </c>
      <c r="B32" s="933"/>
      <c r="C32" s="933"/>
      <c r="D32" s="933"/>
      <c r="E32" s="934"/>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1"/>
      <c r="AL32" s="282"/>
      <c r="AM32" s="922"/>
      <c r="AN32" s="922"/>
    </row>
    <row r="33" spans="1:40" ht="15" customHeight="1">
      <c r="A33" s="266"/>
      <c r="B33" s="266"/>
      <c r="C33" s="266"/>
      <c r="D33" s="266"/>
      <c r="E33" s="266"/>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66"/>
      <c r="AL33" s="266"/>
      <c r="AM33" s="258"/>
    </row>
    <row r="34" spans="1:40" ht="15" customHeight="1">
      <c r="A34" s="266"/>
      <c r="B34" s="266"/>
      <c r="C34" s="266"/>
      <c r="D34" s="266"/>
      <c r="E34" s="266"/>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66"/>
      <c r="AL34" s="266"/>
      <c r="AM34" s="258"/>
    </row>
    <row r="35" spans="1:40" ht="21" customHeight="1">
      <c r="A35" s="257" t="s">
        <v>429</v>
      </c>
      <c r="B35" s="266"/>
      <c r="C35" s="266"/>
      <c r="D35" s="266"/>
      <c r="E35" s="266"/>
      <c r="F35" s="266"/>
      <c r="G35" s="283"/>
      <c r="H35" s="283"/>
      <c r="I35" s="283"/>
      <c r="J35" s="283"/>
      <c r="K35" s="283"/>
      <c r="L35" s="283"/>
      <c r="M35" s="283"/>
      <c r="N35" s="283"/>
      <c r="O35" s="283"/>
      <c r="Y35" s="257"/>
      <c r="AM35" s="266"/>
      <c r="AN35" s="258"/>
    </row>
    <row r="36" spans="1:40" ht="24.95" customHeight="1">
      <c r="A36" s="923"/>
      <c r="B36" s="923"/>
      <c r="C36" s="923"/>
      <c r="D36" s="284">
        <f>IF(MONTH($F$9)&lt;7,MONTH($F$9)+6,MONTH($F$9)-6)</f>
        <v>6</v>
      </c>
      <c r="E36" s="284">
        <f>IF(MONTH($F$9)&lt;6,MONTH($F$9)+7,MONTH($F$9)-5)</f>
        <v>7</v>
      </c>
      <c r="F36" s="935">
        <f>IF(MONTH($F$9)&lt;5,MONTH($F$9)+8,MONTH($F$9)-4)</f>
        <v>8</v>
      </c>
      <c r="G36" s="935"/>
      <c r="H36" s="935"/>
      <c r="I36" s="935">
        <f>IF(MONTH($F$9)&lt;4,MONTH($F$9)+9,MONTH($F$9)-3)</f>
        <v>9</v>
      </c>
      <c r="J36" s="935"/>
      <c r="K36" s="935"/>
      <c r="L36" s="935">
        <f>IF(MONTH($F$9)&lt;3,MONTH($F$9)+10,MONTH($F$9)-2)</f>
        <v>10</v>
      </c>
      <c r="M36" s="935"/>
      <c r="N36" s="935"/>
      <c r="O36" s="935">
        <f>IF(MONTH($F$9)&lt;2,MONTH($F$9)+11,MONTH($F$9)-1)</f>
        <v>11</v>
      </c>
      <c r="P36" s="935"/>
      <c r="Q36" s="935"/>
      <c r="R36" s="923" t="s">
        <v>430</v>
      </c>
      <c r="S36" s="923"/>
      <c r="T36" s="923"/>
      <c r="U36" s="923"/>
      <c r="V36" s="931" t="s">
        <v>431</v>
      </c>
      <c r="W36" s="931"/>
      <c r="X36" s="931"/>
      <c r="Y36" s="931"/>
      <c r="Z36" s="931" t="s">
        <v>432</v>
      </c>
      <c r="AA36" s="931"/>
      <c r="AB36" s="931"/>
      <c r="AC36" s="931"/>
    </row>
    <row r="37" spans="1:40" ht="18" customHeight="1">
      <c r="A37" s="937" t="s">
        <v>433</v>
      </c>
      <c r="B37" s="937"/>
      <c r="C37" s="937"/>
      <c r="D37" s="297"/>
      <c r="E37" s="297"/>
      <c r="F37" s="938"/>
      <c r="G37" s="938"/>
      <c r="H37" s="938"/>
      <c r="I37" s="938"/>
      <c r="J37" s="938"/>
      <c r="K37" s="938"/>
      <c r="L37" s="938"/>
      <c r="M37" s="938"/>
      <c r="N37" s="938"/>
      <c r="O37" s="938"/>
      <c r="P37" s="938"/>
      <c r="Q37" s="938"/>
      <c r="R37" s="939">
        <f>SUM(D37:Q37)</f>
        <v>0</v>
      </c>
      <c r="S37" s="939"/>
      <c r="T37" s="939"/>
      <c r="U37" s="939"/>
      <c r="V37" s="936">
        <f>ROUNDUP((R37+R38)/6,1)</f>
        <v>0</v>
      </c>
      <c r="W37" s="936"/>
      <c r="X37" s="936"/>
      <c r="Y37" s="936"/>
      <c r="Z37" s="936">
        <f>ROUNDDOWN(V37/35,1)</f>
        <v>0</v>
      </c>
      <c r="AA37" s="936"/>
      <c r="AB37" s="936"/>
      <c r="AC37" s="936"/>
    </row>
    <row r="38" spans="1:40" ht="18" customHeight="1">
      <c r="A38" s="937" t="s">
        <v>434</v>
      </c>
      <c r="B38" s="937"/>
      <c r="C38" s="937"/>
      <c r="D38" s="297"/>
      <c r="E38" s="297"/>
      <c r="F38" s="938"/>
      <c r="G38" s="938"/>
      <c r="H38" s="938"/>
      <c r="I38" s="938"/>
      <c r="J38" s="938"/>
      <c r="K38" s="938"/>
      <c r="L38" s="938"/>
      <c r="M38" s="938"/>
      <c r="N38" s="938"/>
      <c r="O38" s="938"/>
      <c r="P38" s="938"/>
      <c r="Q38" s="938"/>
      <c r="R38" s="939">
        <f>+SUM(D38:Q38)</f>
        <v>0</v>
      </c>
      <c r="S38" s="939"/>
      <c r="T38" s="939"/>
      <c r="U38" s="939"/>
      <c r="V38" s="936"/>
      <c r="W38" s="936"/>
      <c r="X38" s="936"/>
      <c r="Y38" s="936"/>
      <c r="Z38" s="936"/>
      <c r="AA38" s="936"/>
      <c r="AB38" s="936"/>
      <c r="AC38" s="936"/>
    </row>
    <row r="39" spans="1:40" ht="21" customHeight="1">
      <c r="A39" s="257" t="s">
        <v>435</v>
      </c>
      <c r="B39" s="261"/>
      <c r="C39" s="262"/>
      <c r="D39" s="262"/>
      <c r="E39" s="262"/>
      <c r="F39" s="262"/>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62"/>
      <c r="AM39" s="262"/>
      <c r="AN39" s="258"/>
    </row>
    <row r="40" spans="1:40" ht="24.95" customHeight="1">
      <c r="A40" s="258"/>
      <c r="B40" s="266"/>
      <c r="C40" s="941" t="s">
        <v>436</v>
      </c>
      <c r="D40" s="942"/>
      <c r="E40" s="940" t="s">
        <v>437</v>
      </c>
      <c r="F40" s="940"/>
      <c r="G40" s="940"/>
      <c r="H40" s="940"/>
      <c r="I40" s="941" t="s">
        <v>438</v>
      </c>
      <c r="J40" s="942"/>
      <c r="K40" s="942"/>
      <c r="L40" s="942"/>
      <c r="M40" s="942"/>
      <c r="N40" s="943"/>
      <c r="O40" s="941" t="s">
        <v>439</v>
      </c>
      <c r="P40" s="942"/>
      <c r="Q40" s="942"/>
      <c r="R40" s="942"/>
      <c r="S40" s="942"/>
      <c r="T40" s="943"/>
      <c r="U40" s="941" t="s">
        <v>439</v>
      </c>
      <c r="V40" s="942"/>
      <c r="W40" s="942"/>
      <c r="X40" s="942"/>
      <c r="Y40" s="942"/>
      <c r="Z40" s="943"/>
      <c r="AA40" s="941" t="s">
        <v>439</v>
      </c>
      <c r="AB40" s="942"/>
      <c r="AC40" s="942"/>
      <c r="AD40" s="942"/>
      <c r="AE40" s="942"/>
      <c r="AF40" s="943"/>
      <c r="AG40" s="940" t="s">
        <v>439</v>
      </c>
      <c r="AH40" s="940"/>
      <c r="AI40" s="940"/>
      <c r="AJ40" s="940"/>
      <c r="AK40" s="940"/>
      <c r="AL40" s="940" t="s">
        <v>439</v>
      </c>
      <c r="AM40" s="940"/>
      <c r="AN40" s="258"/>
    </row>
    <row r="41" spans="1:40" ht="18" customHeight="1">
      <c r="A41" s="258"/>
      <c r="B41" s="266"/>
      <c r="C41" s="285" t="s">
        <v>440</v>
      </c>
      <c r="D41" s="285" t="s">
        <v>441</v>
      </c>
      <c r="E41" s="286" t="s">
        <v>440</v>
      </c>
      <c r="F41" s="944" t="s">
        <v>441</v>
      </c>
      <c r="G41" s="944"/>
      <c r="H41" s="944"/>
      <c r="I41" s="945" t="s">
        <v>440</v>
      </c>
      <c r="J41" s="946"/>
      <c r="K41" s="947"/>
      <c r="L41" s="945" t="s">
        <v>441</v>
      </c>
      <c r="M41" s="946"/>
      <c r="N41" s="947"/>
      <c r="O41" s="945" t="s">
        <v>440</v>
      </c>
      <c r="P41" s="946"/>
      <c r="Q41" s="947"/>
      <c r="R41" s="945" t="s">
        <v>441</v>
      </c>
      <c r="S41" s="946"/>
      <c r="T41" s="947"/>
      <c r="U41" s="945" t="s">
        <v>440</v>
      </c>
      <c r="V41" s="946"/>
      <c r="W41" s="947"/>
      <c r="X41" s="945" t="s">
        <v>441</v>
      </c>
      <c r="Y41" s="946"/>
      <c r="Z41" s="947"/>
      <c r="AA41" s="945" t="s">
        <v>440</v>
      </c>
      <c r="AB41" s="946"/>
      <c r="AC41" s="947"/>
      <c r="AD41" s="945" t="s">
        <v>441</v>
      </c>
      <c r="AE41" s="946"/>
      <c r="AF41" s="947"/>
      <c r="AG41" s="945" t="s">
        <v>440</v>
      </c>
      <c r="AH41" s="946"/>
      <c r="AI41" s="947"/>
      <c r="AJ41" s="945" t="s">
        <v>441</v>
      </c>
      <c r="AK41" s="947"/>
      <c r="AL41" s="286" t="s">
        <v>226</v>
      </c>
      <c r="AM41" s="286" t="s">
        <v>227</v>
      </c>
      <c r="AN41" s="258"/>
    </row>
    <row r="42" spans="1:40" ht="18" customHeight="1">
      <c r="A42" s="258"/>
      <c r="B42" s="268" t="s">
        <v>442</v>
      </c>
      <c r="C42" s="286">
        <f>COUNTIFS($B$11:$B$30,C$40,$C$11:$C$30,"A",$E$11:$E$30,"*")</f>
        <v>0</v>
      </c>
      <c r="D42" s="286">
        <f>COUNTIFS($B$11:$B$30,C$40,$C$11:$C$30,"B",$E$11:$E$30,"*")</f>
        <v>0</v>
      </c>
      <c r="E42" s="286">
        <f>COUNTIFS($B$11:$B$30,E$40,$C$11:$C$30,"A",$E$11:$E$30,"*")</f>
        <v>0</v>
      </c>
      <c r="F42" s="945">
        <f>COUNTIFS($B$11:$B$30,E$40,$C$11:$C$30,"B",$E$11:$E$30,"*")</f>
        <v>0</v>
      </c>
      <c r="G42" s="946"/>
      <c r="H42" s="947"/>
      <c r="I42" s="945">
        <f>COUNTIFS($B$11:$B$30,I$40,$C$11:$C$30,"A",$E$11:$E$30,"*")</f>
        <v>0</v>
      </c>
      <c r="J42" s="946"/>
      <c r="K42" s="947"/>
      <c r="L42" s="945">
        <f>COUNTIFS($B$11:$B$30,I$40,$C$11:$C$30,"B",$E$11:$E$30,"*")</f>
        <v>0</v>
      </c>
      <c r="M42" s="946"/>
      <c r="N42" s="947"/>
      <c r="O42" s="945">
        <f>COUNTIFS($B$11:$B$30,O$40,$C$11:$C$30,"A",$E$11:$E$30,"*")</f>
        <v>0</v>
      </c>
      <c r="P42" s="946"/>
      <c r="Q42" s="947"/>
      <c r="R42" s="945">
        <f>COUNTIFS($B$11:$B$30,O$40,$C$11:$C$30,"B",$E$11:$E$30,"*")</f>
        <v>0</v>
      </c>
      <c r="S42" s="946"/>
      <c r="T42" s="947"/>
      <c r="U42" s="945">
        <f>COUNTIFS($B$11:$B$30,U$40,$C$11:$C$30,"A",$E$11:$E$30,"*")</f>
        <v>0</v>
      </c>
      <c r="V42" s="946"/>
      <c r="W42" s="947"/>
      <c r="X42" s="945">
        <f>COUNTIFS($B$11:$B$30,U$40,$C$11:$C$30,"B",$E$11:$E$30,"*")</f>
        <v>0</v>
      </c>
      <c r="Y42" s="946"/>
      <c r="Z42" s="947"/>
      <c r="AA42" s="945">
        <f>COUNTIFS($B$11:$B$30,AA$40,$C$11:$C$30,"A",$E$11:$E$30,"*")</f>
        <v>0</v>
      </c>
      <c r="AB42" s="946"/>
      <c r="AC42" s="947"/>
      <c r="AD42" s="945">
        <f>COUNTIFS($B$11:$B$30,AA$40,$C$11:$C$30,"B",$E$11:$E$30,"*")</f>
        <v>0</v>
      </c>
      <c r="AE42" s="946"/>
      <c r="AF42" s="947"/>
      <c r="AG42" s="945">
        <f>COUNTIFS($B$11:$B$30,AG$40,$C$11:$C$30,"A",$E$11:$E$30,"*")</f>
        <v>0</v>
      </c>
      <c r="AH42" s="946"/>
      <c r="AI42" s="947"/>
      <c r="AJ42" s="945">
        <f>COUNTIFS($B$11:$B$30,AG$40,$C$11:$C$30,"B",$E$11:$E$30,"*")</f>
        <v>0</v>
      </c>
      <c r="AK42" s="947"/>
      <c r="AL42" s="286">
        <f>COUNTIFS($B$11:$B$30,AL$40,$C$11:$C$30,"A",$E$11:$E$30,"*")</f>
        <v>0</v>
      </c>
      <c r="AM42" s="286">
        <f>COUNTIFS($B$11:$B$30,AL$40,$C$11:$C$30,"B",$E$11:$E$30,"*")</f>
        <v>0</v>
      </c>
      <c r="AN42" s="258"/>
    </row>
    <row r="43" spans="1:40" ht="18" customHeight="1">
      <c r="A43" s="258"/>
      <c r="B43" s="269" t="s">
        <v>443</v>
      </c>
      <c r="C43" s="286">
        <f>COUNTIFS($B$11:$B$30,C$40,$C$11:$C$30,"C",$E$11:$E$30,"*")</f>
        <v>0</v>
      </c>
      <c r="D43" s="286">
        <f>COUNTIFS($B$11:$B$30,C$40,$C$11:$C$30,"D",$E$11:$E$30,"*")</f>
        <v>0</v>
      </c>
      <c r="E43" s="286">
        <f>COUNTIFS($B$11:$B$30,E$40,$C$11:$C$30,"C",$E$11:$E$30,"*")</f>
        <v>0</v>
      </c>
      <c r="F43" s="945">
        <f>COUNTIFS($B$11:$B$30,E$40,$C$11:$C$30,"D",$E$11:$E$30,"*")</f>
        <v>0</v>
      </c>
      <c r="G43" s="946"/>
      <c r="H43" s="947"/>
      <c r="I43" s="945">
        <f>COUNTIFS($B$11:$B$30,I$40,$C$11:$C$30,"C",$E$11:$E$30,"*")</f>
        <v>0</v>
      </c>
      <c r="J43" s="946"/>
      <c r="K43" s="947"/>
      <c r="L43" s="945">
        <f>COUNTIFS($B$11:$B$30,I$40,$C$11:$C$30,"D",$E$11:$E$30,"*")</f>
        <v>0</v>
      </c>
      <c r="M43" s="946"/>
      <c r="N43" s="947"/>
      <c r="O43" s="945">
        <f>COUNTIFS($B$11:$B$30,O$40,$C$11:$C$30,"C",$E$11:$E$30,"*")</f>
        <v>0</v>
      </c>
      <c r="P43" s="946"/>
      <c r="Q43" s="947"/>
      <c r="R43" s="945">
        <f>COUNTIFS($B$11:$B$30,O$40,$C$11:$C$30,"D",$E$11:$E$30,"*")</f>
        <v>0</v>
      </c>
      <c r="S43" s="946"/>
      <c r="T43" s="947"/>
      <c r="U43" s="945">
        <f>COUNTIFS($B$11:$B$30,U$40,$C$11:$C$30,"C",$E$11:$E$30,"*")</f>
        <v>0</v>
      </c>
      <c r="V43" s="946"/>
      <c r="W43" s="947"/>
      <c r="X43" s="945">
        <f>COUNTIFS($B$11:$B$30,U$40,$C$11:$C$30,"D",$E$11:$E$30,"*")</f>
        <v>0</v>
      </c>
      <c r="Y43" s="946"/>
      <c r="Z43" s="947"/>
      <c r="AA43" s="945">
        <f>COUNTIFS($B$11:$B$30,AA$40,$C$11:$C$30,"C",$E$11:$E$30,"*")</f>
        <v>0</v>
      </c>
      <c r="AB43" s="946"/>
      <c r="AC43" s="947"/>
      <c r="AD43" s="945">
        <f>COUNTIFS($B$11:$B$30,AA$40,$C$11:$C$30,"D",$E$11:$E$30,"*")</f>
        <v>0</v>
      </c>
      <c r="AE43" s="946"/>
      <c r="AF43" s="947"/>
      <c r="AG43" s="945">
        <f>COUNTIFS($B$11:$B$30,AG$40,$C$11:$C$30,"C",$E$11:$E$30,"*")</f>
        <v>0</v>
      </c>
      <c r="AH43" s="946"/>
      <c r="AI43" s="947"/>
      <c r="AJ43" s="945">
        <f>COUNTIFS($B$11:$B$30,AG$40,$C$11:$C$30,"D",$E$11:$E$30,"*")</f>
        <v>0</v>
      </c>
      <c r="AK43" s="947"/>
      <c r="AL43" s="286">
        <f>COUNTIFS($B$11:$B$30,AL$40,$C$11:$C$30,"C",$E$11:$E$30,"*")</f>
        <v>0</v>
      </c>
      <c r="AM43" s="286">
        <f>COUNTIFS($B$11:$B$30,AL$40,$C$11:$C$30,"D",$E$11:$E$30,"*")</f>
        <v>0</v>
      </c>
      <c r="AN43" s="258"/>
    </row>
    <row r="44" spans="1:40" ht="24.95" customHeight="1">
      <c r="A44" s="258"/>
      <c r="B44" s="269" t="s">
        <v>444</v>
      </c>
      <c r="C44" s="941" t="str">
        <f>IF($AK$3="４週",SUMIFS($AK$11:$AK$30,$B$11:$B$30,C40)/4/$AH$5,IF($AK$3="歴月",SUMIFS($AK$11:$AK$30,$B$11:$B$30,C40)/$AL$5,"記載する期間を選択してください"))</f>
        <v>記載する期間を選択してください</v>
      </c>
      <c r="D44" s="943"/>
      <c r="E44" s="941" t="str">
        <f>IF($AK$3="４週",SUMIFS($AK$11:$AK$30,$B$11:$B$30,E40)/4/$AH$5,IF($AK$3="歴月",SUMIFS($AK$11:$AK$30,$B$11:$B$30,E40)/$AL$5,"記載する期間を選択してください"))</f>
        <v>記載する期間を選択してください</v>
      </c>
      <c r="F44" s="942"/>
      <c r="G44" s="942"/>
      <c r="H44" s="943"/>
      <c r="I44" s="941" t="str">
        <f>IF($AK$3="４週",SUMIFS($AK$11:$AK$30,$B$11:$B$30,I40)/4/$AH$5,IF($AK$3="歴月",SUMIFS($AK$11:$AK$30,$B$11:$B$30,I40)/$AL$5,"記載する期間を選択してください"))</f>
        <v>記載する期間を選択してください</v>
      </c>
      <c r="J44" s="942"/>
      <c r="K44" s="942"/>
      <c r="L44" s="942"/>
      <c r="M44" s="942"/>
      <c r="N44" s="943"/>
      <c r="O44" s="941" t="str">
        <f>IF($AK$3="４週",SUMIFS($AK$11:$AK$30,$B$11:$B$30,O40)/4/$AH$5,IF($AK$3="歴月",SUMIFS($AK$11:$AK$30,$B$11:$B$30,O40)/$AL$5,"記載する期間を選択してください"))</f>
        <v>記載する期間を選択してください</v>
      </c>
      <c r="P44" s="942"/>
      <c r="Q44" s="942"/>
      <c r="R44" s="942"/>
      <c r="S44" s="942"/>
      <c r="T44" s="943"/>
      <c r="U44" s="941" t="str">
        <f>IF($AK$3="４週",SUMIFS($AK$11:$AK$30,$B$11:$B$30,U40)/4/$AH$5,IF($AK$3="歴月",SUMIFS($AK$11:$AK$30,$B$11:$B$30,U40)/$AL$5,"記載する期間を選択してください"))</f>
        <v>記載する期間を選択してください</v>
      </c>
      <c r="V44" s="942"/>
      <c r="W44" s="942"/>
      <c r="X44" s="942"/>
      <c r="Y44" s="942"/>
      <c r="Z44" s="943"/>
      <c r="AA44" s="941" t="str">
        <f>IF($AK$3="４週",SUMIFS($AK$11:$AK$30,$B$11:$B$30,AA40)/4/$AH$5,IF($AK$3="歴月",SUMIFS($AK$11:$AK$30,$B$11:$B$30,AA40)/$AL$5,"記載する期間を選択してください"))</f>
        <v>記載する期間を選択してください</v>
      </c>
      <c r="AB44" s="942"/>
      <c r="AC44" s="942"/>
      <c r="AD44" s="942"/>
      <c r="AE44" s="942"/>
      <c r="AF44" s="943"/>
      <c r="AG44" s="941" t="str">
        <f>IF($AK$3="４週",SUMIFS($AK$11:$AK$30,$B$11:$B$30,AG40)/4/$AH$5,IF($AK$3="歴月",SUMIFS($AK$11:$AK$30,$B$11:$B$30,AG40)/$AL$5,"記載する期間を選択してください"))</f>
        <v>記載する期間を選択してください</v>
      </c>
      <c r="AH44" s="942"/>
      <c r="AI44" s="942"/>
      <c r="AJ44" s="942"/>
      <c r="AK44" s="943"/>
      <c r="AL44" s="941" t="str">
        <f>IF($AK$3="４週",SUMIFS($AK$11:$AK$30,$B$11:$B$30,AL40)/4/$AH$5,IF($AK$3="歴月",SUMIFS($AK$11:$AK$30,$B$11:$B$30,AL40)/$AL$5,"記載する期間を選択してください"))</f>
        <v>記載する期間を選択してください</v>
      </c>
      <c r="AM44" s="943"/>
      <c r="AN44" s="258"/>
    </row>
    <row r="45" spans="1:40" ht="5.0999999999999996" customHeight="1">
      <c r="A45" s="258"/>
      <c r="B45" s="261"/>
      <c r="C45" s="287">
        <v>2</v>
      </c>
      <c r="D45" s="287"/>
      <c r="E45" s="287">
        <v>3</v>
      </c>
      <c r="F45" s="287"/>
      <c r="G45" s="287"/>
      <c r="H45" s="287"/>
      <c r="I45" s="287">
        <v>4</v>
      </c>
      <c r="J45" s="287"/>
      <c r="K45" s="287"/>
      <c r="L45" s="287"/>
      <c r="M45" s="287"/>
      <c r="N45" s="287"/>
      <c r="O45" s="287">
        <v>5</v>
      </c>
      <c r="P45" s="287"/>
      <c r="Q45" s="287"/>
      <c r="R45" s="287"/>
      <c r="S45" s="287"/>
      <c r="T45" s="287"/>
      <c r="U45" s="287">
        <v>6</v>
      </c>
      <c r="V45" s="287"/>
      <c r="W45" s="287"/>
      <c r="X45" s="287"/>
      <c r="Y45" s="287"/>
      <c r="Z45" s="287"/>
      <c r="AA45" s="287">
        <v>7</v>
      </c>
      <c r="AB45" s="287"/>
      <c r="AC45" s="287"/>
      <c r="AD45" s="287"/>
      <c r="AE45" s="287"/>
      <c r="AF45" s="287"/>
      <c r="AG45" s="287">
        <v>8</v>
      </c>
      <c r="AH45" s="287"/>
      <c r="AI45" s="287"/>
      <c r="AJ45" s="287"/>
      <c r="AK45" s="287"/>
      <c r="AL45" s="287">
        <v>9</v>
      </c>
      <c r="AM45" s="288"/>
      <c r="AN45" s="258"/>
    </row>
    <row r="46" spans="1:40" ht="15" customHeight="1">
      <c r="A46" s="283" t="s">
        <v>445</v>
      </c>
      <c r="B46" s="289"/>
      <c r="C46" s="290"/>
      <c r="D46" s="290"/>
      <c r="E46" s="290"/>
      <c r="F46" s="291"/>
      <c r="G46" s="290"/>
      <c r="H46" s="287"/>
      <c r="I46" s="287"/>
      <c r="J46" s="287"/>
      <c r="K46" s="287"/>
      <c r="L46" s="287"/>
      <c r="M46" s="287"/>
      <c r="N46" s="287"/>
      <c r="O46" s="287"/>
      <c r="P46" s="287"/>
      <c r="Q46" s="287"/>
      <c r="R46" s="287">
        <v>6</v>
      </c>
      <c r="S46" s="287"/>
      <c r="T46" s="287"/>
      <c r="U46" s="287"/>
      <c r="V46" s="287"/>
      <c r="W46" s="287"/>
      <c r="X46" s="287">
        <v>7</v>
      </c>
      <c r="Y46" s="287"/>
      <c r="Z46" s="287"/>
      <c r="AA46" s="287"/>
      <c r="AB46" s="287"/>
      <c r="AC46" s="287"/>
      <c r="AD46" s="287">
        <v>8</v>
      </c>
      <c r="AE46" s="287"/>
      <c r="AF46" s="287"/>
      <c r="AG46" s="292"/>
      <c r="AH46" s="292"/>
      <c r="AI46" s="292"/>
      <c r="AJ46" s="292">
        <v>9</v>
      </c>
      <c r="AK46" s="293"/>
      <c r="AL46" s="293"/>
      <c r="AM46" s="258"/>
    </row>
    <row r="47" spans="1:40" s="283" customFormat="1" ht="15" customHeight="1">
      <c r="A47" s="283" t="s">
        <v>446</v>
      </c>
      <c r="B47" s="294"/>
      <c r="C47" s="294"/>
      <c r="D47" s="294"/>
      <c r="E47" s="294"/>
      <c r="F47" s="294"/>
      <c r="G47" s="294"/>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row>
    <row r="48" spans="1:40" s="283" customFormat="1" ht="15" customHeight="1">
      <c r="A48" s="283" t="s">
        <v>447</v>
      </c>
      <c r="B48" s="294"/>
      <c r="C48" s="294"/>
      <c r="D48" s="294"/>
      <c r="E48" s="294"/>
      <c r="F48" s="294"/>
      <c r="G48" s="294"/>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row>
    <row r="49" spans="1:39" s="283" customFormat="1" ht="15" customHeight="1">
      <c r="A49" s="283" t="s">
        <v>448</v>
      </c>
      <c r="B49" s="294"/>
      <c r="C49" s="294"/>
      <c r="D49" s="294"/>
      <c r="E49" s="294"/>
      <c r="F49" s="294"/>
      <c r="G49" s="294"/>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row>
    <row r="50" spans="1:39" s="283" customFormat="1" ht="15" customHeight="1">
      <c r="A50" s="283" t="s">
        <v>449</v>
      </c>
      <c r="B50" s="294"/>
      <c r="C50" s="294"/>
      <c r="D50" s="294"/>
      <c r="E50" s="294"/>
      <c r="F50" s="294"/>
      <c r="G50" s="294"/>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row>
    <row r="51" spans="1:39" ht="15" customHeight="1">
      <c r="A51" s="283" t="s">
        <v>450</v>
      </c>
      <c r="B51" s="295"/>
      <c r="C51" s="283"/>
      <c r="D51" s="283"/>
      <c r="E51" s="283"/>
      <c r="F51" s="283"/>
      <c r="G51" s="283"/>
    </row>
    <row r="52" spans="1:39" ht="15" customHeight="1">
      <c r="A52" s="283" t="s">
        <v>451</v>
      </c>
      <c r="B52" s="295"/>
      <c r="C52" s="283"/>
      <c r="D52" s="283"/>
      <c r="E52" s="283"/>
      <c r="F52" s="283"/>
      <c r="G52" s="283"/>
    </row>
    <row r="53" spans="1:39" ht="15" customHeight="1">
      <c r="A53" s="283"/>
      <c r="B53" s="268" t="s">
        <v>452</v>
      </c>
      <c r="C53" s="923" t="s">
        <v>453</v>
      </c>
      <c r="D53" s="923"/>
      <c r="E53" s="923"/>
      <c r="F53" s="283"/>
      <c r="G53" s="283"/>
    </row>
    <row r="54" spans="1:39" ht="15" customHeight="1">
      <c r="A54" s="283"/>
      <c r="B54" s="296" t="s">
        <v>423</v>
      </c>
      <c r="C54" s="939" t="s">
        <v>454</v>
      </c>
      <c r="D54" s="939"/>
      <c r="E54" s="939"/>
      <c r="F54" s="283"/>
      <c r="G54" s="283"/>
    </row>
    <row r="55" spans="1:39" ht="15" customHeight="1">
      <c r="A55" s="283"/>
      <c r="B55" s="296" t="s">
        <v>424</v>
      </c>
      <c r="C55" s="939" t="s">
        <v>455</v>
      </c>
      <c r="D55" s="939"/>
      <c r="E55" s="939"/>
      <c r="F55" s="283"/>
      <c r="G55" s="283"/>
    </row>
    <row r="56" spans="1:39" ht="15" customHeight="1">
      <c r="A56" s="283"/>
      <c r="B56" s="296" t="s">
        <v>425</v>
      </c>
      <c r="C56" s="939" t="s">
        <v>456</v>
      </c>
      <c r="D56" s="939"/>
      <c r="E56" s="939"/>
      <c r="F56" s="283"/>
      <c r="G56" s="283"/>
    </row>
    <row r="57" spans="1:39" ht="15" customHeight="1">
      <c r="A57" s="283"/>
      <c r="B57" s="296" t="s">
        <v>426</v>
      </c>
      <c r="C57" s="939" t="s">
        <v>457</v>
      </c>
      <c r="D57" s="939"/>
      <c r="E57" s="939"/>
      <c r="F57" s="283"/>
      <c r="G57" s="283"/>
    </row>
    <row r="58" spans="1:39" ht="15" customHeight="1">
      <c r="A58" s="283"/>
      <c r="B58" s="283" t="s">
        <v>458</v>
      </c>
      <c r="C58" s="283"/>
      <c r="D58" s="283"/>
      <c r="E58" s="283"/>
      <c r="F58" s="283"/>
      <c r="G58" s="283"/>
    </row>
    <row r="59" spans="1:39" ht="15" customHeight="1">
      <c r="A59" s="283"/>
      <c r="B59" s="283" t="s">
        <v>552</v>
      </c>
      <c r="C59" s="283"/>
      <c r="D59" s="283"/>
      <c r="E59" s="283"/>
      <c r="F59" s="283"/>
      <c r="G59" s="283"/>
    </row>
    <row r="60" spans="1:39" ht="15" customHeight="1">
      <c r="A60" s="283"/>
      <c r="B60" s="283" t="s">
        <v>459</v>
      </c>
      <c r="C60" s="283"/>
      <c r="D60" s="283"/>
      <c r="E60" s="283"/>
      <c r="F60" s="283"/>
      <c r="G60" s="283"/>
    </row>
    <row r="61" spans="1:39" ht="15" customHeight="1">
      <c r="A61" s="283" t="s">
        <v>460</v>
      </c>
      <c r="B61" s="295"/>
      <c r="C61" s="283"/>
      <c r="D61" s="283"/>
      <c r="E61" s="283"/>
      <c r="F61" s="283"/>
      <c r="G61" s="283"/>
    </row>
    <row r="62" spans="1:39" ht="15" customHeight="1">
      <c r="A62" s="283" t="s">
        <v>461</v>
      </c>
      <c r="B62" s="295"/>
      <c r="C62" s="283"/>
      <c r="D62" s="283"/>
      <c r="E62" s="283"/>
      <c r="F62" s="283"/>
      <c r="G62" s="283"/>
    </row>
    <row r="63" spans="1:39" ht="15" customHeight="1">
      <c r="A63" s="283" t="s">
        <v>553</v>
      </c>
      <c r="B63" s="295"/>
      <c r="C63" s="283"/>
      <c r="D63" s="283"/>
      <c r="E63" s="283"/>
      <c r="F63" s="283"/>
      <c r="G63" s="283"/>
    </row>
    <row r="64" spans="1:39" ht="15" customHeight="1">
      <c r="A64" s="283" t="s">
        <v>462</v>
      </c>
      <c r="B64" s="295"/>
      <c r="C64" s="283"/>
      <c r="D64" s="283"/>
      <c r="E64" s="283"/>
      <c r="F64" s="283"/>
      <c r="G64" s="283"/>
    </row>
    <row r="65" spans="1:7" ht="15" customHeight="1">
      <c r="A65" s="283" t="s">
        <v>463</v>
      </c>
      <c r="B65" s="295"/>
      <c r="C65" s="283"/>
      <c r="D65" s="283"/>
      <c r="E65" s="283"/>
      <c r="F65" s="283"/>
      <c r="G65" s="283"/>
    </row>
    <row r="66" spans="1:7" ht="15" customHeight="1">
      <c r="A66" s="283" t="s">
        <v>464</v>
      </c>
      <c r="B66" s="295"/>
      <c r="C66" s="283"/>
      <c r="D66" s="283"/>
      <c r="E66" s="283"/>
      <c r="F66" s="283"/>
      <c r="G66" s="283"/>
    </row>
    <row r="67" spans="1:7" ht="15" customHeight="1">
      <c r="A67" s="283" t="s">
        <v>465</v>
      </c>
      <c r="B67" s="295"/>
      <c r="C67" s="283"/>
      <c r="D67" s="283"/>
      <c r="E67" s="283"/>
      <c r="F67" s="283"/>
      <c r="G67" s="283"/>
    </row>
    <row r="68" spans="1:7" ht="15" customHeight="1">
      <c r="A68" s="283" t="s">
        <v>466</v>
      </c>
      <c r="B68" s="295"/>
      <c r="C68" s="283"/>
      <c r="D68" s="283"/>
      <c r="E68" s="283"/>
      <c r="F68" s="283"/>
      <c r="G68" s="283"/>
    </row>
    <row r="69" spans="1:7" ht="15" customHeight="1">
      <c r="A69" s="283" t="s">
        <v>467</v>
      </c>
      <c r="B69" s="295"/>
      <c r="C69" s="283"/>
      <c r="D69" s="283"/>
      <c r="E69" s="283"/>
      <c r="F69" s="283"/>
      <c r="G69" s="283"/>
    </row>
    <row r="70" spans="1:7" ht="15" customHeight="1">
      <c r="A70" s="283" t="s">
        <v>468</v>
      </c>
      <c r="B70" s="295"/>
      <c r="C70" s="283"/>
      <c r="D70" s="283"/>
      <c r="E70" s="283"/>
      <c r="F70" s="283"/>
      <c r="G70" s="283"/>
    </row>
    <row r="71" spans="1:7" ht="15" customHeight="1">
      <c r="A71" s="283" t="s">
        <v>469</v>
      </c>
      <c r="B71" s="295"/>
      <c r="C71" s="283"/>
      <c r="D71" s="283"/>
      <c r="E71" s="283"/>
      <c r="F71" s="283"/>
      <c r="G71" s="283"/>
    </row>
    <row r="72" spans="1:7" ht="15" customHeight="1">
      <c r="A72" s="283" t="s">
        <v>470</v>
      </c>
      <c r="B72" s="295"/>
      <c r="C72" s="283"/>
      <c r="D72" s="283"/>
      <c r="E72" s="283"/>
      <c r="F72" s="283"/>
      <c r="G72" s="283"/>
    </row>
    <row r="73" spans="1:7" ht="15" customHeight="1">
      <c r="A73" s="283" t="s">
        <v>471</v>
      </c>
      <c r="B73" s="295"/>
      <c r="C73" s="283"/>
      <c r="D73" s="283"/>
      <c r="E73" s="283"/>
      <c r="F73" s="283"/>
      <c r="G73" s="283"/>
    </row>
  </sheetData>
  <mergeCells count="12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disablePrompts="1" count="6">
    <dataValidation type="list" allowBlank="1" showInputMessage="1" showErrorMessage="1" sqref="B11:B30" xr:uid="{41A9FB40-4B08-49FB-B215-BA12D84AA3CA}">
      <formula1>$AS$2:$AS$5</formula1>
    </dataValidation>
    <dataValidation operator="greaterThanOrEqual" allowBlank="1" showInputMessage="1" showErrorMessage="1" sqref="R37:R38 V37 Z37" xr:uid="{4E632C48-CEA9-41E0-9BD1-F584199F1528}"/>
    <dataValidation type="whole" operator="greaterThanOrEqual" allowBlank="1" showInputMessage="1" showErrorMessage="1" sqref="I37:I38 D37:F38 O37:O38 L37:L38" xr:uid="{E15CB064-EB79-42F0-B82C-214E827FDDEE}">
      <formula1>0</formula1>
    </dataValidation>
    <dataValidation type="list" allowBlank="1" showInputMessage="1" showErrorMessage="1" sqref="C11:C30" xr:uid="{46287BD4-229B-4491-B510-F320C24D8A86}">
      <formula1>$AR$2:$AR$6</formula1>
    </dataValidation>
    <dataValidation type="list" allowBlank="1" showInputMessage="1" showErrorMessage="1" sqref="AK4:AN4" xr:uid="{16CF729D-D154-447F-A317-07B3C1189400}">
      <formula1>$AQ$2:$AQ$4</formula1>
    </dataValidation>
    <dataValidation type="list" allowBlank="1" showInputMessage="1" showErrorMessage="1" sqref="AK3:AN3" xr:uid="{54710487-A80D-48C3-B789-2B46D887D162}">
      <formula1>$AP$2:$AP$4</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4" max="3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E2F9-AE02-48A1-B285-224E4F0C2AD4}">
  <dimension ref="A1:L17"/>
  <sheetViews>
    <sheetView showGridLines="0" view="pageBreakPreview" zoomScaleNormal="90" zoomScaleSheetLayoutView="100" workbookViewId="0">
      <selection activeCell="C3" sqref="C3:J3"/>
    </sheetView>
  </sheetViews>
  <sheetFormatPr defaultColWidth="8.75" defaultRowHeight="12"/>
  <cols>
    <col min="1" max="2" width="10.625" style="329" customWidth="1"/>
    <col min="3" max="10" width="7.625" style="329" customWidth="1"/>
    <col min="11" max="16384" width="8.75" style="329"/>
  </cols>
  <sheetData>
    <row r="1" spans="1:12" ht="25.15" customHeight="1">
      <c r="B1" s="968" t="s">
        <v>570</v>
      </c>
      <c r="C1" s="968"/>
      <c r="D1" s="968"/>
      <c r="E1" s="968"/>
      <c r="F1" s="968"/>
      <c r="G1" s="968"/>
      <c r="H1" s="968"/>
      <c r="I1" s="968"/>
    </row>
    <row r="2" spans="1:12" ht="34.9" customHeight="1" thickBot="1">
      <c r="A2" s="948"/>
      <c r="B2" s="948"/>
      <c r="C2" s="948"/>
      <c r="D2" s="948"/>
      <c r="E2" s="948"/>
      <c r="F2" s="948"/>
      <c r="G2" s="948"/>
      <c r="H2" s="948"/>
      <c r="I2" s="948"/>
      <c r="J2" s="948"/>
    </row>
    <row r="3" spans="1:12" ht="28.15" customHeight="1" thickBot="1">
      <c r="A3" s="959" t="s">
        <v>569</v>
      </c>
      <c r="B3" s="954"/>
      <c r="C3" s="960"/>
      <c r="D3" s="961"/>
      <c r="E3" s="961"/>
      <c r="F3" s="961"/>
      <c r="G3" s="961"/>
      <c r="H3" s="961"/>
      <c r="I3" s="961"/>
      <c r="J3" s="962"/>
    </row>
    <row r="4" spans="1:12" ht="28.15" customHeight="1" thickBot="1">
      <c r="A4" s="959" t="s">
        <v>568</v>
      </c>
      <c r="B4" s="954"/>
      <c r="C4" s="960" t="s">
        <v>557</v>
      </c>
      <c r="D4" s="961"/>
      <c r="E4" s="961"/>
      <c r="F4" s="961"/>
      <c r="G4" s="961"/>
      <c r="H4" s="961"/>
      <c r="I4" s="961"/>
      <c r="J4" s="962"/>
    </row>
    <row r="5" spans="1:12" ht="27" customHeight="1" thickBot="1">
      <c r="A5" s="959" t="s">
        <v>567</v>
      </c>
      <c r="B5" s="954"/>
      <c r="C5" s="960" t="s">
        <v>557</v>
      </c>
      <c r="D5" s="961"/>
      <c r="E5" s="961"/>
      <c r="F5" s="961"/>
      <c r="G5" s="961"/>
      <c r="H5" s="961"/>
      <c r="I5" s="961"/>
      <c r="J5" s="962"/>
    </row>
    <row r="6" spans="1:12" ht="28.15" customHeight="1" thickBot="1">
      <c r="A6" s="959" t="s">
        <v>566</v>
      </c>
      <c r="B6" s="954"/>
      <c r="C6" s="332" t="s">
        <v>565</v>
      </c>
      <c r="D6" s="966" t="s">
        <v>563</v>
      </c>
      <c r="E6" s="966"/>
      <c r="F6" s="966"/>
      <c r="G6" s="333" t="s">
        <v>564</v>
      </c>
      <c r="H6" s="966" t="s">
        <v>563</v>
      </c>
      <c r="I6" s="966"/>
      <c r="J6" s="967"/>
      <c r="L6" s="329" t="s">
        <v>532</v>
      </c>
    </row>
    <row r="7" spans="1:12" ht="28.15" customHeight="1" thickBot="1">
      <c r="A7" s="959" t="s">
        <v>562</v>
      </c>
      <c r="B7" s="954"/>
      <c r="C7" s="963" t="s">
        <v>557</v>
      </c>
      <c r="D7" s="964"/>
      <c r="E7" s="964"/>
      <c r="F7" s="964"/>
      <c r="G7" s="964"/>
      <c r="H7" s="964"/>
      <c r="I7" s="964"/>
      <c r="J7" s="965"/>
      <c r="L7" s="329" t="s">
        <v>530</v>
      </c>
    </row>
    <row r="8" spans="1:12" ht="69.75" customHeight="1" thickBot="1">
      <c r="A8" s="953" t="s">
        <v>561</v>
      </c>
      <c r="B8" s="954"/>
      <c r="C8" s="950" t="s">
        <v>560</v>
      </c>
      <c r="D8" s="951"/>
      <c r="E8" s="331"/>
      <c r="F8" s="951" t="s">
        <v>559</v>
      </c>
      <c r="G8" s="951"/>
      <c r="H8" s="951"/>
      <c r="I8" s="331" t="s">
        <v>532</v>
      </c>
      <c r="J8" s="330"/>
    </row>
    <row r="9" spans="1:12" ht="40.9" customHeight="1" thickBot="1">
      <c r="A9" s="953" t="s">
        <v>558</v>
      </c>
      <c r="B9" s="955"/>
      <c r="C9" s="956" t="s">
        <v>557</v>
      </c>
      <c r="D9" s="957"/>
      <c r="E9" s="957"/>
      <c r="F9" s="957"/>
      <c r="G9" s="957"/>
      <c r="H9" s="957"/>
      <c r="I9" s="957"/>
      <c r="J9" s="958"/>
    </row>
    <row r="10" spans="1:12" ht="10.9" customHeight="1">
      <c r="A10" s="948"/>
      <c r="B10" s="948"/>
      <c r="C10" s="948"/>
      <c r="D10" s="948"/>
      <c r="E10" s="948"/>
      <c r="F10" s="948"/>
      <c r="G10" s="948"/>
      <c r="H10" s="948"/>
      <c r="I10" s="948"/>
      <c r="J10" s="948"/>
    </row>
    <row r="11" spans="1:12" ht="37.9" customHeight="1">
      <c r="A11" s="949" t="s">
        <v>556</v>
      </c>
      <c r="B11" s="949"/>
      <c r="C11" s="949"/>
      <c r="D11" s="949"/>
      <c r="E11" s="949"/>
      <c r="F11" s="949"/>
      <c r="G11" s="949"/>
      <c r="H11" s="949"/>
      <c r="I11" s="949"/>
      <c r="J11" s="949"/>
    </row>
    <row r="12" spans="1:12" ht="19.899999999999999" customHeight="1">
      <c r="A12" s="948"/>
      <c r="B12" s="948"/>
      <c r="C12" s="948"/>
      <c r="D12" s="948"/>
      <c r="E12" s="948"/>
      <c r="F12" s="948"/>
      <c r="G12" s="948"/>
      <c r="H12" s="948"/>
      <c r="I12" s="948"/>
      <c r="J12" s="948"/>
    </row>
    <row r="13" spans="1:12" ht="57" customHeight="1">
      <c r="A13" s="949" t="s">
        <v>555</v>
      </c>
      <c r="B13" s="949"/>
      <c r="C13" s="949"/>
      <c r="D13" s="949"/>
      <c r="E13" s="949"/>
      <c r="F13" s="949"/>
      <c r="G13" s="949"/>
      <c r="H13" s="949"/>
      <c r="I13" s="949"/>
      <c r="J13" s="949"/>
    </row>
    <row r="14" spans="1:12" ht="31.15" customHeight="1">
      <c r="A14" s="948"/>
      <c r="B14" s="948"/>
      <c r="C14" s="948"/>
      <c r="D14" s="948"/>
      <c r="E14" s="948"/>
      <c r="F14" s="948"/>
      <c r="G14" s="948"/>
      <c r="H14" s="948"/>
      <c r="I14" s="948"/>
      <c r="J14" s="948"/>
    </row>
    <row r="15" spans="1:12" ht="1.1499999999999999" customHeight="1">
      <c r="A15" s="952"/>
      <c r="B15" s="952"/>
      <c r="C15" s="952"/>
      <c r="D15" s="952"/>
      <c r="E15" s="952"/>
      <c r="F15" s="952"/>
      <c r="G15" s="952"/>
      <c r="H15" s="952"/>
      <c r="I15" s="952"/>
      <c r="J15" s="952"/>
    </row>
    <row r="16" spans="1:12" ht="18" customHeight="1">
      <c r="A16" s="948"/>
      <c r="B16" s="948"/>
      <c r="C16" s="948"/>
      <c r="D16" s="948"/>
      <c r="E16" s="948"/>
      <c r="F16" s="948"/>
      <c r="G16" s="948"/>
      <c r="H16" s="948"/>
      <c r="I16" s="948"/>
      <c r="J16" s="948"/>
    </row>
    <row r="17" spans="1:10" ht="154.9" customHeight="1">
      <c r="A17" s="949" t="s">
        <v>571</v>
      </c>
      <c r="B17" s="949"/>
      <c r="C17" s="949"/>
      <c r="D17" s="949"/>
      <c r="E17" s="949"/>
      <c r="F17" s="949"/>
      <c r="G17" s="949"/>
      <c r="H17" s="949"/>
      <c r="I17" s="949"/>
      <c r="J17" s="949"/>
    </row>
  </sheetData>
  <mergeCells count="26">
    <mergeCell ref="B1:I1"/>
    <mergeCell ref="A2:J2"/>
    <mergeCell ref="A3:B3"/>
    <mergeCell ref="C3:J3"/>
    <mergeCell ref="A4:B4"/>
    <mergeCell ref="C4:J4"/>
    <mergeCell ref="A5:B5"/>
    <mergeCell ref="C5:J5"/>
    <mergeCell ref="A6:B6"/>
    <mergeCell ref="A7:B7"/>
    <mergeCell ref="C7:J7"/>
    <mergeCell ref="H6:J6"/>
    <mergeCell ref="D6:F6"/>
    <mergeCell ref="A16:J16"/>
    <mergeCell ref="A17:J17"/>
    <mergeCell ref="C8:D8"/>
    <mergeCell ref="F8:H8"/>
    <mergeCell ref="A11:J11"/>
    <mergeCell ref="A12:J12"/>
    <mergeCell ref="A13:J13"/>
    <mergeCell ref="A14:J14"/>
    <mergeCell ref="A15:J15"/>
    <mergeCell ref="A8:B8"/>
    <mergeCell ref="A9:B9"/>
    <mergeCell ref="C9:J9"/>
    <mergeCell ref="A10:J10"/>
  </mergeCells>
  <phoneticPr fontId="4"/>
  <dataValidations disablePrompts="1" count="1">
    <dataValidation type="list" allowBlank="1" showInputMessage="1" showErrorMessage="1" sqref="E8 I8" xr:uid="{AF2C7551-9DE8-4E29-9591-822F1FEAB8C1}">
      <formula1>$L$6:$L$7</formula1>
    </dataValidation>
  </dataValidations>
  <pageMargins left="0.59055118110236227" right="0.59055118110236227"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A723-D49F-4E38-9DF4-F4316FE43EA9}">
  <sheetPr>
    <tabColor indexed="10"/>
  </sheetPr>
  <dimension ref="A1:E28"/>
  <sheetViews>
    <sheetView showGridLines="0" view="pageBreakPreview" zoomScaleNormal="100" zoomScaleSheetLayoutView="100" workbookViewId="0">
      <selection sqref="A1:D1"/>
    </sheetView>
  </sheetViews>
  <sheetFormatPr defaultColWidth="6.125" defaultRowHeight="14.25"/>
  <cols>
    <col min="1" max="1" width="20.625" style="92" customWidth="1"/>
    <col min="2" max="2" width="30.625" style="92" customWidth="1"/>
    <col min="3" max="3" width="4" style="75" customWidth="1"/>
    <col min="4" max="4" width="23.125" style="75" customWidth="1"/>
    <col min="5" max="253" width="8.125" style="75" customWidth="1"/>
    <col min="254" max="254" width="3.625" style="75" customWidth="1"/>
    <col min="255" max="255" width="10.875" style="75" customWidth="1"/>
    <col min="256" max="256" width="6.125" style="75"/>
    <col min="257" max="257" width="20.625" style="75" customWidth="1"/>
    <col min="258" max="258" width="37.125" style="75" customWidth="1"/>
    <col min="259" max="259" width="4" style="75" customWidth="1"/>
    <col min="260" max="260" width="23.125" style="75" customWidth="1"/>
    <col min="261" max="509" width="8.125" style="75" customWidth="1"/>
    <col min="510" max="510" width="3.625" style="75" customWidth="1"/>
    <col min="511" max="511" width="10.875" style="75" customWidth="1"/>
    <col min="512" max="512" width="6.125" style="75"/>
    <col min="513" max="513" width="20.625" style="75" customWidth="1"/>
    <col min="514" max="514" width="37.125" style="75" customWidth="1"/>
    <col min="515" max="515" width="4" style="75" customWidth="1"/>
    <col min="516" max="516" width="23.125" style="75" customWidth="1"/>
    <col min="517" max="765" width="8.125" style="75" customWidth="1"/>
    <col min="766" max="766" width="3.625" style="75" customWidth="1"/>
    <col min="767" max="767" width="10.875" style="75" customWidth="1"/>
    <col min="768" max="768" width="6.125" style="75"/>
    <col min="769" max="769" width="20.625" style="75" customWidth="1"/>
    <col min="770" max="770" width="37.125" style="75" customWidth="1"/>
    <col min="771" max="771" width="4" style="75" customWidth="1"/>
    <col min="772" max="772" width="23.125" style="75" customWidth="1"/>
    <col min="773" max="1021" width="8.125" style="75" customWidth="1"/>
    <col min="1022" max="1022" width="3.625" style="75" customWidth="1"/>
    <col min="1023" max="1023" width="10.875" style="75" customWidth="1"/>
    <col min="1024" max="1024" width="6.125" style="75"/>
    <col min="1025" max="1025" width="20.625" style="75" customWidth="1"/>
    <col min="1026" max="1026" width="37.125" style="75" customWidth="1"/>
    <col min="1027" max="1027" width="4" style="75" customWidth="1"/>
    <col min="1028" max="1028" width="23.125" style="75" customWidth="1"/>
    <col min="1029" max="1277" width="8.125" style="75" customWidth="1"/>
    <col min="1278" max="1278" width="3.625" style="75" customWidth="1"/>
    <col min="1279" max="1279" width="10.875" style="75" customWidth="1"/>
    <col min="1280" max="1280" width="6.125" style="75"/>
    <col min="1281" max="1281" width="20.625" style="75" customWidth="1"/>
    <col min="1282" max="1282" width="37.125" style="75" customWidth="1"/>
    <col min="1283" max="1283" width="4" style="75" customWidth="1"/>
    <col min="1284" max="1284" width="23.125" style="75" customWidth="1"/>
    <col min="1285" max="1533" width="8.125" style="75" customWidth="1"/>
    <col min="1534" max="1534" width="3.625" style="75" customWidth="1"/>
    <col min="1535" max="1535" width="10.875" style="75" customWidth="1"/>
    <col min="1536" max="1536" width="6.125" style="75"/>
    <col min="1537" max="1537" width="20.625" style="75" customWidth="1"/>
    <col min="1538" max="1538" width="37.125" style="75" customWidth="1"/>
    <col min="1539" max="1539" width="4" style="75" customWidth="1"/>
    <col min="1540" max="1540" width="23.125" style="75" customWidth="1"/>
    <col min="1541" max="1789" width="8.125" style="75" customWidth="1"/>
    <col min="1790" max="1790" width="3.625" style="75" customWidth="1"/>
    <col min="1791" max="1791" width="10.875" style="75" customWidth="1"/>
    <col min="1792" max="1792" width="6.125" style="75"/>
    <col min="1793" max="1793" width="20.625" style="75" customWidth="1"/>
    <col min="1794" max="1794" width="37.125" style="75" customWidth="1"/>
    <col min="1795" max="1795" width="4" style="75" customWidth="1"/>
    <col min="1796" max="1796" width="23.125" style="75" customWidth="1"/>
    <col min="1797" max="2045" width="8.125" style="75" customWidth="1"/>
    <col min="2046" max="2046" width="3.625" style="75" customWidth="1"/>
    <col min="2047" max="2047" width="10.875" style="75" customWidth="1"/>
    <col min="2048" max="2048" width="6.125" style="75"/>
    <col min="2049" max="2049" width="20.625" style="75" customWidth="1"/>
    <col min="2050" max="2050" width="37.125" style="75" customWidth="1"/>
    <col min="2051" max="2051" width="4" style="75" customWidth="1"/>
    <col min="2052" max="2052" width="23.125" style="75" customWidth="1"/>
    <col min="2053" max="2301" width="8.125" style="75" customWidth="1"/>
    <col min="2302" max="2302" width="3.625" style="75" customWidth="1"/>
    <col min="2303" max="2303" width="10.875" style="75" customWidth="1"/>
    <col min="2304" max="2304" width="6.125" style="75"/>
    <col min="2305" max="2305" width="20.625" style="75" customWidth="1"/>
    <col min="2306" max="2306" width="37.125" style="75" customWidth="1"/>
    <col min="2307" max="2307" width="4" style="75" customWidth="1"/>
    <col min="2308" max="2308" width="23.125" style="75" customWidth="1"/>
    <col min="2309" max="2557" width="8.125" style="75" customWidth="1"/>
    <col min="2558" max="2558" width="3.625" style="75" customWidth="1"/>
    <col min="2559" max="2559" width="10.875" style="75" customWidth="1"/>
    <col min="2560" max="2560" width="6.125" style="75"/>
    <col min="2561" max="2561" width="20.625" style="75" customWidth="1"/>
    <col min="2562" max="2562" width="37.125" style="75" customWidth="1"/>
    <col min="2563" max="2563" width="4" style="75" customWidth="1"/>
    <col min="2564" max="2564" width="23.125" style="75" customWidth="1"/>
    <col min="2565" max="2813" width="8.125" style="75" customWidth="1"/>
    <col min="2814" max="2814" width="3.625" style="75" customWidth="1"/>
    <col min="2815" max="2815" width="10.875" style="75" customWidth="1"/>
    <col min="2816" max="2816" width="6.125" style="75"/>
    <col min="2817" max="2817" width="20.625" style="75" customWidth="1"/>
    <col min="2818" max="2818" width="37.125" style="75" customWidth="1"/>
    <col min="2819" max="2819" width="4" style="75" customWidth="1"/>
    <col min="2820" max="2820" width="23.125" style="75" customWidth="1"/>
    <col min="2821" max="3069" width="8.125" style="75" customWidth="1"/>
    <col min="3070" max="3070" width="3.625" style="75" customWidth="1"/>
    <col min="3071" max="3071" width="10.875" style="75" customWidth="1"/>
    <col min="3072" max="3072" width="6.125" style="75"/>
    <col min="3073" max="3073" width="20.625" style="75" customWidth="1"/>
    <col min="3074" max="3074" width="37.125" style="75" customWidth="1"/>
    <col min="3075" max="3075" width="4" style="75" customWidth="1"/>
    <col min="3076" max="3076" width="23.125" style="75" customWidth="1"/>
    <col min="3077" max="3325" width="8.125" style="75" customWidth="1"/>
    <col min="3326" max="3326" width="3.625" style="75" customWidth="1"/>
    <col min="3327" max="3327" width="10.875" style="75" customWidth="1"/>
    <col min="3328" max="3328" width="6.125" style="75"/>
    <col min="3329" max="3329" width="20.625" style="75" customWidth="1"/>
    <col min="3330" max="3330" width="37.125" style="75" customWidth="1"/>
    <col min="3331" max="3331" width="4" style="75" customWidth="1"/>
    <col min="3332" max="3332" width="23.125" style="75" customWidth="1"/>
    <col min="3333" max="3581" width="8.125" style="75" customWidth="1"/>
    <col min="3582" max="3582" width="3.625" style="75" customWidth="1"/>
    <col min="3583" max="3583" width="10.875" style="75" customWidth="1"/>
    <col min="3584" max="3584" width="6.125" style="75"/>
    <col min="3585" max="3585" width="20.625" style="75" customWidth="1"/>
    <col min="3586" max="3586" width="37.125" style="75" customWidth="1"/>
    <col min="3587" max="3587" width="4" style="75" customWidth="1"/>
    <col min="3588" max="3588" width="23.125" style="75" customWidth="1"/>
    <col min="3589" max="3837" width="8.125" style="75" customWidth="1"/>
    <col min="3838" max="3838" width="3.625" style="75" customWidth="1"/>
    <col min="3839" max="3839" width="10.875" style="75" customWidth="1"/>
    <col min="3840" max="3840" width="6.125" style="75"/>
    <col min="3841" max="3841" width="20.625" style="75" customWidth="1"/>
    <col min="3842" max="3842" width="37.125" style="75" customWidth="1"/>
    <col min="3843" max="3843" width="4" style="75" customWidth="1"/>
    <col min="3844" max="3844" width="23.125" style="75" customWidth="1"/>
    <col min="3845" max="4093" width="8.125" style="75" customWidth="1"/>
    <col min="4094" max="4094" width="3.625" style="75" customWidth="1"/>
    <col min="4095" max="4095" width="10.875" style="75" customWidth="1"/>
    <col min="4096" max="4096" width="6.125" style="75"/>
    <col min="4097" max="4097" width="20.625" style="75" customWidth="1"/>
    <col min="4098" max="4098" width="37.125" style="75" customWidth="1"/>
    <col min="4099" max="4099" width="4" style="75" customWidth="1"/>
    <col min="4100" max="4100" width="23.125" style="75" customWidth="1"/>
    <col min="4101" max="4349" width="8.125" style="75" customWidth="1"/>
    <col min="4350" max="4350" width="3.625" style="75" customWidth="1"/>
    <col min="4351" max="4351" width="10.875" style="75" customWidth="1"/>
    <col min="4352" max="4352" width="6.125" style="75"/>
    <col min="4353" max="4353" width="20.625" style="75" customWidth="1"/>
    <col min="4354" max="4354" width="37.125" style="75" customWidth="1"/>
    <col min="4355" max="4355" width="4" style="75" customWidth="1"/>
    <col min="4356" max="4356" width="23.125" style="75" customWidth="1"/>
    <col min="4357" max="4605" width="8.125" style="75" customWidth="1"/>
    <col min="4606" max="4606" width="3.625" style="75" customWidth="1"/>
    <col min="4607" max="4607" width="10.875" style="75" customWidth="1"/>
    <col min="4608" max="4608" width="6.125" style="75"/>
    <col min="4609" max="4609" width="20.625" style="75" customWidth="1"/>
    <col min="4610" max="4610" width="37.125" style="75" customWidth="1"/>
    <col min="4611" max="4611" width="4" style="75" customWidth="1"/>
    <col min="4612" max="4612" width="23.125" style="75" customWidth="1"/>
    <col min="4613" max="4861" width="8.125" style="75" customWidth="1"/>
    <col min="4862" max="4862" width="3.625" style="75" customWidth="1"/>
    <col min="4863" max="4863" width="10.875" style="75" customWidth="1"/>
    <col min="4864" max="4864" width="6.125" style="75"/>
    <col min="4865" max="4865" width="20.625" style="75" customWidth="1"/>
    <col min="4866" max="4866" width="37.125" style="75" customWidth="1"/>
    <col min="4867" max="4867" width="4" style="75" customWidth="1"/>
    <col min="4868" max="4868" width="23.125" style="75" customWidth="1"/>
    <col min="4869" max="5117" width="8.125" style="75" customWidth="1"/>
    <col min="5118" max="5118" width="3.625" style="75" customWidth="1"/>
    <col min="5119" max="5119" width="10.875" style="75" customWidth="1"/>
    <col min="5120" max="5120" width="6.125" style="75"/>
    <col min="5121" max="5121" width="20.625" style="75" customWidth="1"/>
    <col min="5122" max="5122" width="37.125" style="75" customWidth="1"/>
    <col min="5123" max="5123" width="4" style="75" customWidth="1"/>
    <col min="5124" max="5124" width="23.125" style="75" customWidth="1"/>
    <col min="5125" max="5373" width="8.125" style="75" customWidth="1"/>
    <col min="5374" max="5374" width="3.625" style="75" customWidth="1"/>
    <col min="5375" max="5375" width="10.875" style="75" customWidth="1"/>
    <col min="5376" max="5376" width="6.125" style="75"/>
    <col min="5377" max="5377" width="20.625" style="75" customWidth="1"/>
    <col min="5378" max="5378" width="37.125" style="75" customWidth="1"/>
    <col min="5379" max="5379" width="4" style="75" customWidth="1"/>
    <col min="5380" max="5380" width="23.125" style="75" customWidth="1"/>
    <col min="5381" max="5629" width="8.125" style="75" customWidth="1"/>
    <col min="5630" max="5630" width="3.625" style="75" customWidth="1"/>
    <col min="5631" max="5631" width="10.875" style="75" customWidth="1"/>
    <col min="5632" max="5632" width="6.125" style="75"/>
    <col min="5633" max="5633" width="20.625" style="75" customWidth="1"/>
    <col min="5634" max="5634" width="37.125" style="75" customWidth="1"/>
    <col min="5635" max="5635" width="4" style="75" customWidth="1"/>
    <col min="5636" max="5636" width="23.125" style="75" customWidth="1"/>
    <col min="5637" max="5885" width="8.125" style="75" customWidth="1"/>
    <col min="5886" max="5886" width="3.625" style="75" customWidth="1"/>
    <col min="5887" max="5887" width="10.875" style="75" customWidth="1"/>
    <col min="5888" max="5888" width="6.125" style="75"/>
    <col min="5889" max="5889" width="20.625" style="75" customWidth="1"/>
    <col min="5890" max="5890" width="37.125" style="75" customWidth="1"/>
    <col min="5891" max="5891" width="4" style="75" customWidth="1"/>
    <col min="5892" max="5892" width="23.125" style="75" customWidth="1"/>
    <col min="5893" max="6141" width="8.125" style="75" customWidth="1"/>
    <col min="6142" max="6142" width="3.625" style="75" customWidth="1"/>
    <col min="6143" max="6143" width="10.875" style="75" customWidth="1"/>
    <col min="6144" max="6144" width="6.125" style="75"/>
    <col min="6145" max="6145" width="20.625" style="75" customWidth="1"/>
    <col min="6146" max="6146" width="37.125" style="75" customWidth="1"/>
    <col min="6147" max="6147" width="4" style="75" customWidth="1"/>
    <col min="6148" max="6148" width="23.125" style="75" customWidth="1"/>
    <col min="6149" max="6397" width="8.125" style="75" customWidth="1"/>
    <col min="6398" max="6398" width="3.625" style="75" customWidth="1"/>
    <col min="6399" max="6399" width="10.875" style="75" customWidth="1"/>
    <col min="6400" max="6400" width="6.125" style="75"/>
    <col min="6401" max="6401" width="20.625" style="75" customWidth="1"/>
    <col min="6402" max="6402" width="37.125" style="75" customWidth="1"/>
    <col min="6403" max="6403" width="4" style="75" customWidth="1"/>
    <col min="6404" max="6404" width="23.125" style="75" customWidth="1"/>
    <col min="6405" max="6653" width="8.125" style="75" customWidth="1"/>
    <col min="6654" max="6654" width="3.625" style="75" customWidth="1"/>
    <col min="6655" max="6655" width="10.875" style="75" customWidth="1"/>
    <col min="6656" max="6656" width="6.125" style="75"/>
    <col min="6657" max="6657" width="20.625" style="75" customWidth="1"/>
    <col min="6658" max="6658" width="37.125" style="75" customWidth="1"/>
    <col min="6659" max="6659" width="4" style="75" customWidth="1"/>
    <col min="6660" max="6660" width="23.125" style="75" customWidth="1"/>
    <col min="6661" max="6909" width="8.125" style="75" customWidth="1"/>
    <col min="6910" max="6910" width="3.625" style="75" customWidth="1"/>
    <col min="6911" max="6911" width="10.875" style="75" customWidth="1"/>
    <col min="6912" max="6912" width="6.125" style="75"/>
    <col min="6913" max="6913" width="20.625" style="75" customWidth="1"/>
    <col min="6914" max="6914" width="37.125" style="75" customWidth="1"/>
    <col min="6915" max="6915" width="4" style="75" customWidth="1"/>
    <col min="6916" max="6916" width="23.125" style="75" customWidth="1"/>
    <col min="6917" max="7165" width="8.125" style="75" customWidth="1"/>
    <col min="7166" max="7166" width="3.625" style="75" customWidth="1"/>
    <col min="7167" max="7167" width="10.875" style="75" customWidth="1"/>
    <col min="7168" max="7168" width="6.125" style="75"/>
    <col min="7169" max="7169" width="20.625" style="75" customWidth="1"/>
    <col min="7170" max="7170" width="37.125" style="75" customWidth="1"/>
    <col min="7171" max="7171" width="4" style="75" customWidth="1"/>
    <col min="7172" max="7172" width="23.125" style="75" customWidth="1"/>
    <col min="7173" max="7421" width="8.125" style="75" customWidth="1"/>
    <col min="7422" max="7422" width="3.625" style="75" customWidth="1"/>
    <col min="7423" max="7423" width="10.875" style="75" customWidth="1"/>
    <col min="7424" max="7424" width="6.125" style="75"/>
    <col min="7425" max="7425" width="20.625" style="75" customWidth="1"/>
    <col min="7426" max="7426" width="37.125" style="75" customWidth="1"/>
    <col min="7427" max="7427" width="4" style="75" customWidth="1"/>
    <col min="7428" max="7428" width="23.125" style="75" customWidth="1"/>
    <col min="7429" max="7677" width="8.125" style="75" customWidth="1"/>
    <col min="7678" max="7678" width="3.625" style="75" customWidth="1"/>
    <col min="7679" max="7679" width="10.875" style="75" customWidth="1"/>
    <col min="7680" max="7680" width="6.125" style="75"/>
    <col min="7681" max="7681" width="20.625" style="75" customWidth="1"/>
    <col min="7682" max="7682" width="37.125" style="75" customWidth="1"/>
    <col min="7683" max="7683" width="4" style="75" customWidth="1"/>
    <col min="7684" max="7684" width="23.125" style="75" customWidth="1"/>
    <col min="7685" max="7933" width="8.125" style="75" customWidth="1"/>
    <col min="7934" max="7934" width="3.625" style="75" customWidth="1"/>
    <col min="7935" max="7935" width="10.875" style="75" customWidth="1"/>
    <col min="7936" max="7936" width="6.125" style="75"/>
    <col min="7937" max="7937" width="20.625" style="75" customWidth="1"/>
    <col min="7938" max="7938" width="37.125" style="75" customWidth="1"/>
    <col min="7939" max="7939" width="4" style="75" customWidth="1"/>
    <col min="7940" max="7940" width="23.125" style="75" customWidth="1"/>
    <col min="7941" max="8189" width="8.125" style="75" customWidth="1"/>
    <col min="8190" max="8190" width="3.625" style="75" customWidth="1"/>
    <col min="8191" max="8191" width="10.875" style="75" customWidth="1"/>
    <col min="8192" max="8192" width="6.125" style="75"/>
    <col min="8193" max="8193" width="20.625" style="75" customWidth="1"/>
    <col min="8194" max="8194" width="37.125" style="75" customWidth="1"/>
    <col min="8195" max="8195" width="4" style="75" customWidth="1"/>
    <col min="8196" max="8196" width="23.125" style="75" customWidth="1"/>
    <col min="8197" max="8445" width="8.125" style="75" customWidth="1"/>
    <col min="8446" max="8446" width="3.625" style="75" customWidth="1"/>
    <col min="8447" max="8447" width="10.875" style="75" customWidth="1"/>
    <col min="8448" max="8448" width="6.125" style="75"/>
    <col min="8449" max="8449" width="20.625" style="75" customWidth="1"/>
    <col min="8450" max="8450" width="37.125" style="75" customWidth="1"/>
    <col min="8451" max="8451" width="4" style="75" customWidth="1"/>
    <col min="8452" max="8452" width="23.125" style="75" customWidth="1"/>
    <col min="8453" max="8701" width="8.125" style="75" customWidth="1"/>
    <col min="8702" max="8702" width="3.625" style="75" customWidth="1"/>
    <col min="8703" max="8703" width="10.875" style="75" customWidth="1"/>
    <col min="8704" max="8704" width="6.125" style="75"/>
    <col min="8705" max="8705" width="20.625" style="75" customWidth="1"/>
    <col min="8706" max="8706" width="37.125" style="75" customWidth="1"/>
    <col min="8707" max="8707" width="4" style="75" customWidth="1"/>
    <col min="8708" max="8708" width="23.125" style="75" customWidth="1"/>
    <col min="8709" max="8957" width="8.125" style="75" customWidth="1"/>
    <col min="8958" max="8958" width="3.625" style="75" customWidth="1"/>
    <col min="8959" max="8959" width="10.875" style="75" customWidth="1"/>
    <col min="8960" max="8960" width="6.125" style="75"/>
    <col min="8961" max="8961" width="20.625" style="75" customWidth="1"/>
    <col min="8962" max="8962" width="37.125" style="75" customWidth="1"/>
    <col min="8963" max="8963" width="4" style="75" customWidth="1"/>
    <col min="8964" max="8964" width="23.125" style="75" customWidth="1"/>
    <col min="8965" max="9213" width="8.125" style="75" customWidth="1"/>
    <col min="9214" max="9214" width="3.625" style="75" customWidth="1"/>
    <col min="9215" max="9215" width="10.875" style="75" customWidth="1"/>
    <col min="9216" max="9216" width="6.125" style="75"/>
    <col min="9217" max="9217" width="20.625" style="75" customWidth="1"/>
    <col min="9218" max="9218" width="37.125" style="75" customWidth="1"/>
    <col min="9219" max="9219" width="4" style="75" customWidth="1"/>
    <col min="9220" max="9220" width="23.125" style="75" customWidth="1"/>
    <col min="9221" max="9469" width="8.125" style="75" customWidth="1"/>
    <col min="9470" max="9470" width="3.625" style="75" customWidth="1"/>
    <col min="9471" max="9471" width="10.875" style="75" customWidth="1"/>
    <col min="9472" max="9472" width="6.125" style="75"/>
    <col min="9473" max="9473" width="20.625" style="75" customWidth="1"/>
    <col min="9474" max="9474" width="37.125" style="75" customWidth="1"/>
    <col min="9475" max="9475" width="4" style="75" customWidth="1"/>
    <col min="9476" max="9476" width="23.125" style="75" customWidth="1"/>
    <col min="9477" max="9725" width="8.125" style="75" customWidth="1"/>
    <col min="9726" max="9726" width="3.625" style="75" customWidth="1"/>
    <col min="9727" max="9727" width="10.875" style="75" customWidth="1"/>
    <col min="9728" max="9728" width="6.125" style="75"/>
    <col min="9729" max="9729" width="20.625" style="75" customWidth="1"/>
    <col min="9730" max="9730" width="37.125" style="75" customWidth="1"/>
    <col min="9731" max="9731" width="4" style="75" customWidth="1"/>
    <col min="9732" max="9732" width="23.125" style="75" customWidth="1"/>
    <col min="9733" max="9981" width="8.125" style="75" customWidth="1"/>
    <col min="9982" max="9982" width="3.625" style="75" customWidth="1"/>
    <col min="9983" max="9983" width="10.875" style="75" customWidth="1"/>
    <col min="9984" max="9984" width="6.125" style="75"/>
    <col min="9985" max="9985" width="20.625" style="75" customWidth="1"/>
    <col min="9986" max="9986" width="37.125" style="75" customWidth="1"/>
    <col min="9987" max="9987" width="4" style="75" customWidth="1"/>
    <col min="9988" max="9988" width="23.125" style="75" customWidth="1"/>
    <col min="9989" max="10237" width="8.125" style="75" customWidth="1"/>
    <col min="10238" max="10238" width="3.625" style="75" customWidth="1"/>
    <col min="10239" max="10239" width="10.875" style="75" customWidth="1"/>
    <col min="10240" max="10240" width="6.125" style="75"/>
    <col min="10241" max="10241" width="20.625" style="75" customWidth="1"/>
    <col min="10242" max="10242" width="37.125" style="75" customWidth="1"/>
    <col min="10243" max="10243" width="4" style="75" customWidth="1"/>
    <col min="10244" max="10244" width="23.125" style="75" customWidth="1"/>
    <col min="10245" max="10493" width="8.125" style="75" customWidth="1"/>
    <col min="10494" max="10494" width="3.625" style="75" customWidth="1"/>
    <col min="10495" max="10495" width="10.875" style="75" customWidth="1"/>
    <col min="10496" max="10496" width="6.125" style="75"/>
    <col min="10497" max="10497" width="20.625" style="75" customWidth="1"/>
    <col min="10498" max="10498" width="37.125" style="75" customWidth="1"/>
    <col min="10499" max="10499" width="4" style="75" customWidth="1"/>
    <col min="10500" max="10500" width="23.125" style="75" customWidth="1"/>
    <col min="10501" max="10749" width="8.125" style="75" customWidth="1"/>
    <col min="10750" max="10750" width="3.625" style="75" customWidth="1"/>
    <col min="10751" max="10751" width="10.875" style="75" customWidth="1"/>
    <col min="10752" max="10752" width="6.125" style="75"/>
    <col min="10753" max="10753" width="20.625" style="75" customWidth="1"/>
    <col min="10754" max="10754" width="37.125" style="75" customWidth="1"/>
    <col min="10755" max="10755" width="4" style="75" customWidth="1"/>
    <col min="10756" max="10756" width="23.125" style="75" customWidth="1"/>
    <col min="10757" max="11005" width="8.125" style="75" customWidth="1"/>
    <col min="11006" max="11006" width="3.625" style="75" customWidth="1"/>
    <col min="11007" max="11007" width="10.875" style="75" customWidth="1"/>
    <col min="11008" max="11008" width="6.125" style="75"/>
    <col min="11009" max="11009" width="20.625" style="75" customWidth="1"/>
    <col min="11010" max="11010" width="37.125" style="75" customWidth="1"/>
    <col min="11011" max="11011" width="4" style="75" customWidth="1"/>
    <col min="11012" max="11012" width="23.125" style="75" customWidth="1"/>
    <col min="11013" max="11261" width="8.125" style="75" customWidth="1"/>
    <col min="11262" max="11262" width="3.625" style="75" customWidth="1"/>
    <col min="11263" max="11263" width="10.875" style="75" customWidth="1"/>
    <col min="11264" max="11264" width="6.125" style="75"/>
    <col min="11265" max="11265" width="20.625" style="75" customWidth="1"/>
    <col min="11266" max="11266" width="37.125" style="75" customWidth="1"/>
    <col min="11267" max="11267" width="4" style="75" customWidth="1"/>
    <col min="11268" max="11268" width="23.125" style="75" customWidth="1"/>
    <col min="11269" max="11517" width="8.125" style="75" customWidth="1"/>
    <col min="11518" max="11518" width="3.625" style="75" customWidth="1"/>
    <col min="11519" max="11519" width="10.875" style="75" customWidth="1"/>
    <col min="11520" max="11520" width="6.125" style="75"/>
    <col min="11521" max="11521" width="20.625" style="75" customWidth="1"/>
    <col min="11522" max="11522" width="37.125" style="75" customWidth="1"/>
    <col min="11523" max="11523" width="4" style="75" customWidth="1"/>
    <col min="11524" max="11524" width="23.125" style="75" customWidth="1"/>
    <col min="11525" max="11773" width="8.125" style="75" customWidth="1"/>
    <col min="11774" max="11774" width="3.625" style="75" customWidth="1"/>
    <col min="11775" max="11775" width="10.875" style="75" customWidth="1"/>
    <col min="11776" max="11776" width="6.125" style="75"/>
    <col min="11777" max="11777" width="20.625" style="75" customWidth="1"/>
    <col min="11778" max="11778" width="37.125" style="75" customWidth="1"/>
    <col min="11779" max="11779" width="4" style="75" customWidth="1"/>
    <col min="11780" max="11780" width="23.125" style="75" customWidth="1"/>
    <col min="11781" max="12029" width="8.125" style="75" customWidth="1"/>
    <col min="12030" max="12030" width="3.625" style="75" customWidth="1"/>
    <col min="12031" max="12031" width="10.875" style="75" customWidth="1"/>
    <col min="12032" max="12032" width="6.125" style="75"/>
    <col min="12033" max="12033" width="20.625" style="75" customWidth="1"/>
    <col min="12034" max="12034" width="37.125" style="75" customWidth="1"/>
    <col min="12035" max="12035" width="4" style="75" customWidth="1"/>
    <col min="12036" max="12036" width="23.125" style="75" customWidth="1"/>
    <col min="12037" max="12285" width="8.125" style="75" customWidth="1"/>
    <col min="12286" max="12286" width="3.625" style="75" customWidth="1"/>
    <col min="12287" max="12287" width="10.875" style="75" customWidth="1"/>
    <col min="12288" max="12288" width="6.125" style="75"/>
    <col min="12289" max="12289" width="20.625" style="75" customWidth="1"/>
    <col min="12290" max="12290" width="37.125" style="75" customWidth="1"/>
    <col min="12291" max="12291" width="4" style="75" customWidth="1"/>
    <col min="12292" max="12292" width="23.125" style="75" customWidth="1"/>
    <col min="12293" max="12541" width="8.125" style="75" customWidth="1"/>
    <col min="12542" max="12542" width="3.625" style="75" customWidth="1"/>
    <col min="12543" max="12543" width="10.875" style="75" customWidth="1"/>
    <col min="12544" max="12544" width="6.125" style="75"/>
    <col min="12545" max="12545" width="20.625" style="75" customWidth="1"/>
    <col min="12546" max="12546" width="37.125" style="75" customWidth="1"/>
    <col min="12547" max="12547" width="4" style="75" customWidth="1"/>
    <col min="12548" max="12548" width="23.125" style="75" customWidth="1"/>
    <col min="12549" max="12797" width="8.125" style="75" customWidth="1"/>
    <col min="12798" max="12798" width="3.625" style="75" customWidth="1"/>
    <col min="12799" max="12799" width="10.875" style="75" customWidth="1"/>
    <col min="12800" max="12800" width="6.125" style="75"/>
    <col min="12801" max="12801" width="20.625" style="75" customWidth="1"/>
    <col min="12802" max="12802" width="37.125" style="75" customWidth="1"/>
    <col min="12803" max="12803" width="4" style="75" customWidth="1"/>
    <col min="12804" max="12804" width="23.125" style="75" customWidth="1"/>
    <col min="12805" max="13053" width="8.125" style="75" customWidth="1"/>
    <col min="13054" max="13054" width="3.625" style="75" customWidth="1"/>
    <col min="13055" max="13055" width="10.875" style="75" customWidth="1"/>
    <col min="13056" max="13056" width="6.125" style="75"/>
    <col min="13057" max="13057" width="20.625" style="75" customWidth="1"/>
    <col min="13058" max="13058" width="37.125" style="75" customWidth="1"/>
    <col min="13059" max="13059" width="4" style="75" customWidth="1"/>
    <col min="13060" max="13060" width="23.125" style="75" customWidth="1"/>
    <col min="13061" max="13309" width="8.125" style="75" customWidth="1"/>
    <col min="13310" max="13310" width="3.625" style="75" customWidth="1"/>
    <col min="13311" max="13311" width="10.875" style="75" customWidth="1"/>
    <col min="13312" max="13312" width="6.125" style="75"/>
    <col min="13313" max="13313" width="20.625" style="75" customWidth="1"/>
    <col min="13314" max="13314" width="37.125" style="75" customWidth="1"/>
    <col min="13315" max="13315" width="4" style="75" customWidth="1"/>
    <col min="13316" max="13316" width="23.125" style="75" customWidth="1"/>
    <col min="13317" max="13565" width="8.125" style="75" customWidth="1"/>
    <col min="13566" max="13566" width="3.625" style="75" customWidth="1"/>
    <col min="13567" max="13567" width="10.875" style="75" customWidth="1"/>
    <col min="13568" max="13568" width="6.125" style="75"/>
    <col min="13569" max="13569" width="20.625" style="75" customWidth="1"/>
    <col min="13570" max="13570" width="37.125" style="75" customWidth="1"/>
    <col min="13571" max="13571" width="4" style="75" customWidth="1"/>
    <col min="13572" max="13572" width="23.125" style="75" customWidth="1"/>
    <col min="13573" max="13821" width="8.125" style="75" customWidth="1"/>
    <col min="13822" max="13822" width="3.625" style="75" customWidth="1"/>
    <col min="13823" max="13823" width="10.875" style="75" customWidth="1"/>
    <col min="13824" max="13824" width="6.125" style="75"/>
    <col min="13825" max="13825" width="20.625" style="75" customWidth="1"/>
    <col min="13826" max="13826" width="37.125" style="75" customWidth="1"/>
    <col min="13827" max="13827" width="4" style="75" customWidth="1"/>
    <col min="13828" max="13828" width="23.125" style="75" customWidth="1"/>
    <col min="13829" max="14077" width="8.125" style="75" customWidth="1"/>
    <col min="14078" max="14078" width="3.625" style="75" customWidth="1"/>
    <col min="14079" max="14079" width="10.875" style="75" customWidth="1"/>
    <col min="14080" max="14080" width="6.125" style="75"/>
    <col min="14081" max="14081" width="20.625" style="75" customWidth="1"/>
    <col min="14082" max="14082" width="37.125" style="75" customWidth="1"/>
    <col min="14083" max="14083" width="4" style="75" customWidth="1"/>
    <col min="14084" max="14084" width="23.125" style="75" customWidth="1"/>
    <col min="14085" max="14333" width="8.125" style="75" customWidth="1"/>
    <col min="14334" max="14334" width="3.625" style="75" customWidth="1"/>
    <col min="14335" max="14335" width="10.875" style="75" customWidth="1"/>
    <col min="14336" max="14336" width="6.125" style="75"/>
    <col min="14337" max="14337" width="20.625" style="75" customWidth="1"/>
    <col min="14338" max="14338" width="37.125" style="75" customWidth="1"/>
    <col min="14339" max="14339" width="4" style="75" customWidth="1"/>
    <col min="14340" max="14340" width="23.125" style="75" customWidth="1"/>
    <col min="14341" max="14589" width="8.125" style="75" customWidth="1"/>
    <col min="14590" max="14590" width="3.625" style="75" customWidth="1"/>
    <col min="14591" max="14591" width="10.875" style="75" customWidth="1"/>
    <col min="14592" max="14592" width="6.125" style="75"/>
    <col min="14593" max="14593" width="20.625" style="75" customWidth="1"/>
    <col min="14594" max="14594" width="37.125" style="75" customWidth="1"/>
    <col min="14595" max="14595" width="4" style="75" customWidth="1"/>
    <col min="14596" max="14596" width="23.125" style="75" customWidth="1"/>
    <col min="14597" max="14845" width="8.125" style="75" customWidth="1"/>
    <col min="14846" max="14846" width="3.625" style="75" customWidth="1"/>
    <col min="14847" max="14847" width="10.875" style="75" customWidth="1"/>
    <col min="14848" max="14848" width="6.125" style="75"/>
    <col min="14849" max="14849" width="20.625" style="75" customWidth="1"/>
    <col min="14850" max="14850" width="37.125" style="75" customWidth="1"/>
    <col min="14851" max="14851" width="4" style="75" customWidth="1"/>
    <col min="14852" max="14852" width="23.125" style="75" customWidth="1"/>
    <col min="14853" max="15101" width="8.125" style="75" customWidth="1"/>
    <col min="15102" max="15102" width="3.625" style="75" customWidth="1"/>
    <col min="15103" max="15103" width="10.875" style="75" customWidth="1"/>
    <col min="15104" max="15104" width="6.125" style="75"/>
    <col min="15105" max="15105" width="20.625" style="75" customWidth="1"/>
    <col min="15106" max="15106" width="37.125" style="75" customWidth="1"/>
    <col min="15107" max="15107" width="4" style="75" customWidth="1"/>
    <col min="15108" max="15108" width="23.125" style="75" customWidth="1"/>
    <col min="15109" max="15357" width="8.125" style="75" customWidth="1"/>
    <col min="15358" max="15358" width="3.625" style="75" customWidth="1"/>
    <col min="15359" max="15359" width="10.875" style="75" customWidth="1"/>
    <col min="15360" max="15360" width="6.125" style="75"/>
    <col min="15361" max="15361" width="20.625" style="75" customWidth="1"/>
    <col min="15362" max="15362" width="37.125" style="75" customWidth="1"/>
    <col min="15363" max="15363" width="4" style="75" customWidth="1"/>
    <col min="15364" max="15364" width="23.125" style="75" customWidth="1"/>
    <col min="15365" max="15613" width="8.125" style="75" customWidth="1"/>
    <col min="15614" max="15614" width="3.625" style="75" customWidth="1"/>
    <col min="15615" max="15615" width="10.875" style="75" customWidth="1"/>
    <col min="15616" max="15616" width="6.125" style="75"/>
    <col min="15617" max="15617" width="20.625" style="75" customWidth="1"/>
    <col min="15618" max="15618" width="37.125" style="75" customWidth="1"/>
    <col min="15619" max="15619" width="4" style="75" customWidth="1"/>
    <col min="15620" max="15620" width="23.125" style="75" customWidth="1"/>
    <col min="15621" max="15869" width="8.125" style="75" customWidth="1"/>
    <col min="15870" max="15870" width="3.625" style="75" customWidth="1"/>
    <col min="15871" max="15871" width="10.875" style="75" customWidth="1"/>
    <col min="15872" max="15872" width="6.125" style="75"/>
    <col min="15873" max="15873" width="20.625" style="75" customWidth="1"/>
    <col min="15874" max="15874" width="37.125" style="75" customWidth="1"/>
    <col min="15875" max="15875" width="4" style="75" customWidth="1"/>
    <col min="15876" max="15876" width="23.125" style="75" customWidth="1"/>
    <col min="15877" max="16125" width="8.125" style="75" customWidth="1"/>
    <col min="16126" max="16126" width="3.625" style="75" customWidth="1"/>
    <col min="16127" max="16127" width="10.875" style="75" customWidth="1"/>
    <col min="16128" max="16128" width="6.125" style="75"/>
    <col min="16129" max="16129" width="20.625" style="75" customWidth="1"/>
    <col min="16130" max="16130" width="37.125" style="75" customWidth="1"/>
    <col min="16131" max="16131" width="4" style="75" customWidth="1"/>
    <col min="16132" max="16132" width="23.125" style="75" customWidth="1"/>
    <col min="16133" max="16381" width="8.125" style="75" customWidth="1"/>
    <col min="16382" max="16382" width="3.625" style="75" customWidth="1"/>
    <col min="16383" max="16383" width="10.875" style="75" customWidth="1"/>
    <col min="16384" max="16384" width="6.125" style="75"/>
  </cols>
  <sheetData>
    <row r="1" spans="1:4" ht="21" customHeight="1">
      <c r="A1" s="367" t="s">
        <v>44</v>
      </c>
      <c r="B1" s="367"/>
      <c r="C1" s="367"/>
      <c r="D1" s="367"/>
    </row>
    <row r="2" spans="1:4" s="77" customFormat="1" ht="11.25" customHeight="1">
      <c r="A2" s="76"/>
      <c r="B2" s="76"/>
    </row>
    <row r="3" spans="1:4" s="77" customFormat="1" ht="21.75" customHeight="1">
      <c r="A3" s="77" t="s">
        <v>45</v>
      </c>
    </row>
    <row r="4" spans="1:4" s="77" customFormat="1" ht="27.75" customHeight="1">
      <c r="A4" s="78" t="s">
        <v>7</v>
      </c>
      <c r="B4" s="78" t="s">
        <v>46</v>
      </c>
      <c r="C4" s="79" t="s">
        <v>47</v>
      </c>
      <c r="D4" s="78" t="s">
        <v>48</v>
      </c>
    </row>
    <row r="5" spans="1:4" s="77" customFormat="1" ht="45" customHeight="1">
      <c r="A5" s="80" t="s">
        <v>49</v>
      </c>
      <c r="B5" s="81" t="s">
        <v>50</v>
      </c>
      <c r="C5" s="110" t="b">
        <v>0</v>
      </c>
      <c r="D5" s="81" t="s">
        <v>51</v>
      </c>
    </row>
    <row r="6" spans="1:4" s="77" customFormat="1" ht="45" customHeight="1">
      <c r="A6" s="82"/>
      <c r="B6" s="83" t="s">
        <v>52</v>
      </c>
      <c r="C6" s="111" t="b">
        <v>0</v>
      </c>
      <c r="D6" s="83" t="s">
        <v>53</v>
      </c>
    </row>
    <row r="7" spans="1:4" s="77" customFormat="1" ht="45" customHeight="1">
      <c r="A7" s="84" t="s">
        <v>54</v>
      </c>
      <c r="B7" s="85" t="s">
        <v>55</v>
      </c>
      <c r="C7" s="112" t="b">
        <v>0</v>
      </c>
      <c r="D7" s="85"/>
    </row>
    <row r="8" spans="1:4" s="77" customFormat="1" ht="45" customHeight="1">
      <c r="A8" s="80" t="s">
        <v>56</v>
      </c>
      <c r="B8" s="81" t="s">
        <v>57</v>
      </c>
      <c r="C8" s="110" t="b">
        <v>0</v>
      </c>
      <c r="D8" s="81"/>
    </row>
    <row r="9" spans="1:4" s="77" customFormat="1" ht="45" customHeight="1">
      <c r="A9" s="82"/>
      <c r="B9" s="83" t="s">
        <v>58</v>
      </c>
      <c r="C9" s="111" t="b">
        <v>0</v>
      </c>
      <c r="D9" s="83"/>
    </row>
    <row r="10" spans="1:4" s="77" customFormat="1" ht="45" customHeight="1">
      <c r="A10" s="86"/>
      <c r="B10" s="87" t="s">
        <v>59</v>
      </c>
      <c r="C10" s="113" t="b">
        <v>0</v>
      </c>
      <c r="D10" s="87"/>
    </row>
    <row r="11" spans="1:4" s="77" customFormat="1" ht="45" customHeight="1">
      <c r="A11" s="84" t="s">
        <v>60</v>
      </c>
      <c r="B11" s="81" t="s">
        <v>61</v>
      </c>
      <c r="C11" s="110" t="b">
        <v>0</v>
      </c>
      <c r="D11" s="81"/>
    </row>
    <row r="12" spans="1:4" s="77" customFormat="1" ht="45" customHeight="1">
      <c r="A12" s="368" t="s">
        <v>15</v>
      </c>
      <c r="B12" s="81" t="s">
        <v>62</v>
      </c>
      <c r="C12" s="110" t="b">
        <v>0</v>
      </c>
      <c r="D12" s="81"/>
    </row>
    <row r="13" spans="1:4" s="77" customFormat="1" ht="45" customHeight="1">
      <c r="A13" s="369"/>
      <c r="B13" s="87" t="s">
        <v>63</v>
      </c>
      <c r="C13" s="113" t="b">
        <v>0</v>
      </c>
      <c r="D13" s="87"/>
    </row>
    <row r="14" spans="1:4" s="77" customFormat="1" ht="45" customHeight="1">
      <c r="A14" s="88" t="s">
        <v>64</v>
      </c>
      <c r="B14" s="85" t="s">
        <v>65</v>
      </c>
      <c r="C14" s="112" t="b">
        <v>0</v>
      </c>
      <c r="D14" s="85"/>
    </row>
    <row r="15" spans="1:4" s="77" customFormat="1" ht="45" customHeight="1">
      <c r="A15" s="88" t="s">
        <v>66</v>
      </c>
      <c r="B15" s="85" t="s">
        <v>67</v>
      </c>
      <c r="C15" s="112" t="b">
        <v>0</v>
      </c>
      <c r="D15" s="85"/>
    </row>
    <row r="16" spans="1:4" s="77" customFormat="1" ht="45" customHeight="1">
      <c r="A16" s="370" t="s">
        <v>68</v>
      </c>
      <c r="B16" s="81" t="s">
        <v>69</v>
      </c>
      <c r="C16" s="110" t="b">
        <v>0</v>
      </c>
      <c r="D16" s="81"/>
    </row>
    <row r="17" spans="1:5" s="77" customFormat="1" ht="45" customHeight="1">
      <c r="A17" s="371"/>
      <c r="B17" s="87" t="s">
        <v>70</v>
      </c>
      <c r="C17" s="113" t="b">
        <v>0</v>
      </c>
      <c r="D17" s="87"/>
    </row>
    <row r="18" spans="1:5" s="77" customFormat="1" ht="45" customHeight="1">
      <c r="A18" s="370" t="s">
        <v>71</v>
      </c>
      <c r="B18" s="81" t="s">
        <v>72</v>
      </c>
      <c r="C18" s="110" t="b">
        <v>0</v>
      </c>
      <c r="D18" s="81"/>
    </row>
    <row r="19" spans="1:5" s="77" customFormat="1" ht="48">
      <c r="A19" s="372"/>
      <c r="B19" s="87" t="s">
        <v>473</v>
      </c>
      <c r="C19" s="113" t="b">
        <v>0</v>
      </c>
      <c r="D19" s="87"/>
    </row>
    <row r="20" spans="1:5" s="77" customFormat="1" ht="45" customHeight="1">
      <c r="A20" s="373" t="s">
        <v>25</v>
      </c>
      <c r="B20" s="90" t="s">
        <v>73</v>
      </c>
      <c r="C20" s="114" t="b">
        <v>0</v>
      </c>
      <c r="D20" s="90"/>
    </row>
    <row r="21" spans="1:5" s="77" customFormat="1" ht="45" customHeight="1">
      <c r="A21" s="374"/>
      <c r="B21" s="91" t="s">
        <v>74</v>
      </c>
      <c r="C21" s="115" t="b">
        <v>0</v>
      </c>
      <c r="D21" s="91"/>
    </row>
    <row r="22" spans="1:5" s="77" customFormat="1" ht="45" customHeight="1">
      <c r="A22" s="365" t="s">
        <v>472</v>
      </c>
      <c r="B22" s="81" t="s">
        <v>75</v>
      </c>
      <c r="C22" s="110" t="b">
        <v>0</v>
      </c>
      <c r="D22" s="81"/>
      <c r="E22" s="77" t="s">
        <v>29</v>
      </c>
    </row>
    <row r="23" spans="1:5" s="77" customFormat="1" ht="45" customHeight="1">
      <c r="A23" s="366"/>
      <c r="B23" s="87" t="s">
        <v>76</v>
      </c>
      <c r="C23" s="113" t="b">
        <v>0</v>
      </c>
      <c r="D23" s="87"/>
      <c r="E23" s="77" t="s">
        <v>29</v>
      </c>
    </row>
    <row r="24" spans="1:5" s="77" customFormat="1" ht="45" customHeight="1">
      <c r="A24" s="89" t="s">
        <v>77</v>
      </c>
      <c r="B24" s="83" t="s">
        <v>78</v>
      </c>
      <c r="C24" s="114" t="b">
        <v>0</v>
      </c>
      <c r="D24" s="90"/>
    </row>
    <row r="25" spans="1:5" s="77" customFormat="1" ht="45" customHeight="1">
      <c r="A25" s="88" t="s">
        <v>32</v>
      </c>
      <c r="B25" s="85" t="s">
        <v>79</v>
      </c>
      <c r="C25" s="112" t="b">
        <v>0</v>
      </c>
      <c r="D25" s="85"/>
    </row>
    <row r="26" spans="1:5" s="77" customFormat="1" ht="45" customHeight="1">
      <c r="A26" s="88" t="s">
        <v>80</v>
      </c>
      <c r="B26" s="85" t="s">
        <v>81</v>
      </c>
      <c r="C26" s="112" t="b">
        <v>0</v>
      </c>
      <c r="D26" s="85"/>
    </row>
    <row r="27" spans="1:5" s="77" customFormat="1" ht="45" customHeight="1">
      <c r="A27" s="88" t="s">
        <v>35</v>
      </c>
      <c r="B27" s="85" t="s">
        <v>82</v>
      </c>
      <c r="C27" s="112" t="b">
        <v>0</v>
      </c>
      <c r="D27" s="85"/>
    </row>
    <row r="28" spans="1:5" ht="18.75" customHeight="1"/>
  </sheetData>
  <mergeCells count="6">
    <mergeCell ref="A22:A23"/>
    <mergeCell ref="A1:D1"/>
    <mergeCell ref="A12:A13"/>
    <mergeCell ref="A16:A17"/>
    <mergeCell ref="A18:A19"/>
    <mergeCell ref="A20:A21"/>
  </mergeCells>
  <phoneticPr fontId="4"/>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B5E0-9476-4108-8173-67A4CF2B95BF}">
  <sheetPr>
    <tabColor theme="8" tint="0.79998168889431442"/>
  </sheetPr>
  <dimension ref="A1:AG68"/>
  <sheetViews>
    <sheetView showGridLines="0" view="pageBreakPreview" zoomScaleNormal="100" zoomScaleSheetLayoutView="100" workbookViewId="0">
      <selection activeCell="K5" sqref="K5:N5"/>
    </sheetView>
  </sheetViews>
  <sheetFormatPr defaultColWidth="2.125" defaultRowHeight="13.5" customHeight="1"/>
  <cols>
    <col min="1" max="1" width="2.625" style="35" customWidth="1"/>
    <col min="2" max="2" width="6.625" style="35" customWidth="1"/>
    <col min="3" max="3" width="8.625" style="35" customWidth="1"/>
    <col min="4" max="4" width="10.625" style="35" customWidth="1"/>
    <col min="5" max="5" width="8.625" style="35" customWidth="1"/>
    <col min="6" max="6" width="6.625" style="35" customWidth="1"/>
    <col min="7" max="7" width="8.125" style="35" customWidth="1"/>
    <col min="8" max="21" width="2.625" style="35" customWidth="1"/>
    <col min="22" max="16384" width="2.125" style="35"/>
  </cols>
  <sheetData>
    <row r="1" spans="1:33" ht="15" customHeight="1">
      <c r="A1" s="375" t="s">
        <v>83</v>
      </c>
      <c r="B1" s="375"/>
      <c r="C1" s="375"/>
      <c r="D1" s="375"/>
      <c r="E1" s="375"/>
      <c r="F1" s="375"/>
      <c r="G1" s="375"/>
      <c r="H1" s="375"/>
      <c r="I1" s="375"/>
      <c r="J1" s="375"/>
      <c r="K1" s="375"/>
      <c r="L1" s="375"/>
      <c r="M1" s="375"/>
      <c r="N1" s="375"/>
      <c r="O1" s="375"/>
      <c r="P1" s="375"/>
      <c r="Q1" s="375"/>
      <c r="R1" s="375"/>
      <c r="S1" s="375"/>
      <c r="T1" s="375"/>
      <c r="U1" s="375"/>
    </row>
    <row r="2" spans="1:33" ht="15" customHeight="1">
      <c r="A2" s="375" t="s">
        <v>84</v>
      </c>
      <c r="B2" s="375"/>
      <c r="C2" s="375"/>
      <c r="D2" s="375"/>
      <c r="E2" s="375"/>
      <c r="F2" s="375"/>
      <c r="G2" s="375"/>
      <c r="H2" s="375"/>
      <c r="I2" s="375"/>
      <c r="J2" s="375"/>
      <c r="K2" s="375"/>
      <c r="L2" s="375"/>
      <c r="M2" s="375"/>
      <c r="N2" s="375"/>
      <c r="O2" s="375"/>
      <c r="P2" s="375"/>
      <c r="Q2" s="375"/>
      <c r="R2" s="375"/>
      <c r="S2" s="375"/>
      <c r="T2" s="375"/>
      <c r="U2" s="375"/>
    </row>
    <row r="3" spans="1:33" ht="15" customHeight="1">
      <c r="A3" s="375" t="s">
        <v>85</v>
      </c>
      <c r="B3" s="375"/>
      <c r="C3" s="375"/>
      <c r="D3" s="375"/>
      <c r="E3" s="375"/>
      <c r="F3" s="375"/>
      <c r="G3" s="375"/>
      <c r="H3" s="375"/>
      <c r="I3" s="375"/>
      <c r="J3" s="375"/>
      <c r="K3" s="375"/>
      <c r="L3" s="375"/>
      <c r="M3" s="375"/>
      <c r="N3" s="375"/>
      <c r="O3" s="375"/>
      <c r="P3" s="375"/>
      <c r="Q3" s="375"/>
      <c r="R3" s="375"/>
      <c r="S3" s="375"/>
      <c r="T3" s="375"/>
      <c r="U3" s="375"/>
    </row>
    <row r="4" spans="1:33" ht="15" customHeight="1">
      <c r="A4" s="36"/>
      <c r="B4" s="36"/>
      <c r="C4" s="36"/>
      <c r="D4" s="36"/>
      <c r="E4" s="376" t="s">
        <v>86</v>
      </c>
      <c r="F4" s="376"/>
      <c r="G4" s="36" t="s">
        <v>87</v>
      </c>
      <c r="H4" s="36"/>
      <c r="I4" s="36"/>
      <c r="J4" s="36"/>
      <c r="K4" s="36"/>
      <c r="L4" s="36"/>
      <c r="M4" s="36"/>
      <c r="N4" s="36"/>
      <c r="O4" s="36"/>
      <c r="P4" s="36"/>
      <c r="Q4" s="36"/>
      <c r="R4" s="36"/>
      <c r="S4" s="36"/>
      <c r="T4" s="36"/>
      <c r="U4" s="36"/>
    </row>
    <row r="5" spans="1:33" ht="15" customHeight="1">
      <c r="A5" s="36"/>
      <c r="B5" s="36"/>
      <c r="C5" s="36"/>
      <c r="D5" s="36"/>
      <c r="E5" s="36"/>
      <c r="F5" s="36"/>
      <c r="G5" s="36"/>
      <c r="H5" s="36"/>
      <c r="I5" s="36"/>
      <c r="J5" s="36"/>
      <c r="K5" s="377"/>
      <c r="L5" s="377"/>
      <c r="M5" s="377"/>
      <c r="N5" s="377"/>
      <c r="O5" s="36" t="s">
        <v>88</v>
      </c>
      <c r="P5" s="377"/>
      <c r="Q5" s="377"/>
      <c r="R5" s="36" t="s">
        <v>89</v>
      </c>
      <c r="S5" s="377"/>
      <c r="T5" s="377"/>
      <c r="U5" s="36" t="s">
        <v>90</v>
      </c>
    </row>
    <row r="6" spans="1:33" ht="15" customHeight="1">
      <c r="A6" s="36"/>
      <c r="B6" s="375" t="s">
        <v>91</v>
      </c>
      <c r="C6" s="375"/>
      <c r="D6" s="36" t="s">
        <v>92</v>
      </c>
      <c r="E6" s="36"/>
      <c r="F6" s="36"/>
      <c r="G6" s="36"/>
      <c r="H6" s="36"/>
      <c r="I6" s="36"/>
      <c r="J6" s="36"/>
      <c r="K6" s="37"/>
      <c r="L6" s="37"/>
      <c r="M6" s="37"/>
      <c r="N6" s="37"/>
      <c r="O6" s="36"/>
      <c r="P6" s="37"/>
      <c r="Q6" s="37"/>
      <c r="R6" s="36"/>
      <c r="S6" s="37"/>
      <c r="T6" s="37"/>
      <c r="U6" s="36"/>
    </row>
    <row r="7" spans="1:33" ht="15" customHeight="1">
      <c r="A7" s="36"/>
      <c r="B7" s="36"/>
      <c r="C7" s="36"/>
      <c r="D7" s="36"/>
      <c r="E7" s="36"/>
      <c r="F7" s="36"/>
      <c r="G7" s="36"/>
      <c r="H7" s="36" t="s">
        <v>93</v>
      </c>
      <c r="I7" s="36"/>
      <c r="J7" s="38"/>
      <c r="K7" s="378"/>
      <c r="L7" s="378"/>
      <c r="M7" s="378"/>
      <c r="N7" s="378"/>
      <c r="O7" s="378"/>
      <c r="P7" s="378"/>
      <c r="Q7" s="378"/>
      <c r="R7" s="378"/>
      <c r="S7" s="378"/>
      <c r="T7" s="378"/>
      <c r="U7" s="378"/>
    </row>
    <row r="8" spans="1:33" ht="15" customHeight="1">
      <c r="A8" s="36"/>
      <c r="B8" s="36"/>
      <c r="C8" s="36"/>
      <c r="D8" s="36"/>
      <c r="E8" s="36"/>
      <c r="F8" s="36"/>
      <c r="G8" s="36" t="s">
        <v>94</v>
      </c>
      <c r="H8" s="36" t="s">
        <v>95</v>
      </c>
      <c r="I8" s="36"/>
      <c r="J8" s="38"/>
      <c r="K8" s="378"/>
      <c r="L8" s="378"/>
      <c r="M8" s="378"/>
      <c r="N8" s="378"/>
      <c r="O8" s="378"/>
      <c r="P8" s="378"/>
      <c r="Q8" s="378"/>
      <c r="R8" s="378"/>
      <c r="S8" s="378"/>
      <c r="T8" s="378"/>
      <c r="U8" s="378"/>
    </row>
    <row r="9" spans="1:33" ht="15" customHeight="1">
      <c r="A9" s="36"/>
      <c r="B9" s="36"/>
      <c r="C9" s="36"/>
      <c r="D9" s="36"/>
      <c r="E9" s="36"/>
      <c r="F9" s="36"/>
      <c r="G9" s="36"/>
      <c r="H9" s="36" t="s">
        <v>96</v>
      </c>
      <c r="I9" s="36"/>
      <c r="J9" s="38"/>
      <c r="K9" s="378"/>
      <c r="L9" s="378"/>
      <c r="M9" s="378"/>
      <c r="N9" s="378"/>
      <c r="O9" s="378"/>
      <c r="P9" s="378"/>
      <c r="Q9" s="378"/>
      <c r="R9" s="378"/>
      <c r="S9" s="378"/>
      <c r="T9" s="378"/>
      <c r="U9" s="378"/>
    </row>
    <row r="10" spans="1:33" ht="15" customHeight="1"/>
    <row r="11" spans="1:33" ht="15" customHeight="1">
      <c r="B11" s="39" t="s">
        <v>97</v>
      </c>
    </row>
    <row r="12" spans="1:33" ht="15" customHeight="1">
      <c r="A12" s="40"/>
    </row>
    <row r="13" spans="1:33" ht="15" customHeight="1">
      <c r="A13" s="40"/>
      <c r="F13" s="379" t="s">
        <v>98</v>
      </c>
      <c r="G13" s="380"/>
      <c r="H13" s="381"/>
      <c r="I13" s="307"/>
      <c r="J13" s="307"/>
      <c r="K13" s="307"/>
      <c r="L13" s="307"/>
      <c r="M13" s="307"/>
      <c r="N13" s="307"/>
      <c r="O13" s="307"/>
      <c r="P13" s="307"/>
      <c r="Q13" s="307"/>
      <c r="R13" s="307"/>
      <c r="S13" s="307"/>
      <c r="T13" s="307"/>
      <c r="U13" s="308"/>
    </row>
    <row r="14" spans="1:33" ht="15" customHeight="1">
      <c r="A14" s="382" t="s">
        <v>99</v>
      </c>
      <c r="B14" s="385" t="s">
        <v>100</v>
      </c>
      <c r="C14" s="386"/>
      <c r="D14" s="387"/>
      <c r="E14" s="388"/>
      <c r="F14" s="388"/>
      <c r="G14" s="388"/>
      <c r="H14" s="388"/>
      <c r="I14" s="388"/>
      <c r="J14" s="388"/>
      <c r="K14" s="388"/>
      <c r="L14" s="388"/>
      <c r="M14" s="388"/>
      <c r="N14" s="388"/>
      <c r="O14" s="388"/>
      <c r="P14" s="388"/>
      <c r="Q14" s="388"/>
      <c r="R14" s="388"/>
      <c r="S14" s="388"/>
      <c r="T14" s="388"/>
      <c r="U14" s="389"/>
    </row>
    <row r="15" spans="1:33" ht="15" customHeight="1">
      <c r="A15" s="383"/>
      <c r="B15" s="390" t="s">
        <v>101</v>
      </c>
      <c r="C15" s="391"/>
      <c r="D15" s="392"/>
      <c r="E15" s="393"/>
      <c r="F15" s="393"/>
      <c r="G15" s="393"/>
      <c r="H15" s="393"/>
      <c r="I15" s="393"/>
      <c r="J15" s="393"/>
      <c r="K15" s="393"/>
      <c r="L15" s="393"/>
      <c r="M15" s="393"/>
      <c r="N15" s="393"/>
      <c r="O15" s="393"/>
      <c r="P15" s="393"/>
      <c r="Q15" s="393"/>
      <c r="R15" s="393"/>
      <c r="S15" s="393"/>
      <c r="T15" s="393"/>
      <c r="U15" s="394"/>
      <c r="AG15" s="35" t="s">
        <v>491</v>
      </c>
    </row>
    <row r="16" spans="1:33" ht="15" customHeight="1">
      <c r="A16" s="383"/>
      <c r="B16" s="395" t="s">
        <v>102</v>
      </c>
      <c r="C16" s="412"/>
      <c r="D16" s="41" t="s">
        <v>103</v>
      </c>
      <c r="E16" s="310"/>
      <c r="F16" s="56" t="s">
        <v>104</v>
      </c>
      <c r="G16" s="416"/>
      <c r="H16" s="416"/>
      <c r="I16" s="42" t="s">
        <v>105</v>
      </c>
      <c r="J16" s="42"/>
      <c r="K16" s="42"/>
      <c r="L16" s="42"/>
      <c r="M16" s="42"/>
      <c r="N16" s="42"/>
      <c r="O16" s="42"/>
      <c r="P16" s="42"/>
      <c r="Q16" s="42"/>
      <c r="R16" s="42"/>
      <c r="S16" s="42"/>
      <c r="T16" s="42"/>
      <c r="U16" s="43"/>
      <c r="Y16" s="35" t="s">
        <v>492</v>
      </c>
      <c r="AG16" s="35" t="s">
        <v>477</v>
      </c>
    </row>
    <row r="17" spans="1:33" ht="15" customHeight="1">
      <c r="A17" s="383"/>
      <c r="B17" s="413"/>
      <c r="C17" s="414"/>
      <c r="D17" s="109"/>
      <c r="E17" s="44" t="s">
        <v>492</v>
      </c>
      <c r="F17" s="417"/>
      <c r="G17" s="417"/>
      <c r="H17" s="45" t="s">
        <v>198</v>
      </c>
      <c r="I17" s="418"/>
      <c r="J17" s="418"/>
      <c r="K17" s="418"/>
      <c r="L17" s="418"/>
      <c r="M17" s="418"/>
      <c r="N17" s="418"/>
      <c r="O17" s="418"/>
      <c r="P17" s="418"/>
      <c r="Q17" s="418"/>
      <c r="R17" s="418"/>
      <c r="S17" s="418"/>
      <c r="T17" s="418"/>
      <c r="U17" s="419"/>
      <c r="Y17" s="35" t="s">
        <v>493</v>
      </c>
      <c r="AG17" s="35" t="s">
        <v>478</v>
      </c>
    </row>
    <row r="18" spans="1:33" ht="15" customHeight="1">
      <c r="A18" s="383"/>
      <c r="B18" s="397"/>
      <c r="C18" s="415"/>
      <c r="D18" s="420"/>
      <c r="E18" s="421"/>
      <c r="F18" s="421"/>
      <c r="G18" s="421"/>
      <c r="H18" s="421"/>
      <c r="I18" s="421"/>
      <c r="J18" s="421"/>
      <c r="K18" s="421"/>
      <c r="L18" s="421"/>
      <c r="M18" s="421"/>
      <c r="N18" s="421"/>
      <c r="O18" s="421"/>
      <c r="P18" s="421"/>
      <c r="Q18" s="421"/>
      <c r="R18" s="421"/>
      <c r="S18" s="421"/>
      <c r="T18" s="421"/>
      <c r="U18" s="422"/>
      <c r="Y18" s="35" t="s">
        <v>494</v>
      </c>
      <c r="AG18" s="35" t="s">
        <v>479</v>
      </c>
    </row>
    <row r="19" spans="1:33" ht="15" customHeight="1">
      <c r="A19" s="383"/>
      <c r="B19" s="423" t="s">
        <v>106</v>
      </c>
      <c r="C19" s="424"/>
      <c r="D19" s="46" t="s">
        <v>107</v>
      </c>
      <c r="E19" s="427" t="s">
        <v>108</v>
      </c>
      <c r="F19" s="428"/>
      <c r="G19" s="428"/>
      <c r="H19" s="428"/>
      <c r="I19" s="428"/>
      <c r="J19" s="428"/>
      <c r="K19" s="429"/>
      <c r="L19" s="430" t="s">
        <v>109</v>
      </c>
      <c r="M19" s="430"/>
      <c r="N19" s="430"/>
      <c r="O19" s="430"/>
      <c r="P19" s="427"/>
      <c r="Q19" s="428"/>
      <c r="R19" s="428"/>
      <c r="S19" s="428"/>
      <c r="T19" s="428"/>
      <c r="U19" s="429"/>
      <c r="Y19" s="35" t="s">
        <v>495</v>
      </c>
      <c r="AG19" s="35" t="s">
        <v>480</v>
      </c>
    </row>
    <row r="20" spans="1:33" ht="15" customHeight="1">
      <c r="A20" s="383"/>
      <c r="B20" s="425"/>
      <c r="C20" s="426"/>
      <c r="D20" s="431" t="s">
        <v>110</v>
      </c>
      <c r="E20" s="432"/>
      <c r="F20" s="433"/>
      <c r="G20" s="433"/>
      <c r="H20" s="433"/>
      <c r="I20" s="433"/>
      <c r="J20" s="433"/>
      <c r="K20" s="433"/>
      <c r="L20" s="433"/>
      <c r="M20" s="433"/>
      <c r="N20" s="433"/>
      <c r="O20" s="433"/>
      <c r="P20" s="433"/>
      <c r="Q20" s="433"/>
      <c r="R20" s="433"/>
      <c r="S20" s="433"/>
      <c r="T20" s="433"/>
      <c r="U20" s="434"/>
      <c r="AG20" s="35" t="s">
        <v>481</v>
      </c>
    </row>
    <row r="21" spans="1:33" ht="15" customHeight="1">
      <c r="A21" s="383"/>
      <c r="B21" s="47" t="s">
        <v>111</v>
      </c>
      <c r="C21" s="48"/>
      <c r="D21" s="491" t="s">
        <v>491</v>
      </c>
      <c r="E21" s="433"/>
      <c r="F21" s="49"/>
      <c r="G21" s="49"/>
      <c r="H21" s="49"/>
      <c r="I21" s="49"/>
      <c r="J21" s="49"/>
      <c r="K21" s="49"/>
      <c r="L21" s="49"/>
      <c r="M21" s="49"/>
      <c r="N21" s="49"/>
      <c r="O21" s="49"/>
      <c r="P21" s="49"/>
      <c r="Q21" s="49"/>
      <c r="R21" s="49"/>
      <c r="S21" s="49"/>
      <c r="T21" s="49"/>
      <c r="U21" s="50"/>
      <c r="AG21" s="35" t="s">
        <v>482</v>
      </c>
    </row>
    <row r="22" spans="1:33" ht="15" customHeight="1">
      <c r="A22" s="383"/>
      <c r="B22" s="395" t="s">
        <v>112</v>
      </c>
      <c r="C22" s="396"/>
      <c r="D22" s="399" t="s">
        <v>113</v>
      </c>
      <c r="E22" s="401"/>
      <c r="F22" s="402"/>
      <c r="G22" s="51" t="s">
        <v>100</v>
      </c>
      <c r="H22" s="387"/>
      <c r="I22" s="388"/>
      <c r="J22" s="388"/>
      <c r="K22" s="388"/>
      <c r="L22" s="389"/>
      <c r="M22" s="405" t="s">
        <v>114</v>
      </c>
      <c r="N22" s="406"/>
      <c r="O22" s="485"/>
      <c r="P22" s="486"/>
      <c r="Q22" s="486"/>
      <c r="R22" s="486"/>
      <c r="S22" s="486"/>
      <c r="T22" s="486"/>
      <c r="U22" s="487"/>
      <c r="Y22" s="35" t="s">
        <v>496</v>
      </c>
      <c r="AG22" s="35" t="s">
        <v>483</v>
      </c>
    </row>
    <row r="23" spans="1:33" ht="15" customHeight="1">
      <c r="A23" s="383"/>
      <c r="B23" s="397"/>
      <c r="C23" s="398"/>
      <c r="D23" s="400"/>
      <c r="E23" s="403"/>
      <c r="F23" s="404"/>
      <c r="G23" s="52" t="s">
        <v>115</v>
      </c>
      <c r="H23" s="409"/>
      <c r="I23" s="410"/>
      <c r="J23" s="410"/>
      <c r="K23" s="410"/>
      <c r="L23" s="411"/>
      <c r="M23" s="407"/>
      <c r="N23" s="408"/>
      <c r="O23" s="488"/>
      <c r="P23" s="489"/>
      <c r="Q23" s="489"/>
      <c r="R23" s="489"/>
      <c r="S23" s="489"/>
      <c r="T23" s="489"/>
      <c r="U23" s="490"/>
      <c r="Y23" s="35" t="s">
        <v>498</v>
      </c>
      <c r="AG23" s="35" t="s">
        <v>484</v>
      </c>
    </row>
    <row r="24" spans="1:33" ht="15" customHeight="1">
      <c r="A24" s="383"/>
      <c r="B24" s="423" t="s">
        <v>116</v>
      </c>
      <c r="C24" s="424"/>
      <c r="D24" s="41" t="s">
        <v>103</v>
      </c>
      <c r="E24" s="310"/>
      <c r="F24" s="56" t="s">
        <v>104</v>
      </c>
      <c r="G24" s="416"/>
      <c r="H24" s="416"/>
      <c r="I24" s="42" t="s">
        <v>105</v>
      </c>
      <c r="J24" s="42"/>
      <c r="K24" s="42"/>
      <c r="L24" s="42"/>
      <c r="M24" s="42"/>
      <c r="N24" s="42"/>
      <c r="O24" s="42"/>
      <c r="P24" s="42"/>
      <c r="Q24" s="42"/>
      <c r="R24" s="42"/>
      <c r="S24" s="42"/>
      <c r="T24" s="42"/>
      <c r="U24" s="43"/>
      <c r="Y24" s="35" t="s">
        <v>497</v>
      </c>
      <c r="AG24" s="35" t="s">
        <v>485</v>
      </c>
    </row>
    <row r="25" spans="1:33" ht="15" customHeight="1">
      <c r="A25" s="383"/>
      <c r="B25" s="445"/>
      <c r="C25" s="446"/>
      <c r="D25" s="109"/>
      <c r="E25" s="44" t="s">
        <v>492</v>
      </c>
      <c r="F25" s="417"/>
      <c r="G25" s="417"/>
      <c r="H25" s="45" t="s">
        <v>198</v>
      </c>
      <c r="I25" s="418"/>
      <c r="J25" s="418"/>
      <c r="K25" s="418"/>
      <c r="L25" s="418"/>
      <c r="M25" s="418"/>
      <c r="N25" s="418"/>
      <c r="O25" s="418"/>
      <c r="P25" s="418"/>
      <c r="Q25" s="418"/>
      <c r="R25" s="418"/>
      <c r="S25" s="418"/>
      <c r="T25" s="418"/>
      <c r="U25" s="419"/>
      <c r="AG25" s="35" t="s">
        <v>486</v>
      </c>
    </row>
    <row r="26" spans="1:33" ht="15" customHeight="1">
      <c r="A26" s="384"/>
      <c r="B26" s="425"/>
      <c r="C26" s="426"/>
      <c r="D26" s="436"/>
      <c r="E26" s="437"/>
      <c r="F26" s="437"/>
      <c r="G26" s="437"/>
      <c r="H26" s="437"/>
      <c r="I26" s="437"/>
      <c r="J26" s="437"/>
      <c r="K26" s="437"/>
      <c r="L26" s="437"/>
      <c r="M26" s="437"/>
      <c r="N26" s="437"/>
      <c r="O26" s="437"/>
      <c r="P26" s="437"/>
      <c r="Q26" s="437"/>
      <c r="R26" s="437"/>
      <c r="S26" s="437"/>
      <c r="T26" s="437"/>
      <c r="U26" s="438"/>
      <c r="AG26" s="35" t="s">
        <v>487</v>
      </c>
    </row>
    <row r="27" spans="1:33" ht="15" customHeight="1">
      <c r="A27" s="382" t="s">
        <v>117</v>
      </c>
      <c r="B27" s="447" t="s">
        <v>100</v>
      </c>
      <c r="C27" s="386"/>
      <c r="D27" s="448"/>
      <c r="E27" s="449"/>
      <c r="F27" s="449"/>
      <c r="G27" s="449"/>
      <c r="H27" s="449"/>
      <c r="I27" s="449"/>
      <c r="J27" s="449"/>
      <c r="K27" s="449"/>
      <c r="L27" s="449"/>
      <c r="M27" s="449"/>
      <c r="N27" s="449"/>
      <c r="O27" s="449"/>
      <c r="P27" s="449"/>
      <c r="Q27" s="449"/>
      <c r="R27" s="449"/>
      <c r="S27" s="449"/>
      <c r="T27" s="449"/>
      <c r="U27" s="450"/>
      <c r="AG27" s="35" t="s">
        <v>488</v>
      </c>
    </row>
    <row r="28" spans="1:33" ht="15" customHeight="1">
      <c r="A28" s="383"/>
      <c r="B28" s="451" t="s">
        <v>101</v>
      </c>
      <c r="C28" s="391"/>
      <c r="D28" s="392"/>
      <c r="E28" s="393"/>
      <c r="F28" s="393"/>
      <c r="G28" s="393"/>
      <c r="H28" s="393"/>
      <c r="I28" s="393"/>
      <c r="J28" s="393"/>
      <c r="K28" s="393"/>
      <c r="L28" s="393"/>
      <c r="M28" s="393"/>
      <c r="N28" s="393"/>
      <c r="O28" s="393"/>
      <c r="P28" s="393"/>
      <c r="Q28" s="393"/>
      <c r="R28" s="393"/>
      <c r="S28" s="393"/>
      <c r="T28" s="393"/>
      <c r="U28" s="394"/>
      <c r="AG28" s="35" t="s">
        <v>489</v>
      </c>
    </row>
    <row r="29" spans="1:33" ht="15" customHeight="1">
      <c r="A29" s="383"/>
      <c r="B29" s="412" t="s">
        <v>118</v>
      </c>
      <c r="C29" s="396"/>
      <c r="D29" s="41" t="s">
        <v>103</v>
      </c>
      <c r="E29" s="310"/>
      <c r="F29" s="56" t="s">
        <v>104</v>
      </c>
      <c r="G29" s="416"/>
      <c r="H29" s="416"/>
      <c r="I29" s="42" t="s">
        <v>105</v>
      </c>
      <c r="J29" s="42"/>
      <c r="K29" s="42"/>
      <c r="L29" s="42"/>
      <c r="M29" s="42"/>
      <c r="N29" s="42"/>
      <c r="O29" s="42"/>
      <c r="P29" s="42"/>
      <c r="Q29" s="42"/>
      <c r="R29" s="42"/>
      <c r="S29" s="42"/>
      <c r="T29" s="42"/>
      <c r="U29" s="43"/>
      <c r="AG29" s="35" t="s">
        <v>490</v>
      </c>
    </row>
    <row r="30" spans="1:33" ht="15" customHeight="1">
      <c r="A30" s="383"/>
      <c r="B30" s="414"/>
      <c r="C30" s="435"/>
      <c r="D30" s="109"/>
      <c r="E30" s="44" t="s">
        <v>492</v>
      </c>
      <c r="F30" s="417"/>
      <c r="G30" s="417"/>
      <c r="H30" s="45" t="s">
        <v>198</v>
      </c>
      <c r="I30" s="418"/>
      <c r="J30" s="418"/>
      <c r="K30" s="418"/>
      <c r="L30" s="418"/>
      <c r="M30" s="418"/>
      <c r="N30" s="418"/>
      <c r="O30" s="418"/>
      <c r="P30" s="418"/>
      <c r="Q30" s="418"/>
      <c r="R30" s="418"/>
      <c r="S30" s="418"/>
      <c r="T30" s="418"/>
      <c r="U30" s="419"/>
    </row>
    <row r="31" spans="1:33" ht="15" customHeight="1">
      <c r="A31" s="383"/>
      <c r="B31" s="415"/>
      <c r="C31" s="398"/>
      <c r="D31" s="436"/>
      <c r="E31" s="437"/>
      <c r="F31" s="437"/>
      <c r="G31" s="437"/>
      <c r="H31" s="437"/>
      <c r="I31" s="437"/>
      <c r="J31" s="437"/>
      <c r="K31" s="437"/>
      <c r="L31" s="437"/>
      <c r="M31" s="437"/>
      <c r="N31" s="437"/>
      <c r="O31" s="437"/>
      <c r="P31" s="437"/>
      <c r="Q31" s="437"/>
      <c r="R31" s="437"/>
      <c r="S31" s="437"/>
      <c r="T31" s="437"/>
      <c r="U31" s="438"/>
    </row>
    <row r="32" spans="1:33" ht="15" customHeight="1">
      <c r="A32" s="383"/>
      <c r="B32" s="439" t="s">
        <v>119</v>
      </c>
      <c r="C32" s="440"/>
      <c r="D32" s="440"/>
      <c r="E32" s="441"/>
      <c r="F32" s="442"/>
      <c r="G32" s="443"/>
      <c r="H32" s="443"/>
      <c r="I32" s="443"/>
      <c r="J32" s="443"/>
      <c r="K32" s="443"/>
      <c r="L32" s="443"/>
      <c r="M32" s="443"/>
      <c r="N32" s="443"/>
      <c r="O32" s="443"/>
      <c r="P32" s="443"/>
      <c r="Q32" s="443"/>
      <c r="R32" s="443"/>
      <c r="S32" s="443"/>
      <c r="T32" s="443"/>
      <c r="U32" s="444"/>
    </row>
    <row r="33" spans="1:21" ht="15" customHeight="1">
      <c r="A33" s="383"/>
      <c r="B33" s="460" t="s">
        <v>120</v>
      </c>
      <c r="C33" s="460"/>
      <c r="D33" s="460"/>
      <c r="E33" s="53"/>
      <c r="F33" s="462" t="s">
        <v>121</v>
      </c>
      <c r="G33" s="462"/>
      <c r="H33" s="462" t="s">
        <v>122</v>
      </c>
      <c r="I33" s="462"/>
      <c r="J33" s="462"/>
      <c r="K33" s="462"/>
      <c r="L33" s="463" t="s">
        <v>123</v>
      </c>
      <c r="M33" s="463"/>
      <c r="N33" s="463"/>
      <c r="O33" s="463"/>
      <c r="P33" s="463"/>
      <c r="Q33" s="463"/>
      <c r="R33" s="464" t="s">
        <v>124</v>
      </c>
      <c r="S33" s="465"/>
      <c r="T33" s="465"/>
      <c r="U33" s="466"/>
    </row>
    <row r="34" spans="1:21" ht="39.950000000000003" customHeight="1">
      <c r="A34" s="383"/>
      <c r="B34" s="461"/>
      <c r="C34" s="461"/>
      <c r="D34" s="461"/>
      <c r="E34" s="54" t="s">
        <v>125</v>
      </c>
      <c r="F34" s="462"/>
      <c r="G34" s="462"/>
      <c r="H34" s="462"/>
      <c r="I34" s="462"/>
      <c r="J34" s="462"/>
      <c r="K34" s="462"/>
      <c r="L34" s="463"/>
      <c r="M34" s="463"/>
      <c r="N34" s="463"/>
      <c r="O34" s="463"/>
      <c r="P34" s="463"/>
      <c r="Q34" s="463"/>
      <c r="R34" s="467"/>
      <c r="S34" s="468"/>
      <c r="T34" s="468"/>
      <c r="U34" s="469"/>
    </row>
    <row r="35" spans="1:21" ht="15" customHeight="1">
      <c r="A35" s="383"/>
      <c r="B35" s="470" t="s">
        <v>126</v>
      </c>
      <c r="C35" s="473" t="s">
        <v>127</v>
      </c>
      <c r="D35" s="474"/>
      <c r="E35" s="55"/>
      <c r="F35" s="457"/>
      <c r="G35" s="458"/>
      <c r="H35" s="427"/>
      <c r="I35" s="428"/>
      <c r="J35" s="428"/>
      <c r="K35" s="429"/>
      <c r="L35" s="457"/>
      <c r="M35" s="459"/>
      <c r="N35" s="459"/>
      <c r="O35" s="459"/>
      <c r="P35" s="459"/>
      <c r="Q35" s="458"/>
      <c r="R35" s="452" t="s">
        <v>128</v>
      </c>
      <c r="S35" s="453"/>
      <c r="T35" s="453"/>
      <c r="U35" s="454"/>
    </row>
    <row r="36" spans="1:21" ht="15" customHeight="1">
      <c r="A36" s="383"/>
      <c r="B36" s="471"/>
      <c r="C36" s="455" t="s">
        <v>129</v>
      </c>
      <c r="D36" s="456"/>
      <c r="E36" s="55"/>
      <c r="F36" s="457"/>
      <c r="G36" s="458"/>
      <c r="H36" s="427"/>
      <c r="I36" s="428"/>
      <c r="J36" s="428"/>
      <c r="K36" s="429"/>
      <c r="L36" s="457"/>
      <c r="M36" s="459"/>
      <c r="N36" s="459"/>
      <c r="O36" s="459"/>
      <c r="P36" s="459"/>
      <c r="Q36" s="458"/>
      <c r="R36" s="452" t="s">
        <v>128</v>
      </c>
      <c r="S36" s="453"/>
      <c r="T36" s="453"/>
      <c r="U36" s="454"/>
    </row>
    <row r="37" spans="1:21" ht="15" customHeight="1">
      <c r="A37" s="383"/>
      <c r="B37" s="471"/>
      <c r="C37" s="455" t="s">
        <v>130</v>
      </c>
      <c r="D37" s="456"/>
      <c r="E37" s="57"/>
      <c r="F37" s="457"/>
      <c r="G37" s="458"/>
      <c r="H37" s="427"/>
      <c r="I37" s="428"/>
      <c r="J37" s="428"/>
      <c r="K37" s="429"/>
      <c r="L37" s="457"/>
      <c r="M37" s="459"/>
      <c r="N37" s="459"/>
      <c r="O37" s="459"/>
      <c r="P37" s="459"/>
      <c r="Q37" s="458"/>
      <c r="R37" s="452" t="s">
        <v>128</v>
      </c>
      <c r="S37" s="453"/>
      <c r="T37" s="453"/>
      <c r="U37" s="454"/>
    </row>
    <row r="38" spans="1:21" ht="15" customHeight="1">
      <c r="A38" s="383"/>
      <c r="B38" s="471"/>
      <c r="C38" s="455" t="s">
        <v>131</v>
      </c>
      <c r="D38" s="456"/>
      <c r="E38" s="57"/>
      <c r="F38" s="457"/>
      <c r="G38" s="458"/>
      <c r="H38" s="427"/>
      <c r="I38" s="428"/>
      <c r="J38" s="428"/>
      <c r="K38" s="429"/>
      <c r="L38" s="457"/>
      <c r="M38" s="459"/>
      <c r="N38" s="459"/>
      <c r="O38" s="459"/>
      <c r="P38" s="459"/>
      <c r="Q38" s="458"/>
      <c r="R38" s="452" t="s">
        <v>128</v>
      </c>
      <c r="S38" s="453"/>
      <c r="T38" s="453"/>
      <c r="U38" s="454"/>
    </row>
    <row r="39" spans="1:21" ht="15" customHeight="1">
      <c r="A39" s="383"/>
      <c r="B39" s="471"/>
      <c r="C39" s="455" t="s">
        <v>132</v>
      </c>
      <c r="D39" s="456"/>
      <c r="E39" s="57"/>
      <c r="F39" s="457"/>
      <c r="G39" s="458"/>
      <c r="H39" s="427"/>
      <c r="I39" s="428"/>
      <c r="J39" s="428"/>
      <c r="K39" s="429"/>
      <c r="L39" s="457"/>
      <c r="M39" s="459"/>
      <c r="N39" s="459"/>
      <c r="O39" s="459"/>
      <c r="P39" s="459"/>
      <c r="Q39" s="458"/>
      <c r="R39" s="452" t="s">
        <v>133</v>
      </c>
      <c r="S39" s="453"/>
      <c r="T39" s="453"/>
      <c r="U39" s="454"/>
    </row>
    <row r="40" spans="1:21" ht="15" customHeight="1">
      <c r="A40" s="383"/>
      <c r="B40" s="471"/>
      <c r="C40" s="455" t="s">
        <v>134</v>
      </c>
      <c r="D40" s="456"/>
      <c r="E40" s="55"/>
      <c r="F40" s="457"/>
      <c r="G40" s="458"/>
      <c r="H40" s="427"/>
      <c r="I40" s="428"/>
      <c r="J40" s="428"/>
      <c r="K40" s="429"/>
      <c r="L40" s="457"/>
      <c r="M40" s="459"/>
      <c r="N40" s="459"/>
      <c r="O40" s="459"/>
      <c r="P40" s="459"/>
      <c r="Q40" s="458"/>
      <c r="R40" s="452" t="s">
        <v>135</v>
      </c>
      <c r="S40" s="453"/>
      <c r="T40" s="453"/>
      <c r="U40" s="454"/>
    </row>
    <row r="41" spans="1:21" ht="15" customHeight="1">
      <c r="A41" s="383"/>
      <c r="B41" s="471"/>
      <c r="C41" s="455" t="s">
        <v>136</v>
      </c>
      <c r="D41" s="456"/>
      <c r="E41" s="55"/>
      <c r="F41" s="457"/>
      <c r="G41" s="458"/>
      <c r="H41" s="427"/>
      <c r="I41" s="428"/>
      <c r="J41" s="428"/>
      <c r="K41" s="429"/>
      <c r="L41" s="457"/>
      <c r="M41" s="459"/>
      <c r="N41" s="459"/>
      <c r="O41" s="459"/>
      <c r="P41" s="459"/>
      <c r="Q41" s="458"/>
      <c r="R41" s="452" t="s">
        <v>137</v>
      </c>
      <c r="S41" s="453"/>
      <c r="T41" s="453"/>
      <c r="U41" s="454"/>
    </row>
    <row r="42" spans="1:21" ht="15" customHeight="1">
      <c r="A42" s="383"/>
      <c r="B42" s="471"/>
      <c r="C42" s="455" t="s">
        <v>138</v>
      </c>
      <c r="D42" s="456"/>
      <c r="E42" s="57"/>
      <c r="F42" s="457"/>
      <c r="G42" s="458"/>
      <c r="H42" s="427"/>
      <c r="I42" s="428"/>
      <c r="J42" s="428"/>
      <c r="K42" s="429"/>
      <c r="L42" s="457"/>
      <c r="M42" s="459"/>
      <c r="N42" s="459"/>
      <c r="O42" s="459"/>
      <c r="P42" s="459"/>
      <c r="Q42" s="458"/>
      <c r="R42" s="452" t="s">
        <v>139</v>
      </c>
      <c r="S42" s="453"/>
      <c r="T42" s="453"/>
      <c r="U42" s="454"/>
    </row>
    <row r="43" spans="1:21" ht="15" customHeight="1">
      <c r="A43" s="383"/>
      <c r="B43" s="471"/>
      <c r="C43" s="455" t="s">
        <v>140</v>
      </c>
      <c r="D43" s="475"/>
      <c r="E43" s="55"/>
      <c r="F43" s="457"/>
      <c r="G43" s="458"/>
      <c r="H43" s="427"/>
      <c r="I43" s="428"/>
      <c r="J43" s="428"/>
      <c r="K43" s="429"/>
      <c r="L43" s="457"/>
      <c r="M43" s="459"/>
      <c r="N43" s="459"/>
      <c r="O43" s="459"/>
      <c r="P43" s="459"/>
      <c r="Q43" s="458"/>
      <c r="R43" s="452" t="s">
        <v>141</v>
      </c>
      <c r="S43" s="453"/>
      <c r="T43" s="453"/>
      <c r="U43" s="454"/>
    </row>
    <row r="44" spans="1:21" ht="15" customHeight="1">
      <c r="A44" s="383"/>
      <c r="B44" s="471"/>
      <c r="C44" s="455" t="s">
        <v>142</v>
      </c>
      <c r="D44" s="475"/>
      <c r="E44" s="55"/>
      <c r="F44" s="457"/>
      <c r="G44" s="458"/>
      <c r="H44" s="427"/>
      <c r="I44" s="428"/>
      <c r="J44" s="428"/>
      <c r="K44" s="429"/>
      <c r="L44" s="457"/>
      <c r="M44" s="459"/>
      <c r="N44" s="459"/>
      <c r="O44" s="459"/>
      <c r="P44" s="459"/>
      <c r="Q44" s="458"/>
      <c r="R44" s="452" t="s">
        <v>141</v>
      </c>
      <c r="S44" s="453"/>
      <c r="T44" s="453"/>
      <c r="U44" s="454"/>
    </row>
    <row r="45" spans="1:21" ht="15" customHeight="1">
      <c r="A45" s="383"/>
      <c r="B45" s="471"/>
      <c r="C45" s="455" t="s">
        <v>143</v>
      </c>
      <c r="D45" s="475"/>
      <c r="E45" s="57"/>
      <c r="F45" s="457"/>
      <c r="G45" s="458"/>
      <c r="H45" s="427"/>
      <c r="I45" s="428"/>
      <c r="J45" s="428"/>
      <c r="K45" s="429"/>
      <c r="L45" s="457"/>
      <c r="M45" s="459"/>
      <c r="N45" s="459"/>
      <c r="O45" s="459"/>
      <c r="P45" s="459"/>
      <c r="Q45" s="458"/>
      <c r="R45" s="452" t="s">
        <v>144</v>
      </c>
      <c r="S45" s="453"/>
      <c r="T45" s="453"/>
      <c r="U45" s="454"/>
    </row>
    <row r="46" spans="1:21" ht="15" customHeight="1">
      <c r="A46" s="383"/>
      <c r="B46" s="471"/>
      <c r="C46" s="455" t="s">
        <v>145</v>
      </c>
      <c r="D46" s="475"/>
      <c r="E46" s="57"/>
      <c r="F46" s="457"/>
      <c r="G46" s="458"/>
      <c r="H46" s="427"/>
      <c r="I46" s="428"/>
      <c r="J46" s="428"/>
      <c r="K46" s="429"/>
      <c r="L46" s="457"/>
      <c r="M46" s="459"/>
      <c r="N46" s="459"/>
      <c r="O46" s="459"/>
      <c r="P46" s="459"/>
      <c r="Q46" s="458"/>
      <c r="R46" s="452" t="s">
        <v>146</v>
      </c>
      <c r="S46" s="453"/>
      <c r="T46" s="453"/>
      <c r="U46" s="454"/>
    </row>
    <row r="47" spans="1:21" ht="15" customHeight="1">
      <c r="A47" s="383"/>
      <c r="B47" s="471"/>
      <c r="C47" s="455" t="s">
        <v>147</v>
      </c>
      <c r="D47" s="475"/>
      <c r="E47" s="57"/>
      <c r="F47" s="457"/>
      <c r="G47" s="458"/>
      <c r="H47" s="427"/>
      <c r="I47" s="428"/>
      <c r="J47" s="428"/>
      <c r="K47" s="429"/>
      <c r="L47" s="457"/>
      <c r="M47" s="459"/>
      <c r="N47" s="459"/>
      <c r="O47" s="459"/>
      <c r="P47" s="459"/>
      <c r="Q47" s="458"/>
      <c r="R47" s="452" t="s">
        <v>146</v>
      </c>
      <c r="S47" s="453"/>
      <c r="T47" s="453"/>
      <c r="U47" s="454"/>
    </row>
    <row r="48" spans="1:21" ht="15" customHeight="1">
      <c r="A48" s="383"/>
      <c r="B48" s="471"/>
      <c r="C48" s="455" t="s">
        <v>148</v>
      </c>
      <c r="D48" s="475"/>
      <c r="E48" s="57"/>
      <c r="F48" s="457"/>
      <c r="G48" s="458"/>
      <c r="H48" s="427"/>
      <c r="I48" s="428"/>
      <c r="J48" s="428"/>
      <c r="K48" s="429"/>
      <c r="L48" s="457"/>
      <c r="M48" s="459"/>
      <c r="N48" s="459"/>
      <c r="O48" s="459"/>
      <c r="P48" s="459"/>
      <c r="Q48" s="458"/>
      <c r="R48" s="452" t="s">
        <v>149</v>
      </c>
      <c r="S48" s="453"/>
      <c r="T48" s="453"/>
      <c r="U48" s="454"/>
    </row>
    <row r="49" spans="1:21" ht="15" customHeight="1">
      <c r="A49" s="383"/>
      <c r="B49" s="471"/>
      <c r="C49" s="455" t="s">
        <v>150</v>
      </c>
      <c r="D49" s="456"/>
      <c r="E49" s="57"/>
      <c r="F49" s="457"/>
      <c r="G49" s="458"/>
      <c r="H49" s="427"/>
      <c r="I49" s="428"/>
      <c r="J49" s="428"/>
      <c r="K49" s="429"/>
      <c r="L49" s="457"/>
      <c r="M49" s="459"/>
      <c r="N49" s="459"/>
      <c r="O49" s="459"/>
      <c r="P49" s="459"/>
      <c r="Q49" s="458"/>
      <c r="R49" s="452" t="s">
        <v>151</v>
      </c>
      <c r="S49" s="453"/>
      <c r="T49" s="453"/>
      <c r="U49" s="454"/>
    </row>
    <row r="50" spans="1:21" ht="15" customHeight="1">
      <c r="A50" s="383"/>
      <c r="B50" s="472"/>
      <c r="C50" s="455" t="s">
        <v>152</v>
      </c>
      <c r="D50" s="456"/>
      <c r="E50" s="57"/>
      <c r="F50" s="457"/>
      <c r="G50" s="458"/>
      <c r="H50" s="427"/>
      <c r="I50" s="428"/>
      <c r="J50" s="428"/>
      <c r="K50" s="429"/>
      <c r="L50" s="457"/>
      <c r="M50" s="459"/>
      <c r="N50" s="459"/>
      <c r="O50" s="459"/>
      <c r="P50" s="459"/>
      <c r="Q50" s="458"/>
      <c r="R50" s="452" t="s">
        <v>153</v>
      </c>
      <c r="S50" s="453"/>
      <c r="T50" s="453"/>
      <c r="U50" s="454"/>
    </row>
    <row r="51" spans="1:21" ht="15" customHeight="1">
      <c r="A51" s="383"/>
      <c r="B51" s="477" t="s">
        <v>154</v>
      </c>
      <c r="C51" s="478"/>
      <c r="D51" s="479"/>
      <c r="E51" s="57"/>
      <c r="F51" s="457"/>
      <c r="G51" s="458"/>
      <c r="H51" s="427"/>
      <c r="I51" s="428"/>
      <c r="J51" s="428"/>
      <c r="K51" s="429"/>
      <c r="L51" s="457"/>
      <c r="M51" s="459"/>
      <c r="N51" s="459"/>
      <c r="O51" s="459"/>
      <c r="P51" s="459"/>
      <c r="Q51" s="458"/>
      <c r="R51" s="452" t="s">
        <v>155</v>
      </c>
      <c r="S51" s="453"/>
      <c r="T51" s="453"/>
      <c r="U51" s="454"/>
    </row>
    <row r="52" spans="1:21" ht="15" customHeight="1">
      <c r="A52" s="383"/>
      <c r="B52" s="480" t="s">
        <v>156</v>
      </c>
      <c r="C52" s="455" t="s">
        <v>157</v>
      </c>
      <c r="D52" s="476"/>
      <c r="E52" s="57"/>
      <c r="F52" s="457"/>
      <c r="G52" s="458"/>
      <c r="H52" s="427"/>
      <c r="I52" s="428"/>
      <c r="J52" s="428"/>
      <c r="K52" s="429"/>
      <c r="L52" s="457"/>
      <c r="M52" s="459"/>
      <c r="N52" s="459"/>
      <c r="O52" s="459"/>
      <c r="P52" s="459"/>
      <c r="Q52" s="458"/>
      <c r="R52" s="452" t="s">
        <v>158</v>
      </c>
      <c r="S52" s="453"/>
      <c r="T52" s="453"/>
      <c r="U52" s="454"/>
    </row>
    <row r="53" spans="1:21" ht="15" customHeight="1">
      <c r="A53" s="383"/>
      <c r="B53" s="480"/>
      <c r="C53" s="455" t="s">
        <v>159</v>
      </c>
      <c r="D53" s="476"/>
      <c r="E53" s="57"/>
      <c r="F53" s="457"/>
      <c r="G53" s="458"/>
      <c r="H53" s="427"/>
      <c r="I53" s="428"/>
      <c r="J53" s="428"/>
      <c r="K53" s="429"/>
      <c r="L53" s="457"/>
      <c r="M53" s="459"/>
      <c r="N53" s="459"/>
      <c r="O53" s="459"/>
      <c r="P53" s="459"/>
      <c r="Q53" s="458"/>
      <c r="R53" s="452" t="s">
        <v>158</v>
      </c>
      <c r="S53" s="453"/>
      <c r="T53" s="453"/>
      <c r="U53" s="454"/>
    </row>
    <row r="54" spans="1:21" ht="15" customHeight="1">
      <c r="A54" s="383"/>
      <c r="B54" s="481" t="s">
        <v>160</v>
      </c>
      <c r="C54" s="481"/>
      <c r="D54" s="481"/>
      <c r="E54" s="57"/>
      <c r="F54" s="427"/>
      <c r="G54" s="429"/>
      <c r="H54" s="427"/>
      <c r="I54" s="428"/>
      <c r="J54" s="428"/>
      <c r="K54" s="429"/>
      <c r="L54" s="427"/>
      <c r="M54" s="428"/>
      <c r="N54" s="428"/>
      <c r="O54" s="428"/>
      <c r="P54" s="428"/>
      <c r="Q54" s="429"/>
      <c r="R54" s="452" t="s">
        <v>161</v>
      </c>
      <c r="S54" s="453"/>
      <c r="T54" s="453"/>
      <c r="U54" s="454"/>
    </row>
    <row r="55" spans="1:21" ht="15" customHeight="1">
      <c r="A55" s="383"/>
      <c r="B55" s="482" t="s">
        <v>162</v>
      </c>
      <c r="C55" s="455" t="s">
        <v>163</v>
      </c>
      <c r="D55" s="475"/>
      <c r="E55" s="55"/>
      <c r="F55" s="457"/>
      <c r="G55" s="458"/>
      <c r="H55" s="427"/>
      <c r="I55" s="428"/>
      <c r="J55" s="428"/>
      <c r="K55" s="429"/>
      <c r="L55" s="457"/>
      <c r="M55" s="459"/>
      <c r="N55" s="459"/>
      <c r="O55" s="459"/>
      <c r="P55" s="459"/>
      <c r="Q55" s="458"/>
      <c r="R55" s="452" t="s">
        <v>164</v>
      </c>
      <c r="S55" s="453"/>
      <c r="T55" s="453"/>
      <c r="U55" s="454"/>
    </row>
    <row r="56" spans="1:21" ht="15" customHeight="1">
      <c r="A56" s="383"/>
      <c r="B56" s="483"/>
      <c r="C56" s="455" t="s">
        <v>165</v>
      </c>
      <c r="D56" s="475"/>
      <c r="E56" s="55"/>
      <c r="F56" s="457"/>
      <c r="G56" s="458"/>
      <c r="H56" s="427"/>
      <c r="I56" s="428"/>
      <c r="J56" s="428"/>
      <c r="K56" s="429"/>
      <c r="L56" s="457"/>
      <c r="M56" s="459"/>
      <c r="N56" s="459"/>
      <c r="O56" s="459"/>
      <c r="P56" s="459"/>
      <c r="Q56" s="458"/>
      <c r="R56" s="452" t="s">
        <v>164</v>
      </c>
      <c r="S56" s="453"/>
      <c r="T56" s="453"/>
      <c r="U56" s="454"/>
    </row>
    <row r="57" spans="1:21" ht="15" customHeight="1">
      <c r="A57" s="383"/>
      <c r="B57" s="483"/>
      <c r="C57" s="455" t="s">
        <v>166</v>
      </c>
      <c r="D57" s="475"/>
      <c r="E57" s="57"/>
      <c r="F57" s="457"/>
      <c r="G57" s="458"/>
      <c r="H57" s="427"/>
      <c r="I57" s="428"/>
      <c r="J57" s="428"/>
      <c r="K57" s="429"/>
      <c r="L57" s="457"/>
      <c r="M57" s="459"/>
      <c r="N57" s="459"/>
      <c r="O57" s="459"/>
      <c r="P57" s="459"/>
      <c r="Q57" s="458"/>
      <c r="R57" s="452" t="s">
        <v>167</v>
      </c>
      <c r="S57" s="453"/>
      <c r="T57" s="453"/>
      <c r="U57" s="454"/>
    </row>
    <row r="58" spans="1:21" ht="15" customHeight="1">
      <c r="A58" s="383"/>
      <c r="B58" s="484"/>
      <c r="C58" s="455" t="s">
        <v>168</v>
      </c>
      <c r="D58" s="475"/>
      <c r="E58" s="57"/>
      <c r="F58" s="457"/>
      <c r="G58" s="458"/>
      <c r="H58" s="427"/>
      <c r="I58" s="428"/>
      <c r="J58" s="428"/>
      <c r="K58" s="429"/>
      <c r="L58" s="457"/>
      <c r="M58" s="459"/>
      <c r="N58" s="459"/>
      <c r="O58" s="459"/>
      <c r="P58" s="459"/>
      <c r="Q58" s="458"/>
      <c r="R58" s="452" t="s">
        <v>169</v>
      </c>
      <c r="S58" s="453"/>
      <c r="T58" s="453"/>
      <c r="U58" s="454"/>
    </row>
    <row r="59" spans="1:21" ht="15" customHeight="1">
      <c r="A59" s="383"/>
      <c r="B59" s="477" t="s">
        <v>170</v>
      </c>
      <c r="C59" s="478"/>
      <c r="D59" s="479"/>
      <c r="E59" s="57"/>
      <c r="F59" s="457"/>
      <c r="G59" s="458"/>
      <c r="H59" s="427"/>
      <c r="I59" s="428"/>
      <c r="J59" s="428"/>
      <c r="K59" s="429"/>
      <c r="L59" s="457"/>
      <c r="M59" s="459"/>
      <c r="N59" s="459"/>
      <c r="O59" s="459"/>
      <c r="P59" s="459"/>
      <c r="Q59" s="458"/>
      <c r="R59" s="499" t="s">
        <v>171</v>
      </c>
      <c r="S59" s="500"/>
      <c r="T59" s="500"/>
      <c r="U59" s="501"/>
    </row>
    <row r="60" spans="1:21" ht="15" customHeight="1">
      <c r="A60" s="384"/>
      <c r="B60" s="477" t="s">
        <v>172</v>
      </c>
      <c r="C60" s="478"/>
      <c r="D60" s="479"/>
      <c r="E60" s="57"/>
      <c r="F60" s="427"/>
      <c r="G60" s="429"/>
      <c r="H60" s="427"/>
      <c r="I60" s="428"/>
      <c r="J60" s="428"/>
      <c r="K60" s="429"/>
      <c r="L60" s="427"/>
      <c r="M60" s="428"/>
      <c r="N60" s="428"/>
      <c r="O60" s="428"/>
      <c r="P60" s="428"/>
      <c r="Q60" s="429"/>
      <c r="R60" s="502" t="s">
        <v>161</v>
      </c>
      <c r="S60" s="502"/>
      <c r="T60" s="502"/>
      <c r="U60" s="502"/>
    </row>
    <row r="61" spans="1:21" ht="15" customHeight="1">
      <c r="A61" s="493" t="s">
        <v>173</v>
      </c>
      <c r="B61" s="494"/>
      <c r="C61" s="494"/>
      <c r="D61" s="494"/>
      <c r="E61" s="494"/>
      <c r="F61" s="494"/>
      <c r="G61" s="495"/>
      <c r="H61" s="309"/>
      <c r="I61" s="307"/>
      <c r="J61" s="307"/>
      <c r="K61" s="307"/>
      <c r="L61" s="307"/>
      <c r="M61" s="307"/>
      <c r="N61" s="307"/>
      <c r="O61" s="307"/>
      <c r="P61" s="307"/>
      <c r="Q61" s="308"/>
      <c r="R61" s="58"/>
      <c r="S61" s="58"/>
      <c r="T61" s="58"/>
      <c r="U61" s="58"/>
    </row>
    <row r="62" spans="1:21" ht="15" customHeight="1">
      <c r="A62" s="35" t="s">
        <v>174</v>
      </c>
    </row>
    <row r="63" spans="1:21" ht="15" customHeight="1">
      <c r="A63" s="59">
        <v>1</v>
      </c>
      <c r="B63" s="496" t="s">
        <v>175</v>
      </c>
      <c r="C63" s="496"/>
      <c r="D63" s="496"/>
      <c r="E63" s="496"/>
      <c r="F63" s="496"/>
      <c r="G63" s="496"/>
      <c r="H63" s="496"/>
      <c r="I63" s="496"/>
      <c r="J63" s="496"/>
      <c r="K63" s="496"/>
      <c r="L63" s="496"/>
      <c r="M63" s="496"/>
      <c r="N63" s="496"/>
      <c r="O63" s="496"/>
      <c r="P63" s="496"/>
      <c r="Q63" s="496"/>
      <c r="R63" s="496"/>
      <c r="S63" s="496"/>
      <c r="T63" s="496"/>
      <c r="U63" s="496"/>
    </row>
    <row r="64" spans="1:21" ht="39" customHeight="1">
      <c r="A64" s="60" t="s">
        <v>176</v>
      </c>
      <c r="B64" s="492" t="s">
        <v>177</v>
      </c>
      <c r="C64" s="492"/>
      <c r="D64" s="492"/>
      <c r="E64" s="492"/>
      <c r="F64" s="492"/>
      <c r="G64" s="492"/>
      <c r="H64" s="492"/>
      <c r="I64" s="492"/>
      <c r="J64" s="492"/>
      <c r="K64" s="492"/>
      <c r="L64" s="492"/>
      <c r="M64" s="492"/>
      <c r="N64" s="492"/>
      <c r="O64" s="492"/>
      <c r="P64" s="492"/>
      <c r="Q64" s="492"/>
      <c r="R64" s="492"/>
      <c r="S64" s="492"/>
      <c r="T64" s="492"/>
      <c r="U64" s="492"/>
    </row>
    <row r="65" spans="1:21" ht="26.25" customHeight="1">
      <c r="A65" s="59">
        <v>3</v>
      </c>
      <c r="B65" s="497" t="s">
        <v>178</v>
      </c>
      <c r="C65" s="498"/>
      <c r="D65" s="498"/>
      <c r="E65" s="498"/>
      <c r="F65" s="498"/>
      <c r="G65" s="498"/>
      <c r="H65" s="498"/>
      <c r="I65" s="498"/>
      <c r="J65" s="498"/>
      <c r="K65" s="498"/>
      <c r="L65" s="498"/>
      <c r="M65" s="498"/>
      <c r="N65" s="498"/>
      <c r="O65" s="498"/>
      <c r="P65" s="498"/>
      <c r="Q65" s="498"/>
      <c r="R65" s="498"/>
      <c r="S65" s="498"/>
      <c r="T65" s="498"/>
      <c r="U65" s="498"/>
    </row>
    <row r="66" spans="1:21" ht="29.25" customHeight="1">
      <c r="A66" s="59">
        <v>4</v>
      </c>
      <c r="B66" s="497" t="s">
        <v>179</v>
      </c>
      <c r="C66" s="498"/>
      <c r="D66" s="498"/>
      <c r="E66" s="498"/>
      <c r="F66" s="498"/>
      <c r="G66" s="498"/>
      <c r="H66" s="498"/>
      <c r="I66" s="498"/>
      <c r="J66" s="498"/>
      <c r="K66" s="498"/>
      <c r="L66" s="498"/>
      <c r="M66" s="498"/>
      <c r="N66" s="498"/>
      <c r="O66" s="498"/>
      <c r="P66" s="498"/>
      <c r="Q66" s="498"/>
      <c r="R66" s="498"/>
      <c r="S66" s="498"/>
      <c r="T66" s="498"/>
      <c r="U66" s="498"/>
    </row>
    <row r="67" spans="1:21" ht="15" customHeight="1">
      <c r="A67" s="59">
        <v>5</v>
      </c>
      <c r="B67" s="496" t="s">
        <v>175</v>
      </c>
      <c r="C67" s="496"/>
      <c r="D67" s="496"/>
      <c r="E67" s="496"/>
      <c r="F67" s="496"/>
      <c r="G67" s="496"/>
      <c r="H67" s="496"/>
      <c r="I67" s="496"/>
      <c r="J67" s="496"/>
      <c r="K67" s="496"/>
      <c r="L67" s="496"/>
      <c r="M67" s="496"/>
      <c r="N67" s="496"/>
      <c r="O67" s="496"/>
      <c r="P67" s="496"/>
      <c r="Q67" s="496"/>
      <c r="R67" s="496"/>
      <c r="S67" s="496"/>
      <c r="T67" s="496"/>
      <c r="U67" s="496"/>
    </row>
    <row r="68" spans="1:21" ht="26.25" customHeight="1">
      <c r="A68" s="60" t="s">
        <v>180</v>
      </c>
      <c r="B68" s="492" t="s">
        <v>181</v>
      </c>
      <c r="C68" s="492"/>
      <c r="D68" s="492"/>
      <c r="E68" s="492"/>
      <c r="F68" s="492"/>
      <c r="G68" s="492"/>
      <c r="H68" s="492"/>
      <c r="I68" s="492"/>
      <c r="J68" s="492"/>
      <c r="K68" s="492"/>
      <c r="L68" s="492"/>
      <c r="M68" s="492"/>
      <c r="N68" s="492"/>
      <c r="O68" s="492"/>
      <c r="P68" s="492"/>
      <c r="Q68" s="492"/>
      <c r="R68" s="492"/>
      <c r="S68" s="492"/>
      <c r="T68" s="492"/>
      <c r="U68" s="492"/>
    </row>
  </sheetData>
  <mergeCells count="198">
    <mergeCell ref="P19:U19"/>
    <mergeCell ref="O22:U23"/>
    <mergeCell ref="D21:E21"/>
    <mergeCell ref="B68:U68"/>
    <mergeCell ref="A61:G61"/>
    <mergeCell ref="B63:U63"/>
    <mergeCell ref="B64:U64"/>
    <mergeCell ref="B65:U65"/>
    <mergeCell ref="B66:U66"/>
    <mergeCell ref="B67:U67"/>
    <mergeCell ref="B59:D59"/>
    <mergeCell ref="F59:G59"/>
    <mergeCell ref="H59:K59"/>
    <mergeCell ref="L59:Q59"/>
    <mergeCell ref="R59:U59"/>
    <mergeCell ref="B60:D60"/>
    <mergeCell ref="F60:G60"/>
    <mergeCell ref="H60:K60"/>
    <mergeCell ref="L60:Q60"/>
    <mergeCell ref="R60:U60"/>
    <mergeCell ref="A27:A60"/>
    <mergeCell ref="R55:U55"/>
    <mergeCell ref="C56:D56"/>
    <mergeCell ref="F56:G56"/>
    <mergeCell ref="H56:K56"/>
    <mergeCell ref="L56:Q56"/>
    <mergeCell ref="R56:U56"/>
    <mergeCell ref="B54:D54"/>
    <mergeCell ref="F54:G54"/>
    <mergeCell ref="H54:K54"/>
    <mergeCell ref="L54:Q54"/>
    <mergeCell ref="R54:U54"/>
    <mergeCell ref="B55:B58"/>
    <mergeCell ref="C55:D55"/>
    <mergeCell ref="F55:G55"/>
    <mergeCell ref="H55:K55"/>
    <mergeCell ref="L55:Q55"/>
    <mergeCell ref="C57:D57"/>
    <mergeCell ref="F57:G57"/>
    <mergeCell ref="H57:K57"/>
    <mergeCell ref="L57:Q57"/>
    <mergeCell ref="R57:U57"/>
    <mergeCell ref="C58:D58"/>
    <mergeCell ref="F58:G58"/>
    <mergeCell ref="H58:K58"/>
    <mergeCell ref="L58:Q58"/>
    <mergeCell ref="R58:U58"/>
    <mergeCell ref="R52:U52"/>
    <mergeCell ref="C53:D53"/>
    <mergeCell ref="F53:G53"/>
    <mergeCell ref="H53:K53"/>
    <mergeCell ref="L53:Q53"/>
    <mergeCell ref="R53:U53"/>
    <mergeCell ref="B51:D51"/>
    <mergeCell ref="F51:G51"/>
    <mergeCell ref="H51:K51"/>
    <mergeCell ref="L51:Q51"/>
    <mergeCell ref="R51:U51"/>
    <mergeCell ref="B52:B53"/>
    <mergeCell ref="C52:D52"/>
    <mergeCell ref="F52:G52"/>
    <mergeCell ref="H52:K52"/>
    <mergeCell ref="L52:Q52"/>
    <mergeCell ref="C49:D49"/>
    <mergeCell ref="F49:G49"/>
    <mergeCell ref="H49:K49"/>
    <mergeCell ref="L49:Q49"/>
    <mergeCell ref="R49:U49"/>
    <mergeCell ref="C50:D50"/>
    <mergeCell ref="F50:G50"/>
    <mergeCell ref="H50:K50"/>
    <mergeCell ref="L50:Q50"/>
    <mergeCell ref="R50:U50"/>
    <mergeCell ref="C47:D47"/>
    <mergeCell ref="F47:G47"/>
    <mergeCell ref="H47:K47"/>
    <mergeCell ref="L47:Q47"/>
    <mergeCell ref="R47:U47"/>
    <mergeCell ref="C48:D48"/>
    <mergeCell ref="F48:G48"/>
    <mergeCell ref="H48:K48"/>
    <mergeCell ref="L48:Q48"/>
    <mergeCell ref="R48:U48"/>
    <mergeCell ref="C45:D45"/>
    <mergeCell ref="F45:G45"/>
    <mergeCell ref="H45:K45"/>
    <mergeCell ref="L45:Q45"/>
    <mergeCell ref="R45:U45"/>
    <mergeCell ref="C46:D46"/>
    <mergeCell ref="F46:G46"/>
    <mergeCell ref="H46:K46"/>
    <mergeCell ref="L46:Q46"/>
    <mergeCell ref="R46:U46"/>
    <mergeCell ref="C43:D43"/>
    <mergeCell ref="F43:G43"/>
    <mergeCell ref="H43:K43"/>
    <mergeCell ref="L43:Q43"/>
    <mergeCell ref="R43:U43"/>
    <mergeCell ref="C44:D44"/>
    <mergeCell ref="F44:G44"/>
    <mergeCell ref="H44:K44"/>
    <mergeCell ref="L44:Q44"/>
    <mergeCell ref="R44:U44"/>
    <mergeCell ref="C41:D41"/>
    <mergeCell ref="F41:G41"/>
    <mergeCell ref="H41:K41"/>
    <mergeCell ref="L41:Q41"/>
    <mergeCell ref="R41:U41"/>
    <mergeCell ref="C42:D42"/>
    <mergeCell ref="F42:G42"/>
    <mergeCell ref="H42:K42"/>
    <mergeCell ref="L42:Q42"/>
    <mergeCell ref="R42:U42"/>
    <mergeCell ref="L38:Q38"/>
    <mergeCell ref="R38:U38"/>
    <mergeCell ref="C39:D39"/>
    <mergeCell ref="F39:G39"/>
    <mergeCell ref="H39:K39"/>
    <mergeCell ref="L39:Q39"/>
    <mergeCell ref="R39:U39"/>
    <mergeCell ref="C40:D40"/>
    <mergeCell ref="F40:G40"/>
    <mergeCell ref="H40:K40"/>
    <mergeCell ref="L40:Q40"/>
    <mergeCell ref="R40:U40"/>
    <mergeCell ref="R35:U35"/>
    <mergeCell ref="C36:D36"/>
    <mergeCell ref="F36:G36"/>
    <mergeCell ref="H36:K36"/>
    <mergeCell ref="L36:Q36"/>
    <mergeCell ref="R36:U36"/>
    <mergeCell ref="B33:D34"/>
    <mergeCell ref="F33:G34"/>
    <mergeCell ref="H33:K34"/>
    <mergeCell ref="L33:Q34"/>
    <mergeCell ref="R33:U34"/>
    <mergeCell ref="B35:B50"/>
    <mergeCell ref="C35:D35"/>
    <mergeCell ref="F35:G35"/>
    <mergeCell ref="H35:K35"/>
    <mergeCell ref="L35:Q35"/>
    <mergeCell ref="C37:D37"/>
    <mergeCell ref="F37:G37"/>
    <mergeCell ref="H37:K37"/>
    <mergeCell ref="L37:Q37"/>
    <mergeCell ref="R37:U37"/>
    <mergeCell ref="C38:D38"/>
    <mergeCell ref="F38:G38"/>
    <mergeCell ref="H38:K38"/>
    <mergeCell ref="B29:C31"/>
    <mergeCell ref="G29:H29"/>
    <mergeCell ref="F30:G30"/>
    <mergeCell ref="I30:U30"/>
    <mergeCell ref="D31:U31"/>
    <mergeCell ref="B32:E32"/>
    <mergeCell ref="F32:U32"/>
    <mergeCell ref="B24:C26"/>
    <mergeCell ref="G24:H24"/>
    <mergeCell ref="F25:G25"/>
    <mergeCell ref="I25:U25"/>
    <mergeCell ref="D26:U26"/>
    <mergeCell ref="B27:C27"/>
    <mergeCell ref="D27:U27"/>
    <mergeCell ref="B28:C28"/>
    <mergeCell ref="D28:U28"/>
    <mergeCell ref="K8:U8"/>
    <mergeCell ref="K9:U9"/>
    <mergeCell ref="F13:H13"/>
    <mergeCell ref="A14:A26"/>
    <mergeCell ref="B14:C14"/>
    <mergeCell ref="D14:U14"/>
    <mergeCell ref="B15:C15"/>
    <mergeCell ref="D15:U15"/>
    <mergeCell ref="B22:C23"/>
    <mergeCell ref="D22:D23"/>
    <mergeCell ref="E22:F23"/>
    <mergeCell ref="H22:L22"/>
    <mergeCell ref="M22:N23"/>
    <mergeCell ref="H23:L23"/>
    <mergeCell ref="B16:C18"/>
    <mergeCell ref="G16:H16"/>
    <mergeCell ref="F17:G17"/>
    <mergeCell ref="I17:U17"/>
    <mergeCell ref="D18:U18"/>
    <mergeCell ref="B19:C20"/>
    <mergeCell ref="E19:K19"/>
    <mergeCell ref="L19:O19"/>
    <mergeCell ref="D20:E20"/>
    <mergeCell ref="F20:U20"/>
    <mergeCell ref="A1:U1"/>
    <mergeCell ref="A2:U2"/>
    <mergeCell ref="A3:U3"/>
    <mergeCell ref="E4:F4"/>
    <mergeCell ref="K5:N5"/>
    <mergeCell ref="P5:Q5"/>
    <mergeCell ref="S5:T5"/>
    <mergeCell ref="B6:C6"/>
    <mergeCell ref="K7:U7"/>
  </mergeCells>
  <phoneticPr fontId="4"/>
  <dataValidations count="7">
    <dataValidation type="list" allowBlank="1" showInputMessage="1" showErrorMessage="1" sqref="F32 E35:E36 E40:E41 E44 E55:E56" xr:uid="{49F66B42-B548-4A33-A299-F214A4C03864}">
      <formula1>"○"</formula1>
    </dataValidation>
    <dataValidation type="list" allowBlank="1" showInputMessage="1" showErrorMessage="1" sqref="E43" xr:uid="{93189E79-5BA3-467F-938A-6D96089AAFAA}">
      <formula1>"　,○"</formula1>
    </dataValidation>
    <dataValidation type="list" allowBlank="1" showInputMessage="1" showErrorMessage="1" sqref="E4:F4" xr:uid="{434779CD-C662-4DC6-8A84-9B00008E9B05}">
      <formula1>"指定,更新"</formula1>
    </dataValidation>
    <dataValidation type="list" allowBlank="1" showInputMessage="1" showErrorMessage="1" sqref="D21:E21" xr:uid="{EB5DF455-918C-4941-A720-AD16823988FC}">
      <formula1>$AG$15:$AG$29</formula1>
    </dataValidation>
    <dataValidation type="list" allowBlank="1" showInputMessage="1" showErrorMessage="1" sqref="E17 E25 E30" xr:uid="{8DD1D943-BAC5-420D-9E96-E78E0D69D4D9}">
      <formula1>$Y$16:$Y$19</formula1>
    </dataValidation>
    <dataValidation type="list" allowBlank="1" showInputMessage="1" showErrorMessage="1" sqref="H17 H25 H30" xr:uid="{FDAC6E1F-D58D-4E8B-A120-56419BE94393}">
      <formula1>$Y$22:$Y$24</formula1>
    </dataValidation>
    <dataValidation type="list" allowBlank="1" showInputMessage="1" showErrorMessage="1" sqref="F35:K60" xr:uid="{90E60A4C-AC87-4FEA-A015-7DEF28D650CD}">
      <formula1>"〇"</formula1>
    </dataValidation>
  </dataValidations>
  <printOptions horizontalCentered="1"/>
  <pageMargins left="0.59055118110236227" right="0.59055118110236227" top="0.39370078740157483" bottom="0.39370078740157483" header="0.31496062992125984" footer="0.19685039370078741"/>
  <pageSetup paperSize="9" scale="93" fitToHeight="2" orientation="portrait" r:id="rId1"/>
  <rowBreaks count="1" manualBreakCount="1">
    <brk id="54"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E4EC-2560-4753-A109-24B2A1CF65B4}">
  <dimension ref="A1:Y36"/>
  <sheetViews>
    <sheetView showGridLines="0" zoomScaleNormal="100" workbookViewId="0">
      <selection activeCell="C7" sqref="C7:G7"/>
    </sheetView>
  </sheetViews>
  <sheetFormatPr defaultColWidth="8.125" defaultRowHeight="13.5"/>
  <cols>
    <col min="1" max="2" width="2.375" style="61" customWidth="1"/>
    <col min="3" max="7" width="4.625" style="61" customWidth="1"/>
    <col min="8" max="10" width="4.125" style="61" customWidth="1"/>
    <col min="11" max="24" width="2.875" style="61" customWidth="1"/>
    <col min="25" max="25" width="2.5" style="61" customWidth="1"/>
    <col min="26" max="26" width="2.875" style="61" customWidth="1"/>
    <col min="27" max="254" width="8.125" style="61"/>
    <col min="255" max="256" width="2.375" style="61" customWidth="1"/>
    <col min="257" max="262" width="4.625" style="61" customWidth="1"/>
    <col min="263" max="266" width="4.125" style="61" customWidth="1"/>
    <col min="267" max="280" width="2.875" style="61" customWidth="1"/>
    <col min="281" max="281" width="2.5" style="61" customWidth="1"/>
    <col min="282" max="282" width="2.875" style="61" customWidth="1"/>
    <col min="283" max="510" width="8.125" style="61"/>
    <col min="511" max="512" width="2.375" style="61" customWidth="1"/>
    <col min="513" max="518" width="4.625" style="61" customWidth="1"/>
    <col min="519" max="522" width="4.125" style="61" customWidth="1"/>
    <col min="523" max="536" width="2.875" style="61" customWidth="1"/>
    <col min="537" max="537" width="2.5" style="61" customWidth="1"/>
    <col min="538" max="538" width="2.875" style="61" customWidth="1"/>
    <col min="539" max="766" width="8.125" style="61"/>
    <col min="767" max="768" width="2.375" style="61" customWidth="1"/>
    <col min="769" max="774" width="4.625" style="61" customWidth="1"/>
    <col min="775" max="778" width="4.125" style="61" customWidth="1"/>
    <col min="779" max="792" width="2.875" style="61" customWidth="1"/>
    <col min="793" max="793" width="2.5" style="61" customWidth="1"/>
    <col min="794" max="794" width="2.875" style="61" customWidth="1"/>
    <col min="795" max="1022" width="8.125" style="61"/>
    <col min="1023" max="1024" width="2.375" style="61" customWidth="1"/>
    <col min="1025" max="1030" width="4.625" style="61" customWidth="1"/>
    <col min="1031" max="1034" width="4.125" style="61" customWidth="1"/>
    <col min="1035" max="1048" width="2.875" style="61" customWidth="1"/>
    <col min="1049" max="1049" width="2.5" style="61" customWidth="1"/>
    <col min="1050" max="1050" width="2.875" style="61" customWidth="1"/>
    <col min="1051" max="1278" width="8.125" style="61"/>
    <col min="1279" max="1280" width="2.375" style="61" customWidth="1"/>
    <col min="1281" max="1286" width="4.625" style="61" customWidth="1"/>
    <col min="1287" max="1290" width="4.125" style="61" customWidth="1"/>
    <col min="1291" max="1304" width="2.875" style="61" customWidth="1"/>
    <col min="1305" max="1305" width="2.5" style="61" customWidth="1"/>
    <col min="1306" max="1306" width="2.875" style="61" customWidth="1"/>
    <col min="1307" max="1534" width="8.125" style="61"/>
    <col min="1535" max="1536" width="2.375" style="61" customWidth="1"/>
    <col min="1537" max="1542" width="4.625" style="61" customWidth="1"/>
    <col min="1543" max="1546" width="4.125" style="61" customWidth="1"/>
    <col min="1547" max="1560" width="2.875" style="61" customWidth="1"/>
    <col min="1561" max="1561" width="2.5" style="61" customWidth="1"/>
    <col min="1562" max="1562" width="2.875" style="61" customWidth="1"/>
    <col min="1563" max="1790" width="8.125" style="61"/>
    <col min="1791" max="1792" width="2.375" style="61" customWidth="1"/>
    <col min="1793" max="1798" width="4.625" style="61" customWidth="1"/>
    <col min="1799" max="1802" width="4.125" style="61" customWidth="1"/>
    <col min="1803" max="1816" width="2.875" style="61" customWidth="1"/>
    <col min="1817" max="1817" width="2.5" style="61" customWidth="1"/>
    <col min="1818" max="1818" width="2.875" style="61" customWidth="1"/>
    <col min="1819" max="2046" width="8.125" style="61"/>
    <col min="2047" max="2048" width="2.375" style="61" customWidth="1"/>
    <col min="2049" max="2054" width="4.625" style="61" customWidth="1"/>
    <col min="2055" max="2058" width="4.125" style="61" customWidth="1"/>
    <col min="2059" max="2072" width="2.875" style="61" customWidth="1"/>
    <col min="2073" max="2073" width="2.5" style="61" customWidth="1"/>
    <col min="2074" max="2074" width="2.875" style="61" customWidth="1"/>
    <col min="2075" max="2302" width="8.125" style="61"/>
    <col min="2303" max="2304" width="2.375" style="61" customWidth="1"/>
    <col min="2305" max="2310" width="4.625" style="61" customWidth="1"/>
    <col min="2311" max="2314" width="4.125" style="61" customWidth="1"/>
    <col min="2315" max="2328" width="2.875" style="61" customWidth="1"/>
    <col min="2329" max="2329" width="2.5" style="61" customWidth="1"/>
    <col min="2330" max="2330" width="2.875" style="61" customWidth="1"/>
    <col min="2331" max="2558" width="8.125" style="61"/>
    <col min="2559" max="2560" width="2.375" style="61" customWidth="1"/>
    <col min="2561" max="2566" width="4.625" style="61" customWidth="1"/>
    <col min="2567" max="2570" width="4.125" style="61" customWidth="1"/>
    <col min="2571" max="2584" width="2.875" style="61" customWidth="1"/>
    <col min="2585" max="2585" width="2.5" style="61" customWidth="1"/>
    <col min="2586" max="2586" width="2.875" style="61" customWidth="1"/>
    <col min="2587" max="2814" width="8.125" style="61"/>
    <col min="2815" max="2816" width="2.375" style="61" customWidth="1"/>
    <col min="2817" max="2822" width="4.625" style="61" customWidth="1"/>
    <col min="2823" max="2826" width="4.125" style="61" customWidth="1"/>
    <col min="2827" max="2840" width="2.875" style="61" customWidth="1"/>
    <col min="2841" max="2841" width="2.5" style="61" customWidth="1"/>
    <col min="2842" max="2842" width="2.875" style="61" customWidth="1"/>
    <col min="2843" max="3070" width="8.125" style="61"/>
    <col min="3071" max="3072" width="2.375" style="61" customWidth="1"/>
    <col min="3073" max="3078" width="4.625" style="61" customWidth="1"/>
    <col min="3079" max="3082" width="4.125" style="61" customWidth="1"/>
    <col min="3083" max="3096" width="2.875" style="61" customWidth="1"/>
    <col min="3097" max="3097" width="2.5" style="61" customWidth="1"/>
    <col min="3098" max="3098" width="2.875" style="61" customWidth="1"/>
    <col min="3099" max="3326" width="8.125" style="61"/>
    <col min="3327" max="3328" width="2.375" style="61" customWidth="1"/>
    <col min="3329" max="3334" width="4.625" style="61" customWidth="1"/>
    <col min="3335" max="3338" width="4.125" style="61" customWidth="1"/>
    <col min="3339" max="3352" width="2.875" style="61" customWidth="1"/>
    <col min="3353" max="3353" width="2.5" style="61" customWidth="1"/>
    <col min="3354" max="3354" width="2.875" style="61" customWidth="1"/>
    <col min="3355" max="3582" width="8.125" style="61"/>
    <col min="3583" max="3584" width="2.375" style="61" customWidth="1"/>
    <col min="3585" max="3590" width="4.625" style="61" customWidth="1"/>
    <col min="3591" max="3594" width="4.125" style="61" customWidth="1"/>
    <col min="3595" max="3608" width="2.875" style="61" customWidth="1"/>
    <col min="3609" max="3609" width="2.5" style="61" customWidth="1"/>
    <col min="3610" max="3610" width="2.875" style="61" customWidth="1"/>
    <col min="3611" max="3838" width="8.125" style="61"/>
    <col min="3839" max="3840" width="2.375" style="61" customWidth="1"/>
    <col min="3841" max="3846" width="4.625" style="61" customWidth="1"/>
    <col min="3847" max="3850" width="4.125" style="61" customWidth="1"/>
    <col min="3851" max="3864" width="2.875" style="61" customWidth="1"/>
    <col min="3865" max="3865" width="2.5" style="61" customWidth="1"/>
    <col min="3866" max="3866" width="2.875" style="61" customWidth="1"/>
    <col min="3867" max="4094" width="8.125" style="61"/>
    <col min="4095" max="4096" width="2.375" style="61" customWidth="1"/>
    <col min="4097" max="4102" width="4.625" style="61" customWidth="1"/>
    <col min="4103" max="4106" width="4.125" style="61" customWidth="1"/>
    <col min="4107" max="4120" width="2.875" style="61" customWidth="1"/>
    <col min="4121" max="4121" width="2.5" style="61" customWidth="1"/>
    <col min="4122" max="4122" width="2.875" style="61" customWidth="1"/>
    <col min="4123" max="4350" width="8.125" style="61"/>
    <col min="4351" max="4352" width="2.375" style="61" customWidth="1"/>
    <col min="4353" max="4358" width="4.625" style="61" customWidth="1"/>
    <col min="4359" max="4362" width="4.125" style="61" customWidth="1"/>
    <col min="4363" max="4376" width="2.875" style="61" customWidth="1"/>
    <col min="4377" max="4377" width="2.5" style="61" customWidth="1"/>
    <col min="4378" max="4378" width="2.875" style="61" customWidth="1"/>
    <col min="4379" max="4606" width="8.125" style="61"/>
    <col min="4607" max="4608" width="2.375" style="61" customWidth="1"/>
    <col min="4609" max="4614" width="4.625" style="61" customWidth="1"/>
    <col min="4615" max="4618" width="4.125" style="61" customWidth="1"/>
    <col min="4619" max="4632" width="2.875" style="61" customWidth="1"/>
    <col min="4633" max="4633" width="2.5" style="61" customWidth="1"/>
    <col min="4634" max="4634" width="2.875" style="61" customWidth="1"/>
    <col min="4635" max="4862" width="8.125" style="61"/>
    <col min="4863" max="4864" width="2.375" style="61" customWidth="1"/>
    <col min="4865" max="4870" width="4.625" style="61" customWidth="1"/>
    <col min="4871" max="4874" width="4.125" style="61" customWidth="1"/>
    <col min="4875" max="4888" width="2.875" style="61" customWidth="1"/>
    <col min="4889" max="4889" width="2.5" style="61" customWidth="1"/>
    <col min="4890" max="4890" width="2.875" style="61" customWidth="1"/>
    <col min="4891" max="5118" width="8.125" style="61"/>
    <col min="5119" max="5120" width="2.375" style="61" customWidth="1"/>
    <col min="5121" max="5126" width="4.625" style="61" customWidth="1"/>
    <col min="5127" max="5130" width="4.125" style="61" customWidth="1"/>
    <col min="5131" max="5144" width="2.875" style="61" customWidth="1"/>
    <col min="5145" max="5145" width="2.5" style="61" customWidth="1"/>
    <col min="5146" max="5146" width="2.875" style="61" customWidth="1"/>
    <col min="5147" max="5374" width="8.125" style="61"/>
    <col min="5375" max="5376" width="2.375" style="61" customWidth="1"/>
    <col min="5377" max="5382" width="4.625" style="61" customWidth="1"/>
    <col min="5383" max="5386" width="4.125" style="61" customWidth="1"/>
    <col min="5387" max="5400" width="2.875" style="61" customWidth="1"/>
    <col min="5401" max="5401" width="2.5" style="61" customWidth="1"/>
    <col min="5402" max="5402" width="2.875" style="61" customWidth="1"/>
    <col min="5403" max="5630" width="8.125" style="61"/>
    <col min="5631" max="5632" width="2.375" style="61" customWidth="1"/>
    <col min="5633" max="5638" width="4.625" style="61" customWidth="1"/>
    <col min="5639" max="5642" width="4.125" style="61" customWidth="1"/>
    <col min="5643" max="5656" width="2.875" style="61" customWidth="1"/>
    <col min="5657" max="5657" width="2.5" style="61" customWidth="1"/>
    <col min="5658" max="5658" width="2.875" style="61" customWidth="1"/>
    <col min="5659" max="5886" width="8.125" style="61"/>
    <col min="5887" max="5888" width="2.375" style="61" customWidth="1"/>
    <col min="5889" max="5894" width="4.625" style="61" customWidth="1"/>
    <col min="5895" max="5898" width="4.125" style="61" customWidth="1"/>
    <col min="5899" max="5912" width="2.875" style="61" customWidth="1"/>
    <col min="5913" max="5913" width="2.5" style="61" customWidth="1"/>
    <col min="5914" max="5914" width="2.875" style="61" customWidth="1"/>
    <col min="5915" max="6142" width="8.125" style="61"/>
    <col min="6143" max="6144" width="2.375" style="61" customWidth="1"/>
    <col min="6145" max="6150" width="4.625" style="61" customWidth="1"/>
    <col min="6151" max="6154" width="4.125" style="61" customWidth="1"/>
    <col min="6155" max="6168" width="2.875" style="61" customWidth="1"/>
    <col min="6169" max="6169" width="2.5" style="61" customWidth="1"/>
    <col min="6170" max="6170" width="2.875" style="61" customWidth="1"/>
    <col min="6171" max="6398" width="8.125" style="61"/>
    <col min="6399" max="6400" width="2.375" style="61" customWidth="1"/>
    <col min="6401" max="6406" width="4.625" style="61" customWidth="1"/>
    <col min="6407" max="6410" width="4.125" style="61" customWidth="1"/>
    <col min="6411" max="6424" width="2.875" style="61" customWidth="1"/>
    <col min="6425" max="6425" width="2.5" style="61" customWidth="1"/>
    <col min="6426" max="6426" width="2.875" style="61" customWidth="1"/>
    <col min="6427" max="6654" width="8.125" style="61"/>
    <col min="6655" max="6656" width="2.375" style="61" customWidth="1"/>
    <col min="6657" max="6662" width="4.625" style="61" customWidth="1"/>
    <col min="6663" max="6666" width="4.125" style="61" customWidth="1"/>
    <col min="6667" max="6680" width="2.875" style="61" customWidth="1"/>
    <col min="6681" max="6681" width="2.5" style="61" customWidth="1"/>
    <col min="6682" max="6682" width="2.875" style="61" customWidth="1"/>
    <col min="6683" max="6910" width="8.125" style="61"/>
    <col min="6911" max="6912" width="2.375" style="61" customWidth="1"/>
    <col min="6913" max="6918" width="4.625" style="61" customWidth="1"/>
    <col min="6919" max="6922" width="4.125" style="61" customWidth="1"/>
    <col min="6923" max="6936" width="2.875" style="61" customWidth="1"/>
    <col min="6937" max="6937" width="2.5" style="61" customWidth="1"/>
    <col min="6938" max="6938" width="2.875" style="61" customWidth="1"/>
    <col min="6939" max="7166" width="8.125" style="61"/>
    <col min="7167" max="7168" width="2.375" style="61" customWidth="1"/>
    <col min="7169" max="7174" width="4.625" style="61" customWidth="1"/>
    <col min="7175" max="7178" width="4.125" style="61" customWidth="1"/>
    <col min="7179" max="7192" width="2.875" style="61" customWidth="1"/>
    <col min="7193" max="7193" width="2.5" style="61" customWidth="1"/>
    <col min="7194" max="7194" width="2.875" style="61" customWidth="1"/>
    <col min="7195" max="7422" width="8.125" style="61"/>
    <col min="7423" max="7424" width="2.375" style="61" customWidth="1"/>
    <col min="7425" max="7430" width="4.625" style="61" customWidth="1"/>
    <col min="7431" max="7434" width="4.125" style="61" customWidth="1"/>
    <col min="7435" max="7448" width="2.875" style="61" customWidth="1"/>
    <col min="7449" max="7449" width="2.5" style="61" customWidth="1"/>
    <col min="7450" max="7450" width="2.875" style="61" customWidth="1"/>
    <col min="7451" max="7678" width="8.125" style="61"/>
    <col min="7679" max="7680" width="2.375" style="61" customWidth="1"/>
    <col min="7681" max="7686" width="4.625" style="61" customWidth="1"/>
    <col min="7687" max="7690" width="4.125" style="61" customWidth="1"/>
    <col min="7691" max="7704" width="2.875" style="61" customWidth="1"/>
    <col min="7705" max="7705" width="2.5" style="61" customWidth="1"/>
    <col min="7706" max="7706" width="2.875" style="61" customWidth="1"/>
    <col min="7707" max="7934" width="8.125" style="61"/>
    <col min="7935" max="7936" width="2.375" style="61" customWidth="1"/>
    <col min="7937" max="7942" width="4.625" style="61" customWidth="1"/>
    <col min="7943" max="7946" width="4.125" style="61" customWidth="1"/>
    <col min="7947" max="7960" width="2.875" style="61" customWidth="1"/>
    <col min="7961" max="7961" width="2.5" style="61" customWidth="1"/>
    <col min="7962" max="7962" width="2.875" style="61" customWidth="1"/>
    <col min="7963" max="8190" width="8.125" style="61"/>
    <col min="8191" max="8192" width="2.375" style="61" customWidth="1"/>
    <col min="8193" max="8198" width="4.625" style="61" customWidth="1"/>
    <col min="8199" max="8202" width="4.125" style="61" customWidth="1"/>
    <col min="8203" max="8216" width="2.875" style="61" customWidth="1"/>
    <col min="8217" max="8217" width="2.5" style="61" customWidth="1"/>
    <col min="8218" max="8218" width="2.875" style="61" customWidth="1"/>
    <col min="8219" max="8446" width="8.125" style="61"/>
    <col min="8447" max="8448" width="2.375" style="61" customWidth="1"/>
    <col min="8449" max="8454" width="4.625" style="61" customWidth="1"/>
    <col min="8455" max="8458" width="4.125" style="61" customWidth="1"/>
    <col min="8459" max="8472" width="2.875" style="61" customWidth="1"/>
    <col min="8473" max="8473" width="2.5" style="61" customWidth="1"/>
    <col min="8474" max="8474" width="2.875" style="61" customWidth="1"/>
    <col min="8475" max="8702" width="8.125" style="61"/>
    <col min="8703" max="8704" width="2.375" style="61" customWidth="1"/>
    <col min="8705" max="8710" width="4.625" style="61" customWidth="1"/>
    <col min="8711" max="8714" width="4.125" style="61" customWidth="1"/>
    <col min="8715" max="8728" width="2.875" style="61" customWidth="1"/>
    <col min="8729" max="8729" width="2.5" style="61" customWidth="1"/>
    <col min="8730" max="8730" width="2.875" style="61" customWidth="1"/>
    <col min="8731" max="8958" width="8.125" style="61"/>
    <col min="8959" max="8960" width="2.375" style="61" customWidth="1"/>
    <col min="8961" max="8966" width="4.625" style="61" customWidth="1"/>
    <col min="8967" max="8970" width="4.125" style="61" customWidth="1"/>
    <col min="8971" max="8984" width="2.875" style="61" customWidth="1"/>
    <col min="8985" max="8985" width="2.5" style="61" customWidth="1"/>
    <col min="8986" max="8986" width="2.875" style="61" customWidth="1"/>
    <col min="8987" max="9214" width="8.125" style="61"/>
    <col min="9215" max="9216" width="2.375" style="61" customWidth="1"/>
    <col min="9217" max="9222" width="4.625" style="61" customWidth="1"/>
    <col min="9223" max="9226" width="4.125" style="61" customWidth="1"/>
    <col min="9227" max="9240" width="2.875" style="61" customWidth="1"/>
    <col min="9241" max="9241" width="2.5" style="61" customWidth="1"/>
    <col min="9242" max="9242" width="2.875" style="61" customWidth="1"/>
    <col min="9243" max="9470" width="8.125" style="61"/>
    <col min="9471" max="9472" width="2.375" style="61" customWidth="1"/>
    <col min="9473" max="9478" width="4.625" style="61" customWidth="1"/>
    <col min="9479" max="9482" width="4.125" style="61" customWidth="1"/>
    <col min="9483" max="9496" width="2.875" style="61" customWidth="1"/>
    <col min="9497" max="9497" width="2.5" style="61" customWidth="1"/>
    <col min="9498" max="9498" width="2.875" style="61" customWidth="1"/>
    <col min="9499" max="9726" width="8.125" style="61"/>
    <col min="9727" max="9728" width="2.375" style="61" customWidth="1"/>
    <col min="9729" max="9734" width="4.625" style="61" customWidth="1"/>
    <col min="9735" max="9738" width="4.125" style="61" customWidth="1"/>
    <col min="9739" max="9752" width="2.875" style="61" customWidth="1"/>
    <col min="9753" max="9753" width="2.5" style="61" customWidth="1"/>
    <col min="9754" max="9754" width="2.875" style="61" customWidth="1"/>
    <col min="9755" max="9982" width="8.125" style="61"/>
    <col min="9983" max="9984" width="2.375" style="61" customWidth="1"/>
    <col min="9985" max="9990" width="4.625" style="61" customWidth="1"/>
    <col min="9991" max="9994" width="4.125" style="61" customWidth="1"/>
    <col min="9995" max="10008" width="2.875" style="61" customWidth="1"/>
    <col min="10009" max="10009" width="2.5" style="61" customWidth="1"/>
    <col min="10010" max="10010" width="2.875" style="61" customWidth="1"/>
    <col min="10011" max="10238" width="8.125" style="61"/>
    <col min="10239" max="10240" width="2.375" style="61" customWidth="1"/>
    <col min="10241" max="10246" width="4.625" style="61" customWidth="1"/>
    <col min="10247" max="10250" width="4.125" style="61" customWidth="1"/>
    <col min="10251" max="10264" width="2.875" style="61" customWidth="1"/>
    <col min="10265" max="10265" width="2.5" style="61" customWidth="1"/>
    <col min="10266" max="10266" width="2.875" style="61" customWidth="1"/>
    <col min="10267" max="10494" width="8.125" style="61"/>
    <col min="10495" max="10496" width="2.375" style="61" customWidth="1"/>
    <col min="10497" max="10502" width="4.625" style="61" customWidth="1"/>
    <col min="10503" max="10506" width="4.125" style="61" customWidth="1"/>
    <col min="10507" max="10520" width="2.875" style="61" customWidth="1"/>
    <col min="10521" max="10521" width="2.5" style="61" customWidth="1"/>
    <col min="10522" max="10522" width="2.875" style="61" customWidth="1"/>
    <col min="10523" max="10750" width="8.125" style="61"/>
    <col min="10751" max="10752" width="2.375" style="61" customWidth="1"/>
    <col min="10753" max="10758" width="4.625" style="61" customWidth="1"/>
    <col min="10759" max="10762" width="4.125" style="61" customWidth="1"/>
    <col min="10763" max="10776" width="2.875" style="61" customWidth="1"/>
    <col min="10777" max="10777" width="2.5" style="61" customWidth="1"/>
    <col min="10778" max="10778" width="2.875" style="61" customWidth="1"/>
    <col min="10779" max="11006" width="8.125" style="61"/>
    <col min="11007" max="11008" width="2.375" style="61" customWidth="1"/>
    <col min="11009" max="11014" width="4.625" style="61" customWidth="1"/>
    <col min="11015" max="11018" width="4.125" style="61" customWidth="1"/>
    <col min="11019" max="11032" width="2.875" style="61" customWidth="1"/>
    <col min="11033" max="11033" width="2.5" style="61" customWidth="1"/>
    <col min="11034" max="11034" width="2.875" style="61" customWidth="1"/>
    <col min="11035" max="11262" width="8.125" style="61"/>
    <col min="11263" max="11264" width="2.375" style="61" customWidth="1"/>
    <col min="11265" max="11270" width="4.625" style="61" customWidth="1"/>
    <col min="11271" max="11274" width="4.125" style="61" customWidth="1"/>
    <col min="11275" max="11288" width="2.875" style="61" customWidth="1"/>
    <col min="11289" max="11289" width="2.5" style="61" customWidth="1"/>
    <col min="11290" max="11290" width="2.875" style="61" customWidth="1"/>
    <col min="11291" max="11518" width="8.125" style="61"/>
    <col min="11519" max="11520" width="2.375" style="61" customWidth="1"/>
    <col min="11521" max="11526" width="4.625" style="61" customWidth="1"/>
    <col min="11527" max="11530" width="4.125" style="61" customWidth="1"/>
    <col min="11531" max="11544" width="2.875" style="61" customWidth="1"/>
    <col min="11545" max="11545" width="2.5" style="61" customWidth="1"/>
    <col min="11546" max="11546" width="2.875" style="61" customWidth="1"/>
    <col min="11547" max="11774" width="8.125" style="61"/>
    <col min="11775" max="11776" width="2.375" style="61" customWidth="1"/>
    <col min="11777" max="11782" width="4.625" style="61" customWidth="1"/>
    <col min="11783" max="11786" width="4.125" style="61" customWidth="1"/>
    <col min="11787" max="11800" width="2.875" style="61" customWidth="1"/>
    <col min="11801" max="11801" width="2.5" style="61" customWidth="1"/>
    <col min="11802" max="11802" width="2.875" style="61" customWidth="1"/>
    <col min="11803" max="12030" width="8.125" style="61"/>
    <col min="12031" max="12032" width="2.375" style="61" customWidth="1"/>
    <col min="12033" max="12038" width="4.625" style="61" customWidth="1"/>
    <col min="12039" max="12042" width="4.125" style="61" customWidth="1"/>
    <col min="12043" max="12056" width="2.875" style="61" customWidth="1"/>
    <col min="12057" max="12057" width="2.5" style="61" customWidth="1"/>
    <col min="12058" max="12058" width="2.875" style="61" customWidth="1"/>
    <col min="12059" max="12286" width="8.125" style="61"/>
    <col min="12287" max="12288" width="2.375" style="61" customWidth="1"/>
    <col min="12289" max="12294" width="4.625" style="61" customWidth="1"/>
    <col min="12295" max="12298" width="4.125" style="61" customWidth="1"/>
    <col min="12299" max="12312" width="2.875" style="61" customWidth="1"/>
    <col min="12313" max="12313" width="2.5" style="61" customWidth="1"/>
    <col min="12314" max="12314" width="2.875" style="61" customWidth="1"/>
    <col min="12315" max="12542" width="8.125" style="61"/>
    <col min="12543" max="12544" width="2.375" style="61" customWidth="1"/>
    <col min="12545" max="12550" width="4.625" style="61" customWidth="1"/>
    <col min="12551" max="12554" width="4.125" style="61" customWidth="1"/>
    <col min="12555" max="12568" width="2.875" style="61" customWidth="1"/>
    <col min="12569" max="12569" width="2.5" style="61" customWidth="1"/>
    <col min="12570" max="12570" width="2.875" style="61" customWidth="1"/>
    <col min="12571" max="12798" width="8.125" style="61"/>
    <col min="12799" max="12800" width="2.375" style="61" customWidth="1"/>
    <col min="12801" max="12806" width="4.625" style="61" customWidth="1"/>
    <col min="12807" max="12810" width="4.125" style="61" customWidth="1"/>
    <col min="12811" max="12824" width="2.875" style="61" customWidth="1"/>
    <col min="12825" max="12825" width="2.5" style="61" customWidth="1"/>
    <col min="12826" max="12826" width="2.875" style="61" customWidth="1"/>
    <col min="12827" max="13054" width="8.125" style="61"/>
    <col min="13055" max="13056" width="2.375" style="61" customWidth="1"/>
    <col min="13057" max="13062" width="4.625" style="61" customWidth="1"/>
    <col min="13063" max="13066" width="4.125" style="61" customWidth="1"/>
    <col min="13067" max="13080" width="2.875" style="61" customWidth="1"/>
    <col min="13081" max="13081" width="2.5" style="61" customWidth="1"/>
    <col min="13082" max="13082" width="2.875" style="61" customWidth="1"/>
    <col min="13083" max="13310" width="8.125" style="61"/>
    <col min="13311" max="13312" width="2.375" style="61" customWidth="1"/>
    <col min="13313" max="13318" width="4.625" style="61" customWidth="1"/>
    <col min="13319" max="13322" width="4.125" style="61" customWidth="1"/>
    <col min="13323" max="13336" width="2.875" style="61" customWidth="1"/>
    <col min="13337" max="13337" width="2.5" style="61" customWidth="1"/>
    <col min="13338" max="13338" width="2.875" style="61" customWidth="1"/>
    <col min="13339" max="13566" width="8.125" style="61"/>
    <col min="13567" max="13568" width="2.375" style="61" customWidth="1"/>
    <col min="13569" max="13574" width="4.625" style="61" customWidth="1"/>
    <col min="13575" max="13578" width="4.125" style="61" customWidth="1"/>
    <col min="13579" max="13592" width="2.875" style="61" customWidth="1"/>
    <col min="13593" max="13593" width="2.5" style="61" customWidth="1"/>
    <col min="13594" max="13594" width="2.875" style="61" customWidth="1"/>
    <col min="13595" max="13822" width="8.125" style="61"/>
    <col min="13823" max="13824" width="2.375" style="61" customWidth="1"/>
    <col min="13825" max="13830" width="4.625" style="61" customWidth="1"/>
    <col min="13831" max="13834" width="4.125" style="61" customWidth="1"/>
    <col min="13835" max="13848" width="2.875" style="61" customWidth="1"/>
    <col min="13849" max="13849" width="2.5" style="61" customWidth="1"/>
    <col min="13850" max="13850" width="2.875" style="61" customWidth="1"/>
    <col min="13851" max="14078" width="8.125" style="61"/>
    <col min="14079" max="14080" width="2.375" style="61" customWidth="1"/>
    <col min="14081" max="14086" width="4.625" style="61" customWidth="1"/>
    <col min="14087" max="14090" width="4.125" style="61" customWidth="1"/>
    <col min="14091" max="14104" width="2.875" style="61" customWidth="1"/>
    <col min="14105" max="14105" width="2.5" style="61" customWidth="1"/>
    <col min="14106" max="14106" width="2.875" style="61" customWidth="1"/>
    <col min="14107" max="14334" width="8.125" style="61"/>
    <col min="14335" max="14336" width="2.375" style="61" customWidth="1"/>
    <col min="14337" max="14342" width="4.625" style="61" customWidth="1"/>
    <col min="14343" max="14346" width="4.125" style="61" customWidth="1"/>
    <col min="14347" max="14360" width="2.875" style="61" customWidth="1"/>
    <col min="14361" max="14361" width="2.5" style="61" customWidth="1"/>
    <col min="14362" max="14362" width="2.875" style="61" customWidth="1"/>
    <col min="14363" max="14590" width="8.125" style="61"/>
    <col min="14591" max="14592" width="2.375" style="61" customWidth="1"/>
    <col min="14593" max="14598" width="4.625" style="61" customWidth="1"/>
    <col min="14599" max="14602" width="4.125" style="61" customWidth="1"/>
    <col min="14603" max="14616" width="2.875" style="61" customWidth="1"/>
    <col min="14617" max="14617" width="2.5" style="61" customWidth="1"/>
    <col min="14618" max="14618" width="2.875" style="61" customWidth="1"/>
    <col min="14619" max="14846" width="8.125" style="61"/>
    <col min="14847" max="14848" width="2.375" style="61" customWidth="1"/>
    <col min="14849" max="14854" width="4.625" style="61" customWidth="1"/>
    <col min="14855" max="14858" width="4.125" style="61" customWidth="1"/>
    <col min="14859" max="14872" width="2.875" style="61" customWidth="1"/>
    <col min="14873" max="14873" width="2.5" style="61" customWidth="1"/>
    <col min="14874" max="14874" width="2.875" style="61" customWidth="1"/>
    <col min="14875" max="15102" width="8.125" style="61"/>
    <col min="15103" max="15104" width="2.375" style="61" customWidth="1"/>
    <col min="15105" max="15110" width="4.625" style="61" customWidth="1"/>
    <col min="15111" max="15114" width="4.125" style="61" customWidth="1"/>
    <col min="15115" max="15128" width="2.875" style="61" customWidth="1"/>
    <col min="15129" max="15129" width="2.5" style="61" customWidth="1"/>
    <col min="15130" max="15130" width="2.875" style="61" customWidth="1"/>
    <col min="15131" max="15358" width="8.125" style="61"/>
    <col min="15359" max="15360" width="2.375" style="61" customWidth="1"/>
    <col min="15361" max="15366" width="4.625" style="61" customWidth="1"/>
    <col min="15367" max="15370" width="4.125" style="61" customWidth="1"/>
    <col min="15371" max="15384" width="2.875" style="61" customWidth="1"/>
    <col min="15385" max="15385" width="2.5" style="61" customWidth="1"/>
    <col min="15386" max="15386" width="2.875" style="61" customWidth="1"/>
    <col min="15387" max="15614" width="8.125" style="61"/>
    <col min="15615" max="15616" width="2.375" style="61" customWidth="1"/>
    <col min="15617" max="15622" width="4.625" style="61" customWidth="1"/>
    <col min="15623" max="15626" width="4.125" style="61" customWidth="1"/>
    <col min="15627" max="15640" width="2.875" style="61" customWidth="1"/>
    <col min="15641" max="15641" width="2.5" style="61" customWidth="1"/>
    <col min="15642" max="15642" width="2.875" style="61" customWidth="1"/>
    <col min="15643" max="15870" width="8.125" style="61"/>
    <col min="15871" max="15872" width="2.375" style="61" customWidth="1"/>
    <col min="15873" max="15878" width="4.625" style="61" customWidth="1"/>
    <col min="15879" max="15882" width="4.125" style="61" customWidth="1"/>
    <col min="15883" max="15896" width="2.875" style="61" customWidth="1"/>
    <col min="15897" max="15897" width="2.5" style="61" customWidth="1"/>
    <col min="15898" max="15898" width="2.875" style="61" customWidth="1"/>
    <col min="15899" max="16126" width="8.125" style="61"/>
    <col min="16127" max="16128" width="2.375" style="61" customWidth="1"/>
    <col min="16129" max="16134" width="4.625" style="61" customWidth="1"/>
    <col min="16135" max="16138" width="4.125" style="61" customWidth="1"/>
    <col min="16139" max="16152" width="2.875" style="61" customWidth="1"/>
    <col min="16153" max="16153" width="2.5" style="61" customWidth="1"/>
    <col min="16154" max="16154" width="2.875" style="61" customWidth="1"/>
    <col min="16155" max="16384" width="8.125" style="61"/>
  </cols>
  <sheetData>
    <row r="1" spans="1:25">
      <c r="A1" s="61" t="s">
        <v>182</v>
      </c>
      <c r="D1" s="62"/>
    </row>
    <row r="2" spans="1:25" ht="9.9499999999999993" customHeight="1">
      <c r="B2" s="63"/>
      <c r="C2" s="64"/>
      <c r="D2" s="64"/>
      <c r="E2" s="64"/>
      <c r="F2" s="64"/>
      <c r="G2" s="64"/>
      <c r="H2" s="64"/>
      <c r="I2" s="64"/>
      <c r="J2" s="64"/>
      <c r="K2" s="64"/>
      <c r="L2" s="64"/>
      <c r="M2" s="64"/>
      <c r="N2" s="64"/>
      <c r="O2" s="64"/>
      <c r="P2" s="64"/>
      <c r="Q2" s="64"/>
      <c r="R2" s="64"/>
      <c r="S2" s="64"/>
      <c r="T2" s="64"/>
      <c r="U2" s="64"/>
      <c r="V2" s="64"/>
      <c r="W2" s="64"/>
      <c r="X2" s="64"/>
      <c r="Y2" s="65"/>
    </row>
    <row r="3" spans="1:25">
      <c r="B3" s="66"/>
      <c r="C3" s="503" t="s">
        <v>499</v>
      </c>
      <c r="D3" s="504"/>
      <c r="E3" s="504"/>
      <c r="F3" s="504"/>
      <c r="G3" s="504"/>
      <c r="H3" s="504"/>
      <c r="I3" s="504"/>
      <c r="J3" s="504"/>
      <c r="K3" s="504"/>
      <c r="L3" s="504"/>
      <c r="M3" s="504"/>
      <c r="N3" s="504"/>
      <c r="O3" s="504"/>
      <c r="P3" s="504"/>
      <c r="Q3" s="504"/>
      <c r="R3" s="504"/>
      <c r="S3" s="504"/>
      <c r="T3" s="504"/>
      <c r="U3" s="504"/>
      <c r="V3" s="504"/>
      <c r="W3" s="504"/>
      <c r="X3" s="504"/>
      <c r="Y3" s="67"/>
    </row>
    <row r="4" spans="1:25" ht="9.9499999999999993" customHeight="1">
      <c r="B4" s="66"/>
      <c r="Y4" s="67"/>
    </row>
    <row r="5" spans="1:25">
      <c r="B5" s="66"/>
      <c r="C5" s="505" t="s">
        <v>502</v>
      </c>
      <c r="D5" s="506"/>
      <c r="E5" s="506"/>
      <c r="F5" s="506"/>
      <c r="G5" s="507"/>
      <c r="H5" s="505" t="s">
        <v>501</v>
      </c>
      <c r="I5" s="506"/>
      <c r="J5" s="506"/>
      <c r="K5" s="505" t="s">
        <v>183</v>
      </c>
      <c r="L5" s="511"/>
      <c r="M5" s="511"/>
      <c r="N5" s="511"/>
      <c r="O5" s="511"/>
      <c r="P5" s="511"/>
      <c r="Q5" s="511"/>
      <c r="R5" s="511"/>
      <c r="S5" s="511"/>
      <c r="T5" s="511"/>
      <c r="U5" s="511"/>
      <c r="V5" s="511"/>
      <c r="W5" s="511"/>
      <c r="X5" s="512"/>
      <c r="Y5" s="67"/>
    </row>
    <row r="6" spans="1:25">
      <c r="B6" s="66"/>
      <c r="C6" s="508"/>
      <c r="D6" s="509"/>
      <c r="E6" s="509"/>
      <c r="F6" s="509"/>
      <c r="G6" s="510"/>
      <c r="H6" s="508"/>
      <c r="I6" s="509"/>
      <c r="J6" s="509"/>
      <c r="K6" s="513"/>
      <c r="L6" s="514"/>
      <c r="M6" s="514"/>
      <c r="N6" s="514"/>
      <c r="O6" s="514"/>
      <c r="P6" s="514"/>
      <c r="Q6" s="514"/>
      <c r="R6" s="514"/>
      <c r="S6" s="514"/>
      <c r="T6" s="514"/>
      <c r="U6" s="514"/>
      <c r="V6" s="514"/>
      <c r="W6" s="514"/>
      <c r="X6" s="515"/>
      <c r="Y6" s="67"/>
    </row>
    <row r="7" spans="1:25" ht="27" customHeight="1">
      <c r="B7" s="66"/>
      <c r="C7" s="516"/>
      <c r="D7" s="516"/>
      <c r="E7" s="516"/>
      <c r="F7" s="516"/>
      <c r="G7" s="516"/>
      <c r="H7" s="517"/>
      <c r="I7" s="518"/>
      <c r="J7" s="519"/>
      <c r="K7" s="311"/>
      <c r="L7" s="312"/>
      <c r="M7" s="312"/>
      <c r="N7" s="312"/>
      <c r="O7" s="312"/>
      <c r="P7" s="312"/>
      <c r="Q7" s="312"/>
      <c r="R7" s="312"/>
      <c r="S7" s="312"/>
      <c r="T7" s="312"/>
      <c r="U7" s="68"/>
      <c r="V7" s="68"/>
      <c r="W7" s="68"/>
      <c r="X7" s="69"/>
      <c r="Y7" s="67"/>
    </row>
    <row r="8" spans="1:25" ht="27" customHeight="1">
      <c r="B8" s="66"/>
      <c r="C8" s="516"/>
      <c r="D8" s="516"/>
      <c r="E8" s="516"/>
      <c r="F8" s="516"/>
      <c r="G8" s="516"/>
      <c r="H8" s="520"/>
      <c r="I8" s="520"/>
      <c r="J8" s="520"/>
      <c r="K8" s="311"/>
      <c r="L8" s="312"/>
      <c r="M8" s="312"/>
      <c r="N8" s="312"/>
      <c r="O8" s="312"/>
      <c r="P8" s="312"/>
      <c r="Q8" s="312"/>
      <c r="R8" s="312"/>
      <c r="S8" s="312"/>
      <c r="T8" s="312"/>
      <c r="U8" s="68"/>
      <c r="V8" s="68"/>
      <c r="W8" s="68"/>
      <c r="X8" s="69"/>
      <c r="Y8" s="67"/>
    </row>
    <row r="9" spans="1:25" ht="27" customHeight="1">
      <c r="B9" s="66"/>
      <c r="C9" s="516"/>
      <c r="D9" s="516"/>
      <c r="E9" s="516"/>
      <c r="F9" s="516"/>
      <c r="G9" s="516"/>
      <c r="H9" s="520"/>
      <c r="I9" s="520"/>
      <c r="J9" s="520"/>
      <c r="K9" s="311"/>
      <c r="L9" s="312"/>
      <c r="M9" s="312"/>
      <c r="N9" s="312"/>
      <c r="O9" s="312"/>
      <c r="P9" s="312"/>
      <c r="Q9" s="312"/>
      <c r="R9" s="312"/>
      <c r="S9" s="312"/>
      <c r="T9" s="312"/>
      <c r="U9" s="68"/>
      <c r="V9" s="68"/>
      <c r="W9" s="68"/>
      <c r="X9" s="69"/>
      <c r="Y9" s="67"/>
    </row>
    <row r="10" spans="1:25" ht="27" customHeight="1">
      <c r="B10" s="66"/>
      <c r="C10" s="516"/>
      <c r="D10" s="516"/>
      <c r="E10" s="516"/>
      <c r="F10" s="516"/>
      <c r="G10" s="516"/>
      <c r="H10" s="520"/>
      <c r="I10" s="520"/>
      <c r="J10" s="520"/>
      <c r="K10" s="311"/>
      <c r="L10" s="312"/>
      <c r="M10" s="312"/>
      <c r="N10" s="312"/>
      <c r="O10" s="312"/>
      <c r="P10" s="312"/>
      <c r="Q10" s="312"/>
      <c r="R10" s="312"/>
      <c r="S10" s="312"/>
      <c r="T10" s="312"/>
      <c r="U10" s="68"/>
      <c r="V10" s="68"/>
      <c r="W10" s="68"/>
      <c r="X10" s="69"/>
      <c r="Y10" s="67"/>
    </row>
    <row r="11" spans="1:25" ht="27" customHeight="1">
      <c r="B11" s="66"/>
      <c r="C11" s="516"/>
      <c r="D11" s="516"/>
      <c r="E11" s="516"/>
      <c r="F11" s="516"/>
      <c r="G11" s="516"/>
      <c r="H11" s="520"/>
      <c r="I11" s="520"/>
      <c r="J11" s="520"/>
      <c r="K11" s="311"/>
      <c r="L11" s="312"/>
      <c r="M11" s="312"/>
      <c r="N11" s="312"/>
      <c r="O11" s="312"/>
      <c r="P11" s="312"/>
      <c r="Q11" s="312"/>
      <c r="R11" s="312"/>
      <c r="S11" s="312"/>
      <c r="T11" s="312"/>
      <c r="U11" s="68"/>
      <c r="V11" s="68"/>
      <c r="W11" s="68"/>
      <c r="X11" s="69"/>
      <c r="Y11" s="67"/>
    </row>
    <row r="12" spans="1:25" ht="27" customHeight="1">
      <c r="B12" s="66"/>
      <c r="C12" s="516"/>
      <c r="D12" s="516"/>
      <c r="E12" s="516"/>
      <c r="F12" s="516"/>
      <c r="G12" s="516"/>
      <c r="H12" s="520"/>
      <c r="I12" s="520"/>
      <c r="J12" s="520"/>
      <c r="K12" s="311"/>
      <c r="L12" s="312"/>
      <c r="M12" s="312"/>
      <c r="N12" s="312"/>
      <c r="O12" s="312"/>
      <c r="P12" s="312"/>
      <c r="Q12" s="312"/>
      <c r="R12" s="312"/>
      <c r="S12" s="312"/>
      <c r="T12" s="312"/>
      <c r="U12" s="68"/>
      <c r="V12" s="68"/>
      <c r="W12" s="68"/>
      <c r="X12" s="69"/>
      <c r="Y12" s="67"/>
    </row>
    <row r="13" spans="1:25" ht="27" customHeight="1">
      <c r="B13" s="66"/>
      <c r="C13" s="516"/>
      <c r="D13" s="516"/>
      <c r="E13" s="516"/>
      <c r="F13" s="516"/>
      <c r="G13" s="516"/>
      <c r="H13" s="520"/>
      <c r="I13" s="520"/>
      <c r="J13" s="520"/>
      <c r="K13" s="311"/>
      <c r="L13" s="312"/>
      <c r="M13" s="312"/>
      <c r="N13" s="312"/>
      <c r="O13" s="312"/>
      <c r="P13" s="312"/>
      <c r="Q13" s="312"/>
      <c r="R13" s="312"/>
      <c r="S13" s="312"/>
      <c r="T13" s="312"/>
      <c r="U13" s="68"/>
      <c r="V13" s="68"/>
      <c r="W13" s="68"/>
      <c r="X13" s="69"/>
      <c r="Y13" s="67"/>
    </row>
    <row r="14" spans="1:25" ht="27" customHeight="1">
      <c r="B14" s="66"/>
      <c r="C14" s="516"/>
      <c r="D14" s="516"/>
      <c r="E14" s="516"/>
      <c r="F14" s="516"/>
      <c r="G14" s="516"/>
      <c r="H14" s="520"/>
      <c r="I14" s="520"/>
      <c r="J14" s="520"/>
      <c r="K14" s="311"/>
      <c r="L14" s="312"/>
      <c r="M14" s="312"/>
      <c r="N14" s="312"/>
      <c r="O14" s="312"/>
      <c r="P14" s="312"/>
      <c r="Q14" s="312"/>
      <c r="R14" s="312"/>
      <c r="S14" s="312"/>
      <c r="T14" s="312"/>
      <c r="U14" s="68"/>
      <c r="V14" s="68"/>
      <c r="W14" s="68"/>
      <c r="X14" s="69"/>
      <c r="Y14" s="67"/>
    </row>
    <row r="15" spans="1:25" ht="27" customHeight="1">
      <c r="B15" s="66"/>
      <c r="C15" s="516"/>
      <c r="D15" s="516"/>
      <c r="E15" s="516"/>
      <c r="F15" s="516"/>
      <c r="G15" s="516"/>
      <c r="H15" s="520"/>
      <c r="I15" s="520"/>
      <c r="J15" s="520"/>
      <c r="K15" s="311"/>
      <c r="L15" s="312"/>
      <c r="M15" s="312"/>
      <c r="N15" s="312"/>
      <c r="O15" s="312"/>
      <c r="P15" s="312"/>
      <c r="Q15" s="312"/>
      <c r="R15" s="312"/>
      <c r="S15" s="312"/>
      <c r="T15" s="312"/>
      <c r="U15" s="68"/>
      <c r="V15" s="68"/>
      <c r="W15" s="68"/>
      <c r="X15" s="69"/>
      <c r="Y15" s="67"/>
    </row>
    <row r="16" spans="1:25" ht="27" customHeight="1">
      <c r="B16" s="66"/>
      <c r="C16" s="516"/>
      <c r="D16" s="516"/>
      <c r="E16" s="516"/>
      <c r="F16" s="516"/>
      <c r="G16" s="516"/>
      <c r="H16" s="520"/>
      <c r="I16" s="520"/>
      <c r="J16" s="520"/>
      <c r="K16" s="311"/>
      <c r="L16" s="312"/>
      <c r="M16" s="312"/>
      <c r="N16" s="312"/>
      <c r="O16" s="312"/>
      <c r="P16" s="312"/>
      <c r="Q16" s="312"/>
      <c r="R16" s="312"/>
      <c r="S16" s="312"/>
      <c r="T16" s="312"/>
      <c r="U16" s="68"/>
      <c r="V16" s="68"/>
      <c r="W16" s="68"/>
      <c r="X16" s="69"/>
      <c r="Y16" s="67"/>
    </row>
    <row r="17" spans="2:25" ht="27" customHeight="1">
      <c r="B17" s="66"/>
      <c r="C17" s="516"/>
      <c r="D17" s="516"/>
      <c r="E17" s="516"/>
      <c r="F17" s="516"/>
      <c r="G17" s="516"/>
      <c r="H17" s="520"/>
      <c r="I17" s="520"/>
      <c r="J17" s="520"/>
      <c r="K17" s="311"/>
      <c r="L17" s="312"/>
      <c r="M17" s="312"/>
      <c r="N17" s="312"/>
      <c r="O17" s="312"/>
      <c r="P17" s="312"/>
      <c r="Q17" s="312"/>
      <c r="R17" s="312"/>
      <c r="S17" s="312"/>
      <c r="T17" s="312"/>
      <c r="U17" s="68"/>
      <c r="V17" s="68"/>
      <c r="W17" s="68"/>
      <c r="X17" s="69"/>
      <c r="Y17" s="67"/>
    </row>
    <row r="18" spans="2:25" ht="27" customHeight="1">
      <c r="B18" s="66"/>
      <c r="C18" s="516"/>
      <c r="D18" s="516"/>
      <c r="E18" s="516"/>
      <c r="F18" s="516"/>
      <c r="G18" s="516"/>
      <c r="H18" s="520"/>
      <c r="I18" s="520"/>
      <c r="J18" s="520"/>
      <c r="K18" s="311"/>
      <c r="L18" s="312"/>
      <c r="M18" s="312"/>
      <c r="N18" s="312"/>
      <c r="O18" s="312"/>
      <c r="P18" s="312"/>
      <c r="Q18" s="312"/>
      <c r="R18" s="312"/>
      <c r="S18" s="312"/>
      <c r="T18" s="312"/>
      <c r="U18" s="68"/>
      <c r="V18" s="68"/>
      <c r="W18" s="68"/>
      <c r="X18" s="69"/>
      <c r="Y18" s="67"/>
    </row>
    <row r="19" spans="2:25">
      <c r="B19" s="66"/>
      <c r="C19" s="70"/>
      <c r="D19" s="70"/>
      <c r="E19" s="70"/>
      <c r="F19" s="70"/>
      <c r="G19" s="70"/>
      <c r="H19" s="70"/>
      <c r="I19" s="70"/>
      <c r="J19" s="70"/>
      <c r="K19" s="70"/>
      <c r="L19" s="70"/>
      <c r="M19" s="70"/>
      <c r="N19" s="70"/>
      <c r="O19" s="70"/>
      <c r="P19" s="70"/>
      <c r="Q19" s="70"/>
      <c r="R19" s="70"/>
      <c r="S19" s="70"/>
      <c r="Y19" s="67"/>
    </row>
    <row r="20" spans="2:25">
      <c r="B20" s="66"/>
      <c r="C20" s="521" t="s">
        <v>500</v>
      </c>
      <c r="D20" s="522"/>
      <c r="E20" s="522"/>
      <c r="F20" s="522"/>
      <c r="G20" s="522"/>
      <c r="H20" s="522"/>
      <c r="I20" s="522"/>
      <c r="J20" s="522"/>
      <c r="K20" s="522"/>
      <c r="L20" s="522"/>
      <c r="M20" s="522"/>
      <c r="N20" s="522"/>
      <c r="O20" s="522"/>
      <c r="P20" s="522"/>
      <c r="Q20" s="522"/>
      <c r="R20" s="522"/>
      <c r="S20" s="522"/>
      <c r="T20" s="522"/>
      <c r="U20" s="522"/>
      <c r="V20" s="522"/>
      <c r="W20" s="522"/>
      <c r="X20" s="522"/>
      <c r="Y20" s="67"/>
    </row>
    <row r="21" spans="2:25">
      <c r="B21" s="66"/>
      <c r="Y21" s="67"/>
    </row>
    <row r="22" spans="2:25">
      <c r="B22" s="66"/>
      <c r="C22" s="505" t="s">
        <v>184</v>
      </c>
      <c r="D22" s="506"/>
      <c r="E22" s="506"/>
      <c r="F22" s="506"/>
      <c r="G22" s="507"/>
      <c r="H22" s="505" t="s">
        <v>501</v>
      </c>
      <c r="I22" s="506"/>
      <c r="J22" s="506"/>
      <c r="K22" s="505" t="s">
        <v>185</v>
      </c>
      <c r="L22" s="511"/>
      <c r="M22" s="511"/>
      <c r="N22" s="511"/>
      <c r="O22" s="511"/>
      <c r="P22" s="511"/>
      <c r="Q22" s="511"/>
      <c r="R22" s="511"/>
      <c r="S22" s="511"/>
      <c r="T22" s="511"/>
      <c r="U22" s="511"/>
      <c r="V22" s="511"/>
      <c r="W22" s="511"/>
      <c r="X22" s="512"/>
      <c r="Y22" s="67"/>
    </row>
    <row r="23" spans="2:25">
      <c r="B23" s="66"/>
      <c r="C23" s="508"/>
      <c r="D23" s="509"/>
      <c r="E23" s="509"/>
      <c r="F23" s="509"/>
      <c r="G23" s="510"/>
      <c r="H23" s="508"/>
      <c r="I23" s="509"/>
      <c r="J23" s="509"/>
      <c r="K23" s="513"/>
      <c r="L23" s="514"/>
      <c r="M23" s="514"/>
      <c r="N23" s="514"/>
      <c r="O23" s="514"/>
      <c r="P23" s="514"/>
      <c r="Q23" s="514"/>
      <c r="R23" s="514"/>
      <c r="S23" s="514"/>
      <c r="T23" s="514"/>
      <c r="U23" s="514"/>
      <c r="V23" s="514"/>
      <c r="W23" s="514"/>
      <c r="X23" s="515"/>
      <c r="Y23" s="67"/>
    </row>
    <row r="24" spans="2:25" ht="27" customHeight="1">
      <c r="B24" s="66"/>
      <c r="C24" s="525"/>
      <c r="D24" s="525"/>
      <c r="E24" s="525"/>
      <c r="F24" s="525"/>
      <c r="G24" s="525"/>
      <c r="H24" s="526"/>
      <c r="I24" s="527"/>
      <c r="J24" s="528"/>
      <c r="K24" s="313"/>
      <c r="L24" s="314"/>
      <c r="M24" s="314"/>
      <c r="N24" s="314"/>
      <c r="O24" s="314"/>
      <c r="P24" s="314"/>
      <c r="Q24" s="314"/>
      <c r="R24" s="314"/>
      <c r="S24" s="314"/>
      <c r="T24" s="314"/>
      <c r="U24" s="68"/>
      <c r="V24" s="68"/>
      <c r="W24" s="68"/>
      <c r="X24" s="69"/>
      <c r="Y24" s="67"/>
    </row>
    <row r="25" spans="2:25" ht="27" customHeight="1">
      <c r="B25" s="66"/>
      <c r="C25" s="523"/>
      <c r="D25" s="523"/>
      <c r="E25" s="523"/>
      <c r="F25" s="523"/>
      <c r="G25" s="523"/>
      <c r="H25" s="524"/>
      <c r="I25" s="524"/>
      <c r="J25" s="524"/>
      <c r="K25" s="315"/>
      <c r="L25" s="316"/>
      <c r="M25" s="316"/>
      <c r="N25" s="316"/>
      <c r="O25" s="316"/>
      <c r="P25" s="316"/>
      <c r="Q25" s="316"/>
      <c r="R25" s="316"/>
      <c r="S25" s="316"/>
      <c r="T25" s="316"/>
      <c r="U25" s="68"/>
      <c r="V25" s="68"/>
      <c r="W25" s="68"/>
      <c r="X25" s="69"/>
      <c r="Y25" s="67"/>
    </row>
    <row r="26" spans="2:25" ht="27" customHeight="1">
      <c r="B26" s="66"/>
      <c r="C26" s="523"/>
      <c r="D26" s="523"/>
      <c r="E26" s="523"/>
      <c r="F26" s="523"/>
      <c r="G26" s="523"/>
      <c r="H26" s="524"/>
      <c r="I26" s="524"/>
      <c r="J26" s="524"/>
      <c r="K26" s="315"/>
      <c r="L26" s="316"/>
      <c r="M26" s="316"/>
      <c r="N26" s="316"/>
      <c r="O26" s="316"/>
      <c r="P26" s="316"/>
      <c r="Q26" s="316"/>
      <c r="R26" s="316"/>
      <c r="S26" s="316"/>
      <c r="T26" s="316"/>
      <c r="U26" s="68"/>
      <c r="V26" s="68"/>
      <c r="W26" s="68"/>
      <c r="X26" s="69"/>
      <c r="Y26" s="67"/>
    </row>
    <row r="27" spans="2:25" ht="27" customHeight="1">
      <c r="B27" s="66"/>
      <c r="C27" s="523"/>
      <c r="D27" s="523"/>
      <c r="E27" s="523"/>
      <c r="F27" s="523"/>
      <c r="G27" s="523"/>
      <c r="H27" s="524"/>
      <c r="I27" s="524"/>
      <c r="J27" s="524"/>
      <c r="K27" s="315"/>
      <c r="L27" s="316"/>
      <c r="M27" s="316"/>
      <c r="N27" s="316"/>
      <c r="O27" s="316"/>
      <c r="P27" s="316"/>
      <c r="Q27" s="316"/>
      <c r="R27" s="316"/>
      <c r="S27" s="316"/>
      <c r="T27" s="316"/>
      <c r="U27" s="68"/>
      <c r="V27" s="68"/>
      <c r="W27" s="68"/>
      <c r="X27" s="69"/>
      <c r="Y27" s="67"/>
    </row>
    <row r="28" spans="2:25" ht="27" customHeight="1">
      <c r="B28" s="66"/>
      <c r="C28" s="523"/>
      <c r="D28" s="523"/>
      <c r="E28" s="523"/>
      <c r="F28" s="523"/>
      <c r="G28" s="523"/>
      <c r="H28" s="524"/>
      <c r="I28" s="524"/>
      <c r="J28" s="524"/>
      <c r="K28" s="315"/>
      <c r="L28" s="316"/>
      <c r="M28" s="316"/>
      <c r="N28" s="316"/>
      <c r="O28" s="316"/>
      <c r="P28" s="316"/>
      <c r="Q28" s="316"/>
      <c r="R28" s="316"/>
      <c r="S28" s="316"/>
      <c r="T28" s="316"/>
      <c r="U28" s="68"/>
      <c r="V28" s="68"/>
      <c r="W28" s="68"/>
      <c r="X28" s="69"/>
      <c r="Y28" s="67"/>
    </row>
    <row r="29" spans="2:25" ht="27" customHeight="1">
      <c r="B29" s="66"/>
      <c r="C29" s="523"/>
      <c r="D29" s="523"/>
      <c r="E29" s="523"/>
      <c r="F29" s="523"/>
      <c r="G29" s="523"/>
      <c r="H29" s="524"/>
      <c r="I29" s="524"/>
      <c r="J29" s="524"/>
      <c r="K29" s="315"/>
      <c r="L29" s="316"/>
      <c r="M29" s="316"/>
      <c r="N29" s="316"/>
      <c r="O29" s="316"/>
      <c r="P29" s="316"/>
      <c r="Q29" s="316"/>
      <c r="R29" s="316"/>
      <c r="S29" s="316"/>
      <c r="T29" s="316"/>
      <c r="U29" s="68"/>
      <c r="V29" s="68"/>
      <c r="W29" s="68"/>
      <c r="X29" s="69"/>
      <c r="Y29" s="67"/>
    </row>
    <row r="30" spans="2:25" ht="27" customHeight="1">
      <c r="B30" s="66"/>
      <c r="C30" s="523"/>
      <c r="D30" s="523"/>
      <c r="E30" s="523"/>
      <c r="F30" s="523"/>
      <c r="G30" s="523"/>
      <c r="H30" s="524"/>
      <c r="I30" s="524"/>
      <c r="J30" s="524"/>
      <c r="K30" s="315"/>
      <c r="L30" s="316"/>
      <c r="M30" s="316"/>
      <c r="N30" s="316"/>
      <c r="O30" s="316"/>
      <c r="P30" s="316"/>
      <c r="Q30" s="316"/>
      <c r="R30" s="316"/>
      <c r="S30" s="316"/>
      <c r="T30" s="316"/>
      <c r="U30" s="68"/>
      <c r="V30" s="68"/>
      <c r="W30" s="68"/>
      <c r="X30" s="69"/>
      <c r="Y30" s="67"/>
    </row>
    <row r="31" spans="2:25" ht="27" customHeight="1">
      <c r="B31" s="66"/>
      <c r="C31" s="523"/>
      <c r="D31" s="523"/>
      <c r="E31" s="523"/>
      <c r="F31" s="523"/>
      <c r="G31" s="523"/>
      <c r="H31" s="524"/>
      <c r="I31" s="524"/>
      <c r="J31" s="524"/>
      <c r="K31" s="315"/>
      <c r="L31" s="316"/>
      <c r="M31" s="316"/>
      <c r="N31" s="316"/>
      <c r="O31" s="316"/>
      <c r="P31" s="316"/>
      <c r="Q31" s="316"/>
      <c r="R31" s="316"/>
      <c r="S31" s="316"/>
      <c r="T31" s="316"/>
      <c r="U31" s="68"/>
      <c r="V31" s="68"/>
      <c r="W31" s="68"/>
      <c r="X31" s="69"/>
      <c r="Y31" s="67"/>
    </row>
    <row r="32" spans="2:25" ht="27" customHeight="1">
      <c r="B32" s="66"/>
      <c r="C32" s="523"/>
      <c r="D32" s="523"/>
      <c r="E32" s="523"/>
      <c r="F32" s="523"/>
      <c r="G32" s="523"/>
      <c r="H32" s="524"/>
      <c r="I32" s="524"/>
      <c r="J32" s="524"/>
      <c r="K32" s="315"/>
      <c r="L32" s="316"/>
      <c r="M32" s="316"/>
      <c r="N32" s="316"/>
      <c r="O32" s="316"/>
      <c r="P32" s="316"/>
      <c r="Q32" s="316"/>
      <c r="R32" s="316"/>
      <c r="S32" s="316"/>
      <c r="T32" s="316"/>
      <c r="U32" s="68"/>
      <c r="V32" s="68"/>
      <c r="W32" s="68"/>
      <c r="X32" s="69"/>
      <c r="Y32" s="67"/>
    </row>
    <row r="33" spans="2:25" ht="27" customHeight="1">
      <c r="B33" s="66"/>
      <c r="C33" s="523"/>
      <c r="D33" s="523"/>
      <c r="E33" s="523"/>
      <c r="F33" s="523"/>
      <c r="G33" s="523"/>
      <c r="H33" s="524"/>
      <c r="I33" s="524"/>
      <c r="J33" s="524"/>
      <c r="K33" s="315"/>
      <c r="L33" s="316"/>
      <c r="M33" s="316"/>
      <c r="N33" s="316"/>
      <c r="O33" s="316"/>
      <c r="P33" s="316"/>
      <c r="Q33" s="316"/>
      <c r="R33" s="316"/>
      <c r="S33" s="316"/>
      <c r="T33" s="316"/>
      <c r="U33" s="68"/>
      <c r="V33" s="68"/>
      <c r="W33" s="68"/>
      <c r="X33" s="69"/>
      <c r="Y33" s="67"/>
    </row>
    <row r="34" spans="2:25">
      <c r="B34" s="66"/>
      <c r="C34" s="70"/>
      <c r="D34" s="70"/>
      <c r="E34" s="70"/>
      <c r="F34" s="70"/>
      <c r="G34" s="70"/>
      <c r="H34" s="70"/>
      <c r="I34" s="70"/>
      <c r="J34" s="70"/>
      <c r="K34" s="70"/>
      <c r="L34" s="70"/>
      <c r="M34" s="70"/>
      <c r="N34" s="70"/>
      <c r="O34" s="70"/>
      <c r="P34" s="70"/>
      <c r="Q34" s="70"/>
      <c r="R34" s="70"/>
      <c r="S34" s="70"/>
      <c r="Y34" s="67"/>
    </row>
    <row r="35" spans="2:25">
      <c r="B35" s="71"/>
      <c r="C35" s="72"/>
      <c r="D35" s="72"/>
      <c r="E35" s="72"/>
      <c r="F35" s="72"/>
      <c r="G35" s="72"/>
      <c r="H35" s="72"/>
      <c r="I35" s="72"/>
      <c r="J35" s="72"/>
      <c r="K35" s="72"/>
      <c r="L35" s="72"/>
      <c r="M35" s="72"/>
      <c r="N35" s="72"/>
      <c r="O35" s="72"/>
      <c r="P35" s="72"/>
      <c r="Q35" s="72"/>
      <c r="R35" s="72"/>
      <c r="S35" s="72"/>
      <c r="T35" s="72"/>
      <c r="U35" s="72"/>
      <c r="V35" s="72"/>
      <c r="W35" s="72"/>
      <c r="X35" s="72"/>
      <c r="Y35" s="73"/>
    </row>
    <row r="36" spans="2:25">
      <c r="Y36" s="74"/>
    </row>
  </sheetData>
  <mergeCells count="52">
    <mergeCell ref="C31:G31"/>
    <mergeCell ref="H31:J31"/>
    <mergeCell ref="C32:G32"/>
    <mergeCell ref="H32:J32"/>
    <mergeCell ref="C33:G33"/>
    <mergeCell ref="H33:J33"/>
    <mergeCell ref="C28:G28"/>
    <mergeCell ref="H28:J28"/>
    <mergeCell ref="C29:G29"/>
    <mergeCell ref="H29:J29"/>
    <mergeCell ref="C30:G30"/>
    <mergeCell ref="H30:J30"/>
    <mergeCell ref="C27:G27"/>
    <mergeCell ref="H27:J27"/>
    <mergeCell ref="C24:G24"/>
    <mergeCell ref="H24:J24"/>
    <mergeCell ref="C25:G25"/>
    <mergeCell ref="H25:J25"/>
    <mergeCell ref="C26:G26"/>
    <mergeCell ref="H26:J26"/>
    <mergeCell ref="C22:G23"/>
    <mergeCell ref="H22:J23"/>
    <mergeCell ref="K22:X23"/>
    <mergeCell ref="C14:G14"/>
    <mergeCell ref="H14:J14"/>
    <mergeCell ref="C15:G15"/>
    <mergeCell ref="H15:J15"/>
    <mergeCell ref="C16:G16"/>
    <mergeCell ref="H16:J16"/>
    <mergeCell ref="C17:G17"/>
    <mergeCell ref="H17:J17"/>
    <mergeCell ref="C18:G18"/>
    <mergeCell ref="H18:J18"/>
    <mergeCell ref="C20:X20"/>
    <mergeCell ref="C11:G11"/>
    <mergeCell ref="H11:J11"/>
    <mergeCell ref="C12:G12"/>
    <mergeCell ref="H12:J12"/>
    <mergeCell ref="C13:G13"/>
    <mergeCell ref="H13:J13"/>
    <mergeCell ref="C8:G8"/>
    <mergeCell ref="H8:J8"/>
    <mergeCell ref="C9:G9"/>
    <mergeCell ref="H9:J9"/>
    <mergeCell ref="C10:G10"/>
    <mergeCell ref="H10:J10"/>
    <mergeCell ref="C3:X3"/>
    <mergeCell ref="C5:G6"/>
    <mergeCell ref="H5:J6"/>
    <mergeCell ref="K5:X6"/>
    <mergeCell ref="C7:G7"/>
    <mergeCell ref="H7:J7"/>
  </mergeCells>
  <phoneticPr fontId="4"/>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07C97-7CE1-480C-A359-BCACF28EDA4B}">
  <sheetPr>
    <tabColor theme="8" tint="0.79998168889431442"/>
  </sheetPr>
  <dimension ref="A1:T128"/>
  <sheetViews>
    <sheetView showGridLines="0" view="pageBreakPreview" zoomScaleNormal="100" zoomScaleSheetLayoutView="100" workbookViewId="0">
      <selection activeCell="K3" sqref="K3:L3"/>
    </sheetView>
  </sheetViews>
  <sheetFormatPr defaultColWidth="3.875" defaultRowHeight="13.5"/>
  <cols>
    <col min="1" max="1" width="5.625" style="153" customWidth="1"/>
    <col min="2" max="2" width="8.625" style="153" customWidth="1"/>
    <col min="3" max="18" width="4.625" style="153" customWidth="1"/>
    <col min="19" max="16384" width="3.875" style="119"/>
  </cols>
  <sheetData>
    <row r="1" spans="1:20" ht="15" customHeight="1">
      <c r="A1" s="116" t="s">
        <v>186</v>
      </c>
      <c r="B1" s="117"/>
      <c r="C1" s="117"/>
      <c r="D1" s="117"/>
      <c r="E1" s="117"/>
      <c r="F1" s="117"/>
      <c r="G1" s="117"/>
      <c r="H1" s="117"/>
      <c r="I1" s="117"/>
      <c r="J1" s="117"/>
      <c r="K1" s="117"/>
      <c r="L1" s="117"/>
      <c r="M1" s="117"/>
      <c r="N1" s="117"/>
      <c r="O1" s="117"/>
      <c r="P1" s="117"/>
      <c r="Q1" s="117"/>
      <c r="R1" s="117"/>
      <c r="S1" s="118"/>
      <c r="T1" s="118"/>
    </row>
    <row r="2" spans="1:20" ht="15" customHeight="1">
      <c r="A2" s="116"/>
      <c r="B2" s="117"/>
      <c r="C2" s="117"/>
      <c r="D2" s="117"/>
      <c r="E2" s="117"/>
      <c r="F2" s="117"/>
      <c r="G2" s="117"/>
      <c r="H2" s="117"/>
      <c r="I2" s="117"/>
      <c r="J2" s="117"/>
      <c r="K2" s="117"/>
      <c r="L2" s="117"/>
      <c r="M2" s="117"/>
      <c r="N2" s="117"/>
      <c r="O2" s="117"/>
      <c r="P2" s="117"/>
      <c r="Q2" s="117"/>
      <c r="R2" s="117"/>
      <c r="S2" s="118"/>
      <c r="T2" s="118"/>
    </row>
    <row r="3" spans="1:20" ht="15" customHeight="1">
      <c r="A3" s="620" t="s">
        <v>187</v>
      </c>
      <c r="B3" s="621"/>
      <c r="C3" s="621"/>
      <c r="D3" s="621"/>
      <c r="E3" s="621"/>
      <c r="F3" s="621"/>
      <c r="G3" s="622"/>
      <c r="H3" s="620" t="s">
        <v>507</v>
      </c>
      <c r="I3" s="621"/>
      <c r="J3" s="622"/>
      <c r="K3" s="623" t="s">
        <v>532</v>
      </c>
      <c r="L3" s="610"/>
      <c r="M3" s="608" t="s">
        <v>188</v>
      </c>
      <c r="N3" s="608"/>
      <c r="O3" s="608"/>
      <c r="P3" s="608"/>
      <c r="Q3" s="609" t="s">
        <v>532</v>
      </c>
      <c r="R3" s="610"/>
      <c r="S3" s="118"/>
      <c r="T3" s="118"/>
    </row>
    <row r="4" spans="1:20" ht="15" customHeight="1">
      <c r="A4" s="584" t="s">
        <v>189</v>
      </c>
      <c r="B4" s="120" t="s">
        <v>190</v>
      </c>
      <c r="C4" s="611"/>
      <c r="D4" s="612"/>
      <c r="E4" s="612"/>
      <c r="F4" s="612"/>
      <c r="G4" s="612"/>
      <c r="H4" s="612"/>
      <c r="I4" s="612"/>
      <c r="J4" s="612"/>
      <c r="K4" s="612"/>
      <c r="L4" s="612"/>
      <c r="M4" s="612"/>
      <c r="N4" s="612"/>
      <c r="O4" s="612"/>
      <c r="P4" s="612"/>
      <c r="Q4" s="612"/>
      <c r="R4" s="613"/>
      <c r="S4" s="118"/>
      <c r="T4" s="118"/>
    </row>
    <row r="5" spans="1:20" ht="15" customHeight="1">
      <c r="A5" s="585"/>
      <c r="B5" s="121" t="s">
        <v>191</v>
      </c>
      <c r="C5" s="614"/>
      <c r="D5" s="615"/>
      <c r="E5" s="615"/>
      <c r="F5" s="615"/>
      <c r="G5" s="615"/>
      <c r="H5" s="615"/>
      <c r="I5" s="615"/>
      <c r="J5" s="615"/>
      <c r="K5" s="615"/>
      <c r="L5" s="615"/>
      <c r="M5" s="615"/>
      <c r="N5" s="615"/>
      <c r="O5" s="615"/>
      <c r="P5" s="615"/>
      <c r="Q5" s="615"/>
      <c r="R5" s="616"/>
      <c r="S5" s="118"/>
      <c r="T5" s="118"/>
    </row>
    <row r="6" spans="1:20" ht="15" customHeight="1">
      <c r="A6" s="585"/>
      <c r="B6" s="593" t="s">
        <v>3</v>
      </c>
      <c r="C6" s="143" t="s">
        <v>192</v>
      </c>
      <c r="D6" s="144"/>
      <c r="E6" s="624"/>
      <c r="F6" s="624"/>
      <c r="G6" s="122" t="s">
        <v>193</v>
      </c>
      <c r="H6" s="625"/>
      <c r="I6" s="625"/>
      <c r="J6" s="144" t="s">
        <v>194</v>
      </c>
      <c r="K6" s="144"/>
      <c r="L6" s="144"/>
      <c r="M6" s="144"/>
      <c r="N6" s="144"/>
      <c r="O6" s="144"/>
      <c r="P6" s="144"/>
      <c r="Q6" s="144"/>
      <c r="R6" s="145"/>
      <c r="S6" s="118"/>
      <c r="T6" s="118"/>
    </row>
    <row r="7" spans="1:20" ht="15" customHeight="1">
      <c r="A7" s="585"/>
      <c r="B7" s="594"/>
      <c r="C7" s="146" t="s">
        <v>195</v>
      </c>
      <c r="D7" s="165"/>
      <c r="E7" s="147" t="s">
        <v>196</v>
      </c>
      <c r="F7" s="147"/>
      <c r="G7" s="148" t="s">
        <v>197</v>
      </c>
      <c r="H7" s="166"/>
      <c r="I7" s="149" t="s">
        <v>198</v>
      </c>
      <c r="J7" s="543"/>
      <c r="K7" s="543"/>
      <c r="L7" s="543"/>
      <c r="M7" s="543"/>
      <c r="N7" s="543"/>
      <c r="O7" s="543"/>
      <c r="P7" s="543"/>
      <c r="Q7" s="543"/>
      <c r="R7" s="544"/>
      <c r="S7" s="118"/>
      <c r="T7" s="118"/>
    </row>
    <row r="8" spans="1:20" ht="15" customHeight="1">
      <c r="A8" s="585"/>
      <c r="B8" s="595"/>
      <c r="C8" s="617"/>
      <c r="D8" s="618"/>
      <c r="E8" s="618"/>
      <c r="F8" s="618"/>
      <c r="G8" s="618"/>
      <c r="H8" s="618"/>
      <c r="I8" s="618"/>
      <c r="J8" s="618"/>
      <c r="K8" s="618"/>
      <c r="L8" s="618"/>
      <c r="M8" s="618"/>
      <c r="N8" s="618"/>
      <c r="O8" s="618"/>
      <c r="P8" s="618"/>
      <c r="Q8" s="618"/>
      <c r="R8" s="619"/>
      <c r="S8" s="118"/>
      <c r="T8" s="118"/>
    </row>
    <row r="9" spans="1:20" ht="15" customHeight="1">
      <c r="A9" s="585"/>
      <c r="B9" s="125" t="s">
        <v>199</v>
      </c>
      <c r="C9" s="167" t="s">
        <v>200</v>
      </c>
      <c r="D9" s="126"/>
      <c r="E9" s="626"/>
      <c r="F9" s="627"/>
      <c r="G9" s="627"/>
      <c r="H9" s="627"/>
      <c r="I9" s="627"/>
      <c r="J9" s="628"/>
      <c r="K9" s="120" t="s">
        <v>201</v>
      </c>
      <c r="L9" s="629"/>
      <c r="M9" s="630"/>
      <c r="N9" s="630"/>
      <c r="O9" s="630"/>
      <c r="P9" s="630"/>
      <c r="Q9" s="630"/>
      <c r="R9" s="631"/>
      <c r="S9" s="118"/>
      <c r="T9" s="118"/>
    </row>
    <row r="10" spans="1:20" ht="15" customHeight="1">
      <c r="A10" s="586"/>
      <c r="B10" s="127" t="s">
        <v>202</v>
      </c>
      <c r="C10" s="632"/>
      <c r="D10" s="633"/>
      <c r="E10" s="633"/>
      <c r="F10" s="633"/>
      <c r="G10" s="633"/>
      <c r="H10" s="633"/>
      <c r="I10" s="633"/>
      <c r="J10" s="633"/>
      <c r="K10" s="633"/>
      <c r="L10" s="633"/>
      <c r="M10" s="633"/>
      <c r="N10" s="633"/>
      <c r="O10" s="633"/>
      <c r="P10" s="633"/>
      <c r="Q10" s="633"/>
      <c r="R10" s="634"/>
      <c r="S10" s="118"/>
      <c r="T10" s="118"/>
    </row>
    <row r="11" spans="1:20" ht="15" customHeight="1">
      <c r="A11" s="584" t="s">
        <v>203</v>
      </c>
      <c r="B11" s="128" t="s">
        <v>190</v>
      </c>
      <c r="C11" s="530"/>
      <c r="D11" s="531"/>
      <c r="E11" s="531"/>
      <c r="F11" s="531"/>
      <c r="G11" s="531"/>
      <c r="H11" s="532"/>
      <c r="I11" s="637" t="s">
        <v>508</v>
      </c>
      <c r="J11" s="593"/>
      <c r="K11" s="635"/>
      <c r="L11" s="635"/>
      <c r="M11" s="129"/>
      <c r="N11" s="635"/>
      <c r="O11" s="129"/>
      <c r="P11" s="635"/>
      <c r="Q11" s="129"/>
      <c r="R11" s="130"/>
      <c r="S11" s="118"/>
      <c r="T11" s="118"/>
    </row>
    <row r="12" spans="1:20" ht="15" customHeight="1">
      <c r="A12" s="585"/>
      <c r="B12" s="131" t="s">
        <v>205</v>
      </c>
      <c r="C12" s="545"/>
      <c r="D12" s="546"/>
      <c r="E12" s="546"/>
      <c r="F12" s="546"/>
      <c r="G12" s="546"/>
      <c r="H12" s="547"/>
      <c r="I12" s="606"/>
      <c r="J12" s="595"/>
      <c r="K12" s="636"/>
      <c r="L12" s="636"/>
      <c r="M12" s="132" t="s">
        <v>206</v>
      </c>
      <c r="N12" s="636"/>
      <c r="O12" s="132" t="s">
        <v>207</v>
      </c>
      <c r="P12" s="636"/>
      <c r="Q12" s="133" t="s">
        <v>208</v>
      </c>
      <c r="R12" s="134"/>
      <c r="S12" s="118"/>
      <c r="T12" s="118"/>
    </row>
    <row r="13" spans="1:20" ht="15" customHeight="1">
      <c r="A13" s="585"/>
      <c r="B13" s="604" t="s">
        <v>209</v>
      </c>
      <c r="C13" s="143" t="s">
        <v>192</v>
      </c>
      <c r="D13" s="144"/>
      <c r="E13" s="538"/>
      <c r="F13" s="538"/>
      <c r="G13" s="122" t="s">
        <v>193</v>
      </c>
      <c r="H13" s="548"/>
      <c r="I13" s="548"/>
      <c r="J13" s="144" t="s">
        <v>194</v>
      </c>
      <c r="K13" s="144"/>
      <c r="L13" s="144"/>
      <c r="M13" s="144"/>
      <c r="N13" s="144"/>
      <c r="O13" s="144"/>
      <c r="P13" s="144"/>
      <c r="Q13" s="144"/>
      <c r="R13" s="145"/>
      <c r="S13" s="118"/>
      <c r="T13" s="118"/>
    </row>
    <row r="14" spans="1:20" ht="15" customHeight="1">
      <c r="A14" s="585"/>
      <c r="B14" s="654"/>
      <c r="C14" s="550"/>
      <c r="D14" s="551"/>
      <c r="E14" s="162" t="s">
        <v>196</v>
      </c>
      <c r="F14" s="552"/>
      <c r="G14" s="552"/>
      <c r="H14" s="552"/>
      <c r="I14" s="123" t="s">
        <v>198</v>
      </c>
      <c r="J14" s="539"/>
      <c r="K14" s="539"/>
      <c r="L14" s="539"/>
      <c r="M14" s="539"/>
      <c r="N14" s="539"/>
      <c r="O14" s="539"/>
      <c r="P14" s="539"/>
      <c r="Q14" s="539"/>
      <c r="R14" s="540"/>
      <c r="S14" s="118"/>
      <c r="T14" s="118"/>
    </row>
    <row r="15" spans="1:20" ht="15" customHeight="1">
      <c r="A15" s="585"/>
      <c r="B15" s="606"/>
      <c r="C15" s="555"/>
      <c r="D15" s="556"/>
      <c r="E15" s="556"/>
      <c r="F15" s="556"/>
      <c r="G15" s="556"/>
      <c r="H15" s="556"/>
      <c r="I15" s="556"/>
      <c r="J15" s="556"/>
      <c r="K15" s="556"/>
      <c r="L15" s="556"/>
      <c r="M15" s="556"/>
      <c r="N15" s="556"/>
      <c r="O15" s="556"/>
      <c r="P15" s="556"/>
      <c r="Q15" s="556"/>
      <c r="R15" s="557"/>
      <c r="S15" s="118"/>
      <c r="T15" s="118"/>
    </row>
    <row r="16" spans="1:20" ht="15" customHeight="1">
      <c r="A16" s="585"/>
      <c r="B16" s="658" t="s">
        <v>509</v>
      </c>
      <c r="C16" s="659"/>
      <c r="D16" s="659"/>
      <c r="E16" s="659"/>
      <c r="F16" s="659"/>
      <c r="G16" s="659"/>
      <c r="H16" s="659"/>
      <c r="I16" s="659"/>
      <c r="J16" s="659"/>
      <c r="K16" s="659"/>
      <c r="L16" s="660"/>
      <c r="M16" s="137" t="s">
        <v>210</v>
      </c>
      <c r="N16" s="553"/>
      <c r="O16" s="554"/>
      <c r="P16" s="124" t="s">
        <v>211</v>
      </c>
      <c r="Q16" s="553"/>
      <c r="R16" s="554"/>
      <c r="S16" s="118"/>
      <c r="T16" s="118"/>
    </row>
    <row r="17" spans="1:20" ht="15" customHeight="1">
      <c r="A17" s="638"/>
      <c r="B17" s="640" t="s">
        <v>212</v>
      </c>
      <c r="C17" s="641"/>
      <c r="D17" s="139"/>
      <c r="E17" s="646" t="s">
        <v>213</v>
      </c>
      <c r="F17" s="647"/>
      <c r="G17" s="648"/>
      <c r="H17" s="661"/>
      <c r="I17" s="662"/>
      <c r="J17" s="662"/>
      <c r="K17" s="662"/>
      <c r="L17" s="662"/>
      <c r="M17" s="662"/>
      <c r="N17" s="662"/>
      <c r="O17" s="662"/>
      <c r="P17" s="662"/>
      <c r="Q17" s="662"/>
      <c r="R17" s="663"/>
      <c r="S17" s="118"/>
      <c r="T17" s="118"/>
    </row>
    <row r="18" spans="1:20" ht="15" customHeight="1">
      <c r="A18" s="638"/>
      <c r="B18" s="642"/>
      <c r="C18" s="643"/>
      <c r="D18" s="140"/>
      <c r="E18" s="569" t="s">
        <v>214</v>
      </c>
      <c r="F18" s="649"/>
      <c r="G18" s="650"/>
      <c r="H18" s="664"/>
      <c r="I18" s="665"/>
      <c r="J18" s="665"/>
      <c r="K18" s="665"/>
      <c r="L18" s="665"/>
      <c r="M18" s="665"/>
      <c r="N18" s="665"/>
      <c r="O18" s="665"/>
      <c r="P18" s="665"/>
      <c r="Q18" s="665"/>
      <c r="R18" s="666"/>
      <c r="S18" s="118"/>
      <c r="T18" s="118"/>
    </row>
    <row r="19" spans="1:20" ht="15" customHeight="1">
      <c r="A19" s="639"/>
      <c r="B19" s="644"/>
      <c r="C19" s="645"/>
      <c r="D19" s="141"/>
      <c r="E19" s="651"/>
      <c r="F19" s="652"/>
      <c r="G19" s="653"/>
      <c r="H19" s="667"/>
      <c r="I19" s="668"/>
      <c r="J19" s="668"/>
      <c r="K19" s="668"/>
      <c r="L19" s="668"/>
      <c r="M19" s="668"/>
      <c r="N19" s="668"/>
      <c r="O19" s="668"/>
      <c r="P19" s="668"/>
      <c r="Q19" s="668"/>
      <c r="R19" s="669"/>
      <c r="S19" s="118"/>
      <c r="T19" s="118"/>
    </row>
    <row r="20" spans="1:20" ht="15" customHeight="1">
      <c r="A20" s="584" t="s">
        <v>215</v>
      </c>
      <c r="B20" s="128" t="s">
        <v>190</v>
      </c>
      <c r="C20" s="530"/>
      <c r="D20" s="531"/>
      <c r="E20" s="531"/>
      <c r="F20" s="531"/>
      <c r="G20" s="531"/>
      <c r="H20" s="532"/>
      <c r="I20" s="529" t="s">
        <v>204</v>
      </c>
      <c r="J20" s="529"/>
      <c r="K20" s="529"/>
      <c r="L20" s="533"/>
      <c r="M20" s="534"/>
      <c r="N20" s="319" t="s">
        <v>206</v>
      </c>
      <c r="O20" s="318"/>
      <c r="P20" s="320" t="s">
        <v>207</v>
      </c>
      <c r="Q20" s="318"/>
      <c r="R20" s="321" t="s">
        <v>208</v>
      </c>
      <c r="S20" s="118"/>
      <c r="T20" s="118"/>
    </row>
    <row r="21" spans="1:20" ht="15" customHeight="1">
      <c r="A21" s="585"/>
      <c r="B21" s="131" t="s">
        <v>205</v>
      </c>
      <c r="C21" s="545"/>
      <c r="D21" s="546"/>
      <c r="E21" s="546"/>
      <c r="F21" s="546"/>
      <c r="G21" s="546"/>
      <c r="H21" s="547"/>
      <c r="I21" s="535" t="s">
        <v>216</v>
      </c>
      <c r="J21" s="536"/>
      <c r="K21" s="536"/>
      <c r="L21" s="537"/>
      <c r="M21" s="137" t="s">
        <v>210</v>
      </c>
      <c r="N21" s="553"/>
      <c r="O21" s="554"/>
      <c r="P21" s="124" t="s">
        <v>211</v>
      </c>
      <c r="Q21" s="553"/>
      <c r="R21" s="554"/>
      <c r="S21" s="118"/>
      <c r="T21" s="118"/>
    </row>
    <row r="22" spans="1:20" ht="15" customHeight="1">
      <c r="A22" s="585"/>
      <c r="B22" s="604" t="s">
        <v>209</v>
      </c>
      <c r="C22" s="143" t="s">
        <v>192</v>
      </c>
      <c r="D22" s="144"/>
      <c r="E22" s="538"/>
      <c r="F22" s="538"/>
      <c r="G22" s="122" t="s">
        <v>193</v>
      </c>
      <c r="H22" s="548"/>
      <c r="I22" s="548"/>
      <c r="J22" s="144" t="s">
        <v>194</v>
      </c>
      <c r="K22" s="144"/>
      <c r="L22" s="144"/>
      <c r="M22" s="144"/>
      <c r="N22" s="144"/>
      <c r="O22" s="144"/>
      <c r="P22" s="144"/>
      <c r="Q22" s="144"/>
      <c r="R22" s="145"/>
      <c r="S22" s="118"/>
      <c r="T22" s="118"/>
    </row>
    <row r="23" spans="1:20" ht="15" customHeight="1">
      <c r="A23" s="585"/>
      <c r="B23" s="654"/>
      <c r="C23" s="550"/>
      <c r="D23" s="551"/>
      <c r="E23" s="162" t="s">
        <v>196</v>
      </c>
      <c r="F23" s="552"/>
      <c r="G23" s="552"/>
      <c r="H23" s="552"/>
      <c r="I23" s="123" t="s">
        <v>198</v>
      </c>
      <c r="J23" s="539"/>
      <c r="K23" s="539"/>
      <c r="L23" s="539"/>
      <c r="M23" s="539"/>
      <c r="N23" s="539"/>
      <c r="O23" s="539"/>
      <c r="P23" s="539"/>
      <c r="Q23" s="539"/>
      <c r="R23" s="540"/>
      <c r="S23" s="118"/>
      <c r="T23" s="118"/>
    </row>
    <row r="24" spans="1:20" ht="15" customHeight="1">
      <c r="A24" s="585"/>
      <c r="B24" s="606"/>
      <c r="C24" s="555"/>
      <c r="D24" s="556"/>
      <c r="E24" s="556"/>
      <c r="F24" s="556"/>
      <c r="G24" s="556"/>
      <c r="H24" s="556"/>
      <c r="I24" s="556"/>
      <c r="J24" s="556"/>
      <c r="K24" s="556"/>
      <c r="L24" s="556"/>
      <c r="M24" s="556"/>
      <c r="N24" s="556"/>
      <c r="O24" s="556"/>
      <c r="P24" s="556"/>
      <c r="Q24" s="556"/>
      <c r="R24" s="557"/>
      <c r="S24" s="118"/>
      <c r="T24" s="118"/>
    </row>
    <row r="25" spans="1:20" ht="15" customHeight="1">
      <c r="A25" s="585"/>
      <c r="B25" s="128" t="s">
        <v>190</v>
      </c>
      <c r="C25" s="530"/>
      <c r="D25" s="531"/>
      <c r="E25" s="531"/>
      <c r="F25" s="531"/>
      <c r="G25" s="531"/>
      <c r="H25" s="532"/>
      <c r="I25" s="529" t="s">
        <v>204</v>
      </c>
      <c r="J25" s="529"/>
      <c r="K25" s="529"/>
      <c r="L25" s="533"/>
      <c r="M25" s="534"/>
      <c r="N25" s="142" t="s">
        <v>206</v>
      </c>
      <c r="O25" s="168"/>
      <c r="P25" s="138" t="s">
        <v>207</v>
      </c>
      <c r="Q25" s="168"/>
      <c r="R25" s="130" t="s">
        <v>208</v>
      </c>
      <c r="S25" s="118"/>
      <c r="T25" s="118"/>
    </row>
    <row r="26" spans="1:20" ht="15" customHeight="1">
      <c r="A26" s="585"/>
      <c r="B26" s="131" t="s">
        <v>205</v>
      </c>
      <c r="C26" s="545"/>
      <c r="D26" s="546"/>
      <c r="E26" s="546"/>
      <c r="F26" s="546"/>
      <c r="G26" s="546"/>
      <c r="H26" s="547"/>
      <c r="I26" s="535" t="s">
        <v>216</v>
      </c>
      <c r="J26" s="536"/>
      <c r="K26" s="536"/>
      <c r="L26" s="537"/>
      <c r="M26" s="137" t="s">
        <v>210</v>
      </c>
      <c r="N26" s="553"/>
      <c r="O26" s="554"/>
      <c r="P26" s="124" t="s">
        <v>211</v>
      </c>
      <c r="Q26" s="553"/>
      <c r="R26" s="554"/>
      <c r="S26" s="118"/>
      <c r="T26" s="118"/>
    </row>
    <row r="27" spans="1:20" ht="15" customHeight="1">
      <c r="A27" s="585"/>
      <c r="B27" s="604" t="s">
        <v>209</v>
      </c>
      <c r="C27" s="143" t="s">
        <v>192</v>
      </c>
      <c r="D27" s="144"/>
      <c r="E27" s="624"/>
      <c r="F27" s="624"/>
      <c r="G27" s="122" t="s">
        <v>193</v>
      </c>
      <c r="H27" s="625"/>
      <c r="I27" s="625"/>
      <c r="J27" s="144" t="s">
        <v>194</v>
      </c>
      <c r="K27" s="144"/>
      <c r="L27" s="144"/>
      <c r="M27" s="144"/>
      <c r="N27" s="144"/>
      <c r="O27" s="144"/>
      <c r="P27" s="144"/>
      <c r="Q27" s="144"/>
      <c r="R27" s="145"/>
      <c r="S27" s="118"/>
      <c r="T27" s="118"/>
    </row>
    <row r="28" spans="1:20" ht="15" customHeight="1">
      <c r="A28" s="585"/>
      <c r="B28" s="654"/>
      <c r="C28" s="670"/>
      <c r="D28" s="671"/>
      <c r="E28" s="162" t="s">
        <v>196</v>
      </c>
      <c r="F28" s="602"/>
      <c r="G28" s="602"/>
      <c r="H28" s="602"/>
      <c r="I28" s="123" t="s">
        <v>198</v>
      </c>
      <c r="J28" s="541"/>
      <c r="K28" s="541"/>
      <c r="L28" s="541"/>
      <c r="M28" s="541"/>
      <c r="N28" s="541"/>
      <c r="O28" s="541"/>
      <c r="P28" s="541"/>
      <c r="Q28" s="541"/>
      <c r="R28" s="542"/>
      <c r="S28" s="118"/>
      <c r="T28" s="118"/>
    </row>
    <row r="29" spans="1:20" ht="15" customHeight="1">
      <c r="A29" s="586"/>
      <c r="B29" s="606"/>
      <c r="C29" s="655"/>
      <c r="D29" s="656"/>
      <c r="E29" s="656"/>
      <c r="F29" s="656"/>
      <c r="G29" s="656"/>
      <c r="H29" s="656"/>
      <c r="I29" s="656"/>
      <c r="J29" s="656"/>
      <c r="K29" s="656"/>
      <c r="L29" s="656"/>
      <c r="M29" s="656"/>
      <c r="N29" s="656"/>
      <c r="O29" s="656"/>
      <c r="P29" s="656"/>
      <c r="Q29" s="656"/>
      <c r="R29" s="657"/>
      <c r="S29" s="118"/>
      <c r="T29" s="118"/>
    </row>
    <row r="30" spans="1:20" ht="15" customHeight="1">
      <c r="A30" s="584" t="s">
        <v>217</v>
      </c>
      <c r="B30" s="128" t="s">
        <v>190</v>
      </c>
      <c r="C30" s="677"/>
      <c r="D30" s="678"/>
      <c r="E30" s="678"/>
      <c r="F30" s="678"/>
      <c r="G30" s="678"/>
      <c r="H30" s="679"/>
      <c r="I30" s="529" t="s">
        <v>204</v>
      </c>
      <c r="J30" s="529"/>
      <c r="K30" s="529"/>
      <c r="L30" s="533"/>
      <c r="M30" s="534"/>
      <c r="N30" s="319" t="s">
        <v>206</v>
      </c>
      <c r="O30" s="318"/>
      <c r="P30" s="320" t="s">
        <v>207</v>
      </c>
      <c r="Q30" s="318"/>
      <c r="R30" s="321" t="s">
        <v>208</v>
      </c>
      <c r="S30" s="118"/>
      <c r="T30" s="118"/>
    </row>
    <row r="31" spans="1:20" ht="15" customHeight="1">
      <c r="A31" s="585"/>
      <c r="B31" s="131" t="s">
        <v>205</v>
      </c>
      <c r="C31" s="680"/>
      <c r="D31" s="681"/>
      <c r="E31" s="681"/>
      <c r="F31" s="681"/>
      <c r="G31" s="681"/>
      <c r="H31" s="682"/>
      <c r="I31" s="535" t="s">
        <v>510</v>
      </c>
      <c r="J31" s="536"/>
      <c r="K31" s="536"/>
      <c r="L31" s="537"/>
      <c r="M31" s="675" t="s">
        <v>218</v>
      </c>
      <c r="N31" s="676"/>
      <c r="O31" s="163"/>
      <c r="P31" s="535" t="s">
        <v>219</v>
      </c>
      <c r="Q31" s="536"/>
      <c r="R31" s="164"/>
      <c r="S31" s="118"/>
      <c r="T31" s="118" t="s">
        <v>532</v>
      </c>
    </row>
    <row r="32" spans="1:20" ht="15" customHeight="1">
      <c r="A32" s="585"/>
      <c r="B32" s="604" t="s">
        <v>209</v>
      </c>
      <c r="C32" s="143" t="s">
        <v>192</v>
      </c>
      <c r="D32" s="144"/>
      <c r="E32" s="538"/>
      <c r="F32" s="538"/>
      <c r="G32" s="122" t="s">
        <v>193</v>
      </c>
      <c r="H32" s="548"/>
      <c r="I32" s="548"/>
      <c r="J32" s="144" t="s">
        <v>194</v>
      </c>
      <c r="K32" s="144"/>
      <c r="L32" s="144"/>
      <c r="M32" s="144"/>
      <c r="N32" s="144"/>
      <c r="O32" s="144"/>
      <c r="P32" s="144"/>
      <c r="Q32" s="144"/>
      <c r="R32" s="145"/>
      <c r="S32" s="118"/>
      <c r="T32" s="118" t="s">
        <v>503</v>
      </c>
    </row>
    <row r="33" spans="1:20" ht="15" customHeight="1">
      <c r="A33" s="585"/>
      <c r="B33" s="654"/>
      <c r="C33" s="550"/>
      <c r="D33" s="551"/>
      <c r="E33" s="162" t="s">
        <v>196</v>
      </c>
      <c r="F33" s="552"/>
      <c r="G33" s="552"/>
      <c r="H33" s="552"/>
      <c r="I33" s="123" t="s">
        <v>198</v>
      </c>
      <c r="J33" s="543"/>
      <c r="K33" s="543"/>
      <c r="L33" s="543"/>
      <c r="M33" s="543"/>
      <c r="N33" s="543"/>
      <c r="O33" s="543"/>
      <c r="P33" s="543"/>
      <c r="Q33" s="543"/>
      <c r="R33" s="544"/>
      <c r="S33" s="118"/>
      <c r="T33" s="118"/>
    </row>
    <row r="34" spans="1:20" ht="15" customHeight="1">
      <c r="A34" s="586"/>
      <c r="B34" s="606"/>
      <c r="C34" s="555"/>
      <c r="D34" s="556"/>
      <c r="E34" s="556"/>
      <c r="F34" s="556"/>
      <c r="G34" s="556"/>
      <c r="H34" s="556"/>
      <c r="I34" s="556"/>
      <c r="J34" s="556"/>
      <c r="K34" s="556"/>
      <c r="L34" s="556"/>
      <c r="M34" s="556"/>
      <c r="N34" s="556"/>
      <c r="O34" s="556"/>
      <c r="P34" s="556"/>
      <c r="Q34" s="556"/>
      <c r="R34" s="557"/>
      <c r="S34" s="118"/>
      <c r="T34" s="118"/>
    </row>
    <row r="35" spans="1:20" ht="15" customHeight="1">
      <c r="A35" s="683" t="s">
        <v>220</v>
      </c>
      <c r="B35" s="684"/>
      <c r="C35" s="684"/>
      <c r="D35" s="684"/>
      <c r="E35" s="684"/>
      <c r="F35" s="684"/>
      <c r="G35" s="684"/>
      <c r="H35" s="684"/>
      <c r="I35" s="684"/>
      <c r="J35" s="684"/>
      <c r="K35" s="684"/>
      <c r="L35" s="685"/>
      <c r="M35" s="672" t="s">
        <v>221</v>
      </c>
      <c r="N35" s="673"/>
      <c r="O35" s="673"/>
      <c r="P35" s="673"/>
      <c r="Q35" s="673"/>
      <c r="R35" s="674"/>
      <c r="S35" s="118"/>
      <c r="T35" s="118"/>
    </row>
    <row r="36" spans="1:20" ht="15" hidden="1" customHeight="1">
      <c r="A36" s="581" t="s">
        <v>222</v>
      </c>
      <c r="B36" s="582"/>
      <c r="C36" s="582"/>
      <c r="D36" s="582"/>
      <c r="E36" s="582"/>
      <c r="F36" s="582"/>
      <c r="G36" s="582"/>
      <c r="H36" s="582"/>
      <c r="I36" s="582"/>
      <c r="J36" s="582"/>
      <c r="K36" s="582"/>
      <c r="L36" s="582"/>
      <c r="M36" s="582"/>
      <c r="N36" s="582"/>
      <c r="O36" s="582"/>
      <c r="P36" s="582"/>
      <c r="Q36" s="582"/>
      <c r="R36" s="583"/>
      <c r="S36" s="118"/>
      <c r="T36" s="118"/>
    </row>
    <row r="37" spans="1:20" ht="15" hidden="1" customHeight="1">
      <c r="A37" s="569" t="s">
        <v>223</v>
      </c>
      <c r="B37" s="570"/>
      <c r="C37" s="529" t="s">
        <v>224</v>
      </c>
      <c r="D37" s="529"/>
      <c r="E37" s="529"/>
      <c r="F37" s="135"/>
      <c r="G37" s="604" t="s">
        <v>225</v>
      </c>
      <c r="H37" s="593"/>
      <c r="I37" s="593"/>
      <c r="J37" s="122"/>
      <c r="K37" s="122"/>
      <c r="L37" s="122"/>
      <c r="M37" s="122"/>
      <c r="N37" s="122"/>
      <c r="O37" s="122"/>
      <c r="P37" s="122"/>
      <c r="Q37" s="122"/>
      <c r="R37" s="150"/>
      <c r="S37" s="118"/>
      <c r="T37" s="118"/>
    </row>
    <row r="38" spans="1:20" ht="15" hidden="1" customHeight="1">
      <c r="A38" s="573"/>
      <c r="B38" s="574"/>
      <c r="C38" s="126" t="s">
        <v>226</v>
      </c>
      <c r="D38" s="126"/>
      <c r="E38" s="126" t="s">
        <v>227</v>
      </c>
      <c r="F38" s="126"/>
      <c r="G38" s="126" t="s">
        <v>226</v>
      </c>
      <c r="H38" s="126"/>
      <c r="I38" s="126" t="s">
        <v>227</v>
      </c>
      <c r="J38" s="117"/>
      <c r="K38" s="117"/>
      <c r="L38" s="117"/>
      <c r="M38" s="117"/>
      <c r="N38" s="117"/>
      <c r="O38" s="117"/>
      <c r="P38" s="117"/>
      <c r="Q38" s="117"/>
      <c r="R38" s="151"/>
      <c r="S38" s="118"/>
      <c r="T38" s="118"/>
    </row>
    <row r="39" spans="1:20" ht="15" hidden="1" customHeight="1">
      <c r="A39" s="604" t="s">
        <v>228</v>
      </c>
      <c r="B39" s="605"/>
      <c r="C39" s="126"/>
      <c r="D39" s="126"/>
      <c r="E39" s="126"/>
      <c r="F39" s="126"/>
      <c r="G39" s="126"/>
      <c r="H39" s="126"/>
      <c r="I39" s="126"/>
      <c r="J39" s="117"/>
      <c r="K39" s="117"/>
      <c r="L39" s="117"/>
      <c r="M39" s="117"/>
      <c r="N39" s="117"/>
      <c r="O39" s="117"/>
      <c r="P39" s="117"/>
      <c r="Q39" s="117"/>
      <c r="R39" s="151"/>
      <c r="S39" s="118"/>
      <c r="T39" s="118"/>
    </row>
    <row r="40" spans="1:20" ht="15" hidden="1" customHeight="1">
      <c r="A40" s="606" t="s">
        <v>229</v>
      </c>
      <c r="B40" s="607"/>
      <c r="C40" s="126"/>
      <c r="D40" s="126"/>
      <c r="E40" s="126"/>
      <c r="F40" s="126"/>
      <c r="G40" s="126"/>
      <c r="H40" s="126"/>
      <c r="I40" s="126"/>
      <c r="J40" s="117"/>
      <c r="K40" s="117"/>
      <c r="L40" s="117"/>
      <c r="M40" s="117"/>
      <c r="N40" s="117"/>
      <c r="O40" s="117"/>
      <c r="P40" s="117"/>
      <c r="Q40" s="117"/>
      <c r="R40" s="151"/>
      <c r="S40" s="118"/>
      <c r="T40" s="118"/>
    </row>
    <row r="41" spans="1:20" ht="15" hidden="1" customHeight="1">
      <c r="A41" s="127" t="s">
        <v>230</v>
      </c>
      <c r="B41" s="136"/>
      <c r="C41" s="529"/>
      <c r="D41" s="529"/>
      <c r="E41" s="529"/>
      <c r="F41" s="126"/>
      <c r="G41" s="529"/>
      <c r="H41" s="529"/>
      <c r="I41" s="529"/>
      <c r="J41" s="117"/>
      <c r="K41" s="117"/>
      <c r="L41" s="117"/>
      <c r="M41" s="117"/>
      <c r="N41" s="117"/>
      <c r="O41" s="117"/>
      <c r="P41" s="117"/>
      <c r="Q41" s="117"/>
      <c r="R41" s="151"/>
      <c r="S41" s="118"/>
      <c r="T41" s="118"/>
    </row>
    <row r="42" spans="1:20" ht="15" hidden="1" customHeight="1">
      <c r="A42" s="127" t="s">
        <v>231</v>
      </c>
      <c r="B42" s="136"/>
      <c r="C42" s="529"/>
      <c r="D42" s="529"/>
      <c r="E42" s="529"/>
      <c r="F42" s="126"/>
      <c r="G42" s="529"/>
      <c r="H42" s="529"/>
      <c r="I42" s="529"/>
      <c r="J42" s="124"/>
      <c r="K42" s="124"/>
      <c r="L42" s="124"/>
      <c r="M42" s="124"/>
      <c r="N42" s="124"/>
      <c r="O42" s="124"/>
      <c r="P42" s="124"/>
      <c r="Q42" s="124"/>
      <c r="R42" s="152"/>
      <c r="S42" s="118"/>
      <c r="T42" s="118"/>
    </row>
    <row r="43" spans="1:20" ht="15" customHeight="1">
      <c r="A43" s="581" t="s">
        <v>232</v>
      </c>
      <c r="B43" s="582"/>
      <c r="C43" s="582"/>
      <c r="D43" s="582"/>
      <c r="E43" s="582"/>
      <c r="F43" s="582"/>
      <c r="G43" s="582"/>
      <c r="H43" s="582"/>
      <c r="I43" s="582"/>
      <c r="J43" s="582"/>
      <c r="K43" s="582"/>
      <c r="L43" s="582"/>
      <c r="M43" s="582"/>
      <c r="N43" s="582"/>
      <c r="O43" s="582"/>
      <c r="P43" s="582"/>
      <c r="Q43" s="582"/>
      <c r="R43" s="583"/>
      <c r="S43" s="118"/>
      <c r="T43" s="118"/>
    </row>
    <row r="44" spans="1:20" ht="15" customHeight="1">
      <c r="A44" s="569" t="s">
        <v>233</v>
      </c>
      <c r="B44" s="570"/>
      <c r="C44" s="686" t="s">
        <v>90</v>
      </c>
      <c r="D44" s="687"/>
      <c r="E44" s="558" t="s">
        <v>234</v>
      </c>
      <c r="F44" s="560"/>
      <c r="G44" s="558" t="s">
        <v>235</v>
      </c>
      <c r="H44" s="560"/>
      <c r="I44" s="558" t="s">
        <v>236</v>
      </c>
      <c r="J44" s="560"/>
      <c r="K44" s="558" t="s">
        <v>237</v>
      </c>
      <c r="L44" s="560"/>
      <c r="M44" s="558" t="s">
        <v>238</v>
      </c>
      <c r="N44" s="560"/>
      <c r="O44" s="558" t="s">
        <v>239</v>
      </c>
      <c r="P44" s="560"/>
      <c r="Q44" s="558" t="s">
        <v>240</v>
      </c>
      <c r="R44" s="560"/>
      <c r="S44" s="118"/>
      <c r="T44" s="118"/>
    </row>
    <row r="45" spans="1:20" ht="15" customHeight="1">
      <c r="A45" s="571"/>
      <c r="B45" s="572"/>
      <c r="C45" s="603"/>
      <c r="D45" s="603"/>
      <c r="E45" s="603"/>
      <c r="F45" s="603"/>
      <c r="G45" s="603"/>
      <c r="H45" s="603"/>
      <c r="I45" s="603"/>
      <c r="J45" s="603"/>
      <c r="K45" s="603"/>
      <c r="L45" s="603"/>
      <c r="M45" s="579"/>
      <c r="N45" s="579"/>
      <c r="O45" s="579"/>
      <c r="P45" s="579"/>
      <c r="Q45" s="579"/>
      <c r="R45" s="579"/>
      <c r="S45" s="118"/>
      <c r="T45" s="118"/>
    </row>
    <row r="46" spans="1:20" ht="15" customHeight="1">
      <c r="A46" s="573"/>
      <c r="B46" s="574"/>
      <c r="C46" s="558" t="s">
        <v>241</v>
      </c>
      <c r="D46" s="559"/>
      <c r="E46" s="559"/>
      <c r="F46" s="559"/>
      <c r="G46" s="559"/>
      <c r="H46" s="560"/>
      <c r="I46" s="580"/>
      <c r="J46" s="553"/>
      <c r="K46" s="553"/>
      <c r="L46" s="553"/>
      <c r="M46" s="553"/>
      <c r="N46" s="553"/>
      <c r="O46" s="553"/>
      <c r="P46" s="553"/>
      <c r="Q46" s="553"/>
      <c r="R46" s="554"/>
      <c r="S46" s="118"/>
      <c r="T46" s="118"/>
    </row>
    <row r="47" spans="1:20" ht="15" customHeight="1">
      <c r="A47" s="561" t="s">
        <v>242</v>
      </c>
      <c r="B47" s="562"/>
      <c r="C47" s="577" t="s">
        <v>243</v>
      </c>
      <c r="D47" s="578"/>
      <c r="E47" s="171"/>
      <c r="F47" s="549"/>
      <c r="G47" s="549"/>
      <c r="H47" s="154" t="s">
        <v>244</v>
      </c>
      <c r="I47" s="549"/>
      <c r="J47" s="549"/>
      <c r="K47" s="155" t="s">
        <v>245</v>
      </c>
      <c r="L47" s="549"/>
      <c r="M47" s="549"/>
      <c r="N47" s="156" t="s">
        <v>244</v>
      </c>
      <c r="O47" s="549"/>
      <c r="P47" s="549"/>
      <c r="Q47" s="169"/>
      <c r="R47" s="170"/>
      <c r="S47" s="118"/>
      <c r="T47" s="118"/>
    </row>
    <row r="48" spans="1:20" ht="15" customHeight="1">
      <c r="A48" s="563"/>
      <c r="B48" s="564"/>
      <c r="C48" s="577" t="s">
        <v>246</v>
      </c>
      <c r="D48" s="578"/>
      <c r="E48" s="171"/>
      <c r="F48" s="549"/>
      <c r="G48" s="549"/>
      <c r="H48" s="154" t="s">
        <v>244</v>
      </c>
      <c r="I48" s="549"/>
      <c r="J48" s="549"/>
      <c r="K48" s="155" t="s">
        <v>245</v>
      </c>
      <c r="L48" s="549"/>
      <c r="M48" s="549"/>
      <c r="N48" s="156" t="s">
        <v>244</v>
      </c>
      <c r="O48" s="549"/>
      <c r="P48" s="549"/>
      <c r="Q48" s="169"/>
      <c r="R48" s="170"/>
      <c r="S48" s="118"/>
      <c r="T48" s="118"/>
    </row>
    <row r="49" spans="1:20" ht="15" customHeight="1">
      <c r="A49" s="565"/>
      <c r="B49" s="566"/>
      <c r="C49" s="575" t="s">
        <v>247</v>
      </c>
      <c r="D49" s="576"/>
      <c r="E49" s="171"/>
      <c r="F49" s="549"/>
      <c r="G49" s="549"/>
      <c r="H49" s="158" t="s">
        <v>244</v>
      </c>
      <c r="I49" s="549"/>
      <c r="J49" s="549"/>
      <c r="K49" s="155" t="s">
        <v>245</v>
      </c>
      <c r="L49" s="549"/>
      <c r="M49" s="549"/>
      <c r="N49" s="156" t="s">
        <v>244</v>
      </c>
      <c r="O49" s="549"/>
      <c r="P49" s="549"/>
      <c r="Q49" s="169"/>
      <c r="R49" s="170"/>
      <c r="S49" s="118"/>
      <c r="T49" s="118"/>
    </row>
    <row r="50" spans="1:20" ht="25.7" customHeight="1">
      <c r="A50" s="558" t="s">
        <v>517</v>
      </c>
      <c r="B50" s="559"/>
      <c r="C50" s="559"/>
      <c r="D50" s="559"/>
      <c r="E50" s="559"/>
      <c r="F50" s="560"/>
      <c r="G50" s="172" t="s">
        <v>511</v>
      </c>
      <c r="H50" s="173"/>
      <c r="I50" s="174" t="s">
        <v>512</v>
      </c>
      <c r="J50" s="173"/>
      <c r="K50" s="174" t="s">
        <v>513</v>
      </c>
      <c r="L50" s="173"/>
      <c r="M50" s="174" t="s">
        <v>514</v>
      </c>
      <c r="N50" s="173"/>
      <c r="O50" s="174" t="s">
        <v>515</v>
      </c>
      <c r="P50" s="173"/>
      <c r="Q50" s="159" t="s">
        <v>516</v>
      </c>
      <c r="R50" s="173"/>
      <c r="S50" s="118"/>
      <c r="T50" s="118" t="s">
        <v>504</v>
      </c>
    </row>
    <row r="51" spans="1:20" ht="31.5" customHeight="1">
      <c r="A51" s="567" t="s">
        <v>248</v>
      </c>
      <c r="B51" s="568"/>
      <c r="C51" s="599"/>
      <c r="D51" s="600"/>
      <c r="E51" s="600"/>
      <c r="F51" s="600"/>
      <c r="G51" s="600"/>
      <c r="H51" s="600"/>
      <c r="I51" s="600"/>
      <c r="J51" s="600"/>
      <c r="K51" s="600"/>
      <c r="L51" s="600"/>
      <c r="M51" s="600"/>
      <c r="N51" s="600"/>
      <c r="O51" s="600"/>
      <c r="P51" s="600"/>
      <c r="Q51" s="600"/>
      <c r="R51" s="601"/>
      <c r="S51" s="118"/>
      <c r="T51" s="118" t="s">
        <v>505</v>
      </c>
    </row>
    <row r="52" spans="1:20" ht="17.25" customHeight="1">
      <c r="A52" s="581" t="s">
        <v>249</v>
      </c>
      <c r="B52" s="582"/>
      <c r="C52" s="582"/>
      <c r="D52" s="582"/>
      <c r="E52" s="582"/>
      <c r="F52" s="582"/>
      <c r="G52" s="582"/>
      <c r="H52" s="582"/>
      <c r="I52" s="582"/>
      <c r="J52" s="582"/>
      <c r="K52" s="582"/>
      <c r="L52" s="582"/>
      <c r="M52" s="582"/>
      <c r="N52" s="582"/>
      <c r="O52" s="582"/>
      <c r="P52" s="582"/>
      <c r="Q52" s="582"/>
      <c r="R52" s="583"/>
      <c r="S52" s="118"/>
      <c r="T52" s="118" t="s">
        <v>506</v>
      </c>
    </row>
    <row r="53" spans="1:20" ht="17.25" customHeight="1">
      <c r="A53" s="584" t="s">
        <v>189</v>
      </c>
      <c r="B53" s="120" t="s">
        <v>190</v>
      </c>
      <c r="C53" s="587"/>
      <c r="D53" s="588"/>
      <c r="E53" s="588"/>
      <c r="F53" s="588"/>
      <c r="G53" s="588"/>
      <c r="H53" s="588"/>
      <c r="I53" s="588"/>
      <c r="J53" s="588"/>
      <c r="K53" s="588"/>
      <c r="L53" s="588"/>
      <c r="M53" s="588"/>
      <c r="N53" s="588"/>
      <c r="O53" s="588"/>
      <c r="P53" s="588"/>
      <c r="Q53" s="588"/>
      <c r="R53" s="589"/>
      <c r="S53" s="118"/>
      <c r="T53" s="118"/>
    </row>
    <row r="54" spans="1:20" ht="17.25" customHeight="1">
      <c r="A54" s="585"/>
      <c r="B54" s="121" t="s">
        <v>191</v>
      </c>
      <c r="C54" s="590"/>
      <c r="D54" s="591"/>
      <c r="E54" s="591"/>
      <c r="F54" s="591"/>
      <c r="G54" s="591"/>
      <c r="H54" s="591"/>
      <c r="I54" s="591"/>
      <c r="J54" s="591"/>
      <c r="K54" s="591"/>
      <c r="L54" s="591"/>
      <c r="M54" s="591"/>
      <c r="N54" s="591"/>
      <c r="O54" s="591"/>
      <c r="P54" s="591"/>
      <c r="Q54" s="591"/>
      <c r="R54" s="592"/>
      <c r="S54" s="118"/>
      <c r="T54" s="118"/>
    </row>
    <row r="55" spans="1:20" ht="17.25" customHeight="1">
      <c r="A55" s="585"/>
      <c r="B55" s="593" t="s">
        <v>3</v>
      </c>
      <c r="C55" s="143" t="s">
        <v>192</v>
      </c>
      <c r="D55" s="144"/>
      <c r="E55" s="538"/>
      <c r="F55" s="538"/>
      <c r="G55" s="122" t="s">
        <v>193</v>
      </c>
      <c r="H55" s="548"/>
      <c r="I55" s="548"/>
      <c r="J55" s="144" t="s">
        <v>194</v>
      </c>
      <c r="K55" s="144"/>
      <c r="L55" s="144"/>
      <c r="M55" s="144"/>
      <c r="N55" s="144"/>
      <c r="O55" s="144"/>
      <c r="P55" s="144"/>
      <c r="Q55" s="144"/>
      <c r="R55" s="145"/>
      <c r="S55" s="118"/>
      <c r="T55" s="118"/>
    </row>
    <row r="56" spans="1:20" ht="17.25" customHeight="1">
      <c r="A56" s="585"/>
      <c r="B56" s="594"/>
      <c r="C56" s="550"/>
      <c r="D56" s="551"/>
      <c r="E56" s="162" t="s">
        <v>196</v>
      </c>
      <c r="F56" s="552"/>
      <c r="G56" s="552"/>
      <c r="H56" s="552"/>
      <c r="I56" s="123" t="s">
        <v>198</v>
      </c>
      <c r="J56" s="543"/>
      <c r="K56" s="543"/>
      <c r="L56" s="543"/>
      <c r="M56" s="543"/>
      <c r="N56" s="543"/>
      <c r="O56" s="543"/>
      <c r="P56" s="543"/>
      <c r="Q56" s="543"/>
      <c r="R56" s="544"/>
      <c r="S56" s="118"/>
      <c r="T56" s="118"/>
    </row>
    <row r="57" spans="1:20" ht="17.25" customHeight="1">
      <c r="A57" s="585"/>
      <c r="B57" s="595"/>
      <c r="C57" s="555"/>
      <c r="D57" s="556"/>
      <c r="E57" s="556"/>
      <c r="F57" s="556"/>
      <c r="G57" s="556"/>
      <c r="H57" s="556"/>
      <c r="I57" s="556"/>
      <c r="J57" s="556"/>
      <c r="K57" s="556"/>
      <c r="L57" s="556"/>
      <c r="M57" s="556"/>
      <c r="N57" s="556"/>
      <c r="O57" s="556"/>
      <c r="P57" s="556"/>
      <c r="Q57" s="556"/>
      <c r="R57" s="557"/>
      <c r="S57" s="118"/>
      <c r="T57" s="118"/>
    </row>
    <row r="58" spans="1:20" ht="17.25" customHeight="1">
      <c r="A58" s="585"/>
      <c r="B58" s="125" t="s">
        <v>199</v>
      </c>
      <c r="C58" s="167" t="s">
        <v>200</v>
      </c>
      <c r="D58" s="126"/>
      <c r="E58" s="580"/>
      <c r="F58" s="553"/>
      <c r="G58" s="553"/>
      <c r="H58" s="553"/>
      <c r="I58" s="553"/>
      <c r="J58" s="554"/>
      <c r="K58" s="120" t="s">
        <v>201</v>
      </c>
      <c r="L58" s="596"/>
      <c r="M58" s="597"/>
      <c r="N58" s="597"/>
      <c r="O58" s="597"/>
      <c r="P58" s="597"/>
      <c r="Q58" s="597"/>
      <c r="R58" s="598"/>
      <c r="S58" s="118"/>
      <c r="T58" s="118"/>
    </row>
    <row r="59" spans="1:20" ht="17.25" customHeight="1">
      <c r="A59" s="586"/>
      <c r="B59" s="127" t="s">
        <v>202</v>
      </c>
      <c r="C59" s="580"/>
      <c r="D59" s="553"/>
      <c r="E59" s="553"/>
      <c r="F59" s="553"/>
      <c r="G59" s="553"/>
      <c r="H59" s="553"/>
      <c r="I59" s="553"/>
      <c r="J59" s="553"/>
      <c r="K59" s="553"/>
      <c r="L59" s="553"/>
      <c r="M59" s="553"/>
      <c r="N59" s="553"/>
      <c r="O59" s="553"/>
      <c r="P59" s="553"/>
      <c r="Q59" s="553"/>
      <c r="R59" s="554"/>
      <c r="S59" s="118"/>
      <c r="T59" s="118"/>
    </row>
    <row r="60" spans="1:20" ht="17.25" customHeight="1">
      <c r="A60" s="584" t="s">
        <v>203</v>
      </c>
      <c r="B60" s="128" t="s">
        <v>190</v>
      </c>
      <c r="C60" s="530"/>
      <c r="D60" s="531"/>
      <c r="E60" s="531"/>
      <c r="F60" s="531"/>
      <c r="G60" s="531"/>
      <c r="H60" s="532"/>
      <c r="I60" s="637" t="s">
        <v>508</v>
      </c>
      <c r="J60" s="593"/>
      <c r="K60" s="635"/>
      <c r="L60" s="635"/>
      <c r="M60" s="129"/>
      <c r="N60" s="635"/>
      <c r="O60" s="129"/>
      <c r="P60" s="635"/>
      <c r="Q60" s="129"/>
      <c r="R60" s="130"/>
      <c r="S60" s="118"/>
      <c r="T60" s="118"/>
    </row>
    <row r="61" spans="1:20" ht="17.25" customHeight="1">
      <c r="A61" s="585"/>
      <c r="B61" s="131" t="s">
        <v>205</v>
      </c>
      <c r="C61" s="545"/>
      <c r="D61" s="546"/>
      <c r="E61" s="546"/>
      <c r="F61" s="546"/>
      <c r="G61" s="546"/>
      <c r="H61" s="547"/>
      <c r="I61" s="606"/>
      <c r="J61" s="595"/>
      <c r="K61" s="636"/>
      <c r="L61" s="636"/>
      <c r="M61" s="132" t="s">
        <v>206</v>
      </c>
      <c r="N61" s="636"/>
      <c r="O61" s="132" t="s">
        <v>207</v>
      </c>
      <c r="P61" s="636"/>
      <c r="Q61" s="133" t="s">
        <v>208</v>
      </c>
      <c r="R61" s="134"/>
      <c r="S61" s="118"/>
      <c r="T61" s="118"/>
    </row>
    <row r="62" spans="1:20" ht="17.25" customHeight="1">
      <c r="A62" s="585"/>
      <c r="B62" s="604" t="s">
        <v>209</v>
      </c>
      <c r="C62" s="143" t="s">
        <v>192</v>
      </c>
      <c r="D62" s="144"/>
      <c r="E62" s="538"/>
      <c r="F62" s="538"/>
      <c r="G62" s="122" t="s">
        <v>193</v>
      </c>
      <c r="H62" s="548"/>
      <c r="I62" s="548"/>
      <c r="J62" s="144" t="s">
        <v>194</v>
      </c>
      <c r="K62" s="144"/>
      <c r="L62" s="144"/>
      <c r="M62" s="144"/>
      <c r="N62" s="144"/>
      <c r="O62" s="144"/>
      <c r="P62" s="144"/>
      <c r="Q62" s="144"/>
      <c r="R62" s="145"/>
      <c r="S62" s="118"/>
      <c r="T62" s="118"/>
    </row>
    <row r="63" spans="1:20" ht="17.25" customHeight="1">
      <c r="A63" s="585"/>
      <c r="B63" s="654"/>
      <c r="C63" s="550"/>
      <c r="D63" s="551"/>
      <c r="E63" s="162" t="s">
        <v>196</v>
      </c>
      <c r="F63" s="552"/>
      <c r="G63" s="552"/>
      <c r="H63" s="552"/>
      <c r="I63" s="123" t="s">
        <v>198</v>
      </c>
      <c r="J63" s="543"/>
      <c r="K63" s="543"/>
      <c r="L63" s="543"/>
      <c r="M63" s="543"/>
      <c r="N63" s="543"/>
      <c r="O63" s="543"/>
      <c r="P63" s="543"/>
      <c r="Q63" s="543"/>
      <c r="R63" s="544"/>
      <c r="S63" s="118"/>
      <c r="T63" s="118"/>
    </row>
    <row r="64" spans="1:20" ht="17.25" customHeight="1">
      <c r="A64" s="585"/>
      <c r="B64" s="606"/>
      <c r="C64" s="555"/>
      <c r="D64" s="556"/>
      <c r="E64" s="556"/>
      <c r="F64" s="556"/>
      <c r="G64" s="556"/>
      <c r="H64" s="556"/>
      <c r="I64" s="556"/>
      <c r="J64" s="556"/>
      <c r="K64" s="556"/>
      <c r="L64" s="556"/>
      <c r="M64" s="556"/>
      <c r="N64" s="556"/>
      <c r="O64" s="556"/>
      <c r="P64" s="556"/>
      <c r="Q64" s="556"/>
      <c r="R64" s="557"/>
      <c r="S64" s="118"/>
      <c r="T64" s="118"/>
    </row>
    <row r="65" spans="1:20" ht="17.25" customHeight="1">
      <c r="A65" s="585"/>
      <c r="B65" s="658" t="s">
        <v>509</v>
      </c>
      <c r="C65" s="659"/>
      <c r="D65" s="659"/>
      <c r="E65" s="659"/>
      <c r="F65" s="659"/>
      <c r="G65" s="659"/>
      <c r="H65" s="659"/>
      <c r="I65" s="659"/>
      <c r="J65" s="659"/>
      <c r="K65" s="659"/>
      <c r="L65" s="660"/>
      <c r="M65" s="137" t="s">
        <v>210</v>
      </c>
      <c r="N65" s="553"/>
      <c r="O65" s="554"/>
      <c r="P65" s="124" t="s">
        <v>211</v>
      </c>
      <c r="Q65" s="553"/>
      <c r="R65" s="554"/>
      <c r="S65" s="118"/>
      <c r="T65" s="118"/>
    </row>
    <row r="66" spans="1:20" ht="17.25" customHeight="1">
      <c r="A66" s="638"/>
      <c r="B66" s="640" t="s">
        <v>212</v>
      </c>
      <c r="C66" s="641"/>
      <c r="D66" s="139"/>
      <c r="E66" s="646" t="s">
        <v>213</v>
      </c>
      <c r="F66" s="647"/>
      <c r="G66" s="648"/>
      <c r="H66" s="661"/>
      <c r="I66" s="662"/>
      <c r="J66" s="662"/>
      <c r="K66" s="662"/>
      <c r="L66" s="662"/>
      <c r="M66" s="662"/>
      <c r="N66" s="662"/>
      <c r="O66" s="662"/>
      <c r="P66" s="662"/>
      <c r="Q66" s="662"/>
      <c r="R66" s="663"/>
      <c r="S66" s="118"/>
      <c r="T66" s="118"/>
    </row>
    <row r="67" spans="1:20" ht="17.25" customHeight="1">
      <c r="A67" s="638"/>
      <c r="B67" s="642"/>
      <c r="C67" s="643"/>
      <c r="D67" s="140"/>
      <c r="E67" s="569" t="s">
        <v>214</v>
      </c>
      <c r="F67" s="649"/>
      <c r="G67" s="650"/>
      <c r="H67" s="664"/>
      <c r="I67" s="665"/>
      <c r="J67" s="665"/>
      <c r="K67" s="665"/>
      <c r="L67" s="665"/>
      <c r="M67" s="665"/>
      <c r="N67" s="665"/>
      <c r="O67" s="665"/>
      <c r="P67" s="665"/>
      <c r="Q67" s="665"/>
      <c r="R67" s="666"/>
      <c r="S67" s="118"/>
      <c r="T67" s="118"/>
    </row>
    <row r="68" spans="1:20" ht="17.25" customHeight="1">
      <c r="A68" s="639"/>
      <c r="B68" s="644"/>
      <c r="C68" s="645"/>
      <c r="D68" s="141"/>
      <c r="E68" s="651"/>
      <c r="F68" s="652"/>
      <c r="G68" s="653"/>
      <c r="H68" s="667"/>
      <c r="I68" s="668"/>
      <c r="J68" s="668"/>
      <c r="K68" s="668"/>
      <c r="L68" s="668"/>
      <c r="M68" s="668"/>
      <c r="N68" s="668"/>
      <c r="O68" s="668"/>
      <c r="P68" s="668"/>
      <c r="Q68" s="668"/>
      <c r="R68" s="669"/>
      <c r="S68" s="118"/>
      <c r="T68" s="118"/>
    </row>
    <row r="69" spans="1:20" ht="17.25" customHeight="1">
      <c r="A69" s="584" t="s">
        <v>215</v>
      </c>
      <c r="B69" s="128" t="s">
        <v>190</v>
      </c>
      <c r="C69" s="530"/>
      <c r="D69" s="531"/>
      <c r="E69" s="531"/>
      <c r="F69" s="531"/>
      <c r="G69" s="531"/>
      <c r="H69" s="532"/>
      <c r="I69" s="529" t="s">
        <v>204</v>
      </c>
      <c r="J69" s="529"/>
      <c r="K69" s="529"/>
      <c r="L69" s="533"/>
      <c r="M69" s="534"/>
      <c r="N69" s="322" t="s">
        <v>206</v>
      </c>
      <c r="O69" s="317"/>
      <c r="P69" s="323" t="s">
        <v>207</v>
      </c>
      <c r="Q69" s="317"/>
      <c r="R69" s="150" t="s">
        <v>208</v>
      </c>
      <c r="S69" s="118"/>
      <c r="T69" s="118"/>
    </row>
    <row r="70" spans="1:20" ht="17.25" customHeight="1">
      <c r="A70" s="585"/>
      <c r="B70" s="131" t="s">
        <v>205</v>
      </c>
      <c r="C70" s="545"/>
      <c r="D70" s="546"/>
      <c r="E70" s="546"/>
      <c r="F70" s="546"/>
      <c r="G70" s="546"/>
      <c r="H70" s="547"/>
      <c r="I70" s="535" t="s">
        <v>216</v>
      </c>
      <c r="J70" s="536"/>
      <c r="K70" s="536"/>
      <c r="L70" s="537"/>
      <c r="M70" s="137" t="s">
        <v>210</v>
      </c>
      <c r="N70" s="553"/>
      <c r="O70" s="554"/>
      <c r="P70" s="124" t="s">
        <v>211</v>
      </c>
      <c r="Q70" s="553"/>
      <c r="R70" s="554"/>
      <c r="S70" s="118"/>
      <c r="T70" s="118"/>
    </row>
    <row r="71" spans="1:20" ht="17.25" customHeight="1">
      <c r="A71" s="585"/>
      <c r="B71" s="604" t="s">
        <v>209</v>
      </c>
      <c r="C71" s="143" t="s">
        <v>192</v>
      </c>
      <c r="D71" s="144"/>
      <c r="E71" s="538"/>
      <c r="F71" s="538"/>
      <c r="G71" s="122" t="s">
        <v>193</v>
      </c>
      <c r="H71" s="548"/>
      <c r="I71" s="548"/>
      <c r="J71" s="144" t="s">
        <v>194</v>
      </c>
      <c r="K71" s="144"/>
      <c r="L71" s="144"/>
      <c r="M71" s="144"/>
      <c r="N71" s="144"/>
      <c r="O71" s="144"/>
      <c r="P71" s="144"/>
      <c r="Q71" s="144"/>
      <c r="R71" s="145"/>
      <c r="S71" s="118"/>
      <c r="T71" s="118"/>
    </row>
    <row r="72" spans="1:20" ht="17.25" customHeight="1">
      <c r="A72" s="585"/>
      <c r="B72" s="654"/>
      <c r="C72" s="550"/>
      <c r="D72" s="551"/>
      <c r="E72" s="162" t="s">
        <v>196</v>
      </c>
      <c r="F72" s="552"/>
      <c r="G72" s="552"/>
      <c r="H72" s="552"/>
      <c r="I72" s="123" t="s">
        <v>198</v>
      </c>
      <c r="J72" s="543"/>
      <c r="K72" s="543"/>
      <c r="L72" s="543"/>
      <c r="M72" s="543"/>
      <c r="N72" s="543"/>
      <c r="O72" s="543"/>
      <c r="P72" s="543"/>
      <c r="Q72" s="543"/>
      <c r="R72" s="544"/>
      <c r="S72" s="118"/>
      <c r="T72" s="118"/>
    </row>
    <row r="73" spans="1:20" ht="17.25" customHeight="1">
      <c r="A73" s="585"/>
      <c r="B73" s="606"/>
      <c r="C73" s="555"/>
      <c r="D73" s="556"/>
      <c r="E73" s="556"/>
      <c r="F73" s="556"/>
      <c r="G73" s="556"/>
      <c r="H73" s="556"/>
      <c r="I73" s="556"/>
      <c r="J73" s="556"/>
      <c r="K73" s="556"/>
      <c r="L73" s="556"/>
      <c r="M73" s="556"/>
      <c r="N73" s="556"/>
      <c r="O73" s="556"/>
      <c r="P73" s="556"/>
      <c r="Q73" s="556"/>
      <c r="R73" s="557"/>
      <c r="S73" s="118"/>
      <c r="T73" s="118"/>
    </row>
    <row r="74" spans="1:20" ht="17.25" customHeight="1">
      <c r="A74" s="585"/>
      <c r="B74" s="128" t="s">
        <v>190</v>
      </c>
      <c r="C74" s="530"/>
      <c r="D74" s="531"/>
      <c r="E74" s="531"/>
      <c r="F74" s="531"/>
      <c r="G74" s="531"/>
      <c r="H74" s="532"/>
      <c r="I74" s="529" t="s">
        <v>204</v>
      </c>
      <c r="J74" s="529"/>
      <c r="K74" s="529"/>
      <c r="L74" s="533"/>
      <c r="M74" s="534"/>
      <c r="N74" s="322" t="s">
        <v>206</v>
      </c>
      <c r="O74" s="317"/>
      <c r="P74" s="323" t="s">
        <v>207</v>
      </c>
      <c r="Q74" s="317"/>
      <c r="R74" s="150" t="s">
        <v>208</v>
      </c>
      <c r="S74" s="118"/>
      <c r="T74" s="118"/>
    </row>
    <row r="75" spans="1:20" ht="17.25" customHeight="1">
      <c r="A75" s="585"/>
      <c r="B75" s="131" t="s">
        <v>205</v>
      </c>
      <c r="C75" s="545"/>
      <c r="D75" s="546"/>
      <c r="E75" s="546"/>
      <c r="F75" s="546"/>
      <c r="G75" s="546"/>
      <c r="H75" s="547"/>
      <c r="I75" s="535" t="s">
        <v>216</v>
      </c>
      <c r="J75" s="536"/>
      <c r="K75" s="536"/>
      <c r="L75" s="537"/>
      <c r="M75" s="137" t="s">
        <v>210</v>
      </c>
      <c r="N75" s="553"/>
      <c r="O75" s="554"/>
      <c r="P75" s="124" t="s">
        <v>211</v>
      </c>
      <c r="Q75" s="553"/>
      <c r="R75" s="554"/>
      <c r="S75" s="118"/>
      <c r="T75" s="118"/>
    </row>
    <row r="76" spans="1:20" ht="17.25" customHeight="1">
      <c r="A76" s="585"/>
      <c r="B76" s="604" t="s">
        <v>209</v>
      </c>
      <c r="C76" s="143" t="s">
        <v>192</v>
      </c>
      <c r="D76" s="144"/>
      <c r="E76" s="538"/>
      <c r="F76" s="538"/>
      <c r="G76" s="122" t="s">
        <v>193</v>
      </c>
      <c r="H76" s="548"/>
      <c r="I76" s="548"/>
      <c r="J76" s="144" t="s">
        <v>194</v>
      </c>
      <c r="K76" s="144"/>
      <c r="L76" s="144"/>
      <c r="M76" s="144"/>
      <c r="N76" s="144"/>
      <c r="O76" s="144"/>
      <c r="P76" s="144"/>
      <c r="Q76" s="144"/>
      <c r="R76" s="145"/>
      <c r="S76" s="118"/>
      <c r="T76" s="118"/>
    </row>
    <row r="77" spans="1:20" ht="17.25" customHeight="1">
      <c r="A77" s="585"/>
      <c r="B77" s="654"/>
      <c r="C77" s="550"/>
      <c r="D77" s="551"/>
      <c r="E77" s="162" t="s">
        <v>196</v>
      </c>
      <c r="F77" s="552"/>
      <c r="G77" s="552"/>
      <c r="H77" s="552"/>
      <c r="I77" s="123" t="s">
        <v>198</v>
      </c>
      <c r="J77" s="543"/>
      <c r="K77" s="543"/>
      <c r="L77" s="543"/>
      <c r="M77" s="543"/>
      <c r="N77" s="543"/>
      <c r="O77" s="543"/>
      <c r="P77" s="543"/>
      <c r="Q77" s="543"/>
      <c r="R77" s="544"/>
      <c r="S77" s="118"/>
      <c r="T77" s="118"/>
    </row>
    <row r="78" spans="1:20" ht="17.25" customHeight="1">
      <c r="A78" s="586"/>
      <c r="B78" s="606"/>
      <c r="C78" s="555"/>
      <c r="D78" s="556"/>
      <c r="E78" s="556"/>
      <c r="F78" s="556"/>
      <c r="G78" s="556"/>
      <c r="H78" s="556"/>
      <c r="I78" s="556"/>
      <c r="J78" s="556"/>
      <c r="K78" s="556"/>
      <c r="L78" s="556"/>
      <c r="M78" s="556"/>
      <c r="N78" s="556"/>
      <c r="O78" s="556"/>
      <c r="P78" s="556"/>
      <c r="Q78" s="556"/>
      <c r="R78" s="557"/>
      <c r="S78" s="118"/>
      <c r="T78" s="118"/>
    </row>
    <row r="79" spans="1:20" ht="17.25" customHeight="1">
      <c r="A79" s="584" t="s">
        <v>217</v>
      </c>
      <c r="B79" s="128" t="s">
        <v>190</v>
      </c>
      <c r="C79" s="530"/>
      <c r="D79" s="531"/>
      <c r="E79" s="531"/>
      <c r="F79" s="531"/>
      <c r="G79" s="531"/>
      <c r="H79" s="532"/>
      <c r="I79" s="529" t="s">
        <v>204</v>
      </c>
      <c r="J79" s="529"/>
      <c r="K79" s="529"/>
      <c r="L79" s="533"/>
      <c r="M79" s="534"/>
      <c r="N79" s="322" t="s">
        <v>206</v>
      </c>
      <c r="O79" s="317"/>
      <c r="P79" s="323" t="s">
        <v>207</v>
      </c>
      <c r="Q79" s="317"/>
      <c r="R79" s="150" t="s">
        <v>208</v>
      </c>
      <c r="S79" s="118"/>
      <c r="T79" s="118"/>
    </row>
    <row r="80" spans="1:20" ht="17.25" customHeight="1">
      <c r="A80" s="585"/>
      <c r="B80" s="131" t="s">
        <v>205</v>
      </c>
      <c r="C80" s="545"/>
      <c r="D80" s="546"/>
      <c r="E80" s="546"/>
      <c r="F80" s="546"/>
      <c r="G80" s="546"/>
      <c r="H80" s="547"/>
      <c r="I80" s="535" t="s">
        <v>510</v>
      </c>
      <c r="J80" s="536"/>
      <c r="K80" s="536"/>
      <c r="L80" s="537"/>
      <c r="M80" s="675" t="s">
        <v>218</v>
      </c>
      <c r="N80" s="676"/>
      <c r="O80" s="163"/>
      <c r="P80" s="535" t="s">
        <v>219</v>
      </c>
      <c r="Q80" s="536"/>
      <c r="R80" s="164"/>
      <c r="S80" s="118"/>
      <c r="T80" s="118"/>
    </row>
    <row r="81" spans="1:20" ht="17.25" customHeight="1">
      <c r="A81" s="585"/>
      <c r="B81" s="604" t="s">
        <v>209</v>
      </c>
      <c r="C81" s="143" t="s">
        <v>192</v>
      </c>
      <c r="D81" s="144"/>
      <c r="E81" s="538"/>
      <c r="F81" s="538"/>
      <c r="G81" s="122" t="s">
        <v>193</v>
      </c>
      <c r="H81" s="548"/>
      <c r="I81" s="548"/>
      <c r="J81" s="144" t="s">
        <v>194</v>
      </c>
      <c r="K81" s="144"/>
      <c r="L81" s="144"/>
      <c r="M81" s="144"/>
      <c r="N81" s="144"/>
      <c r="O81" s="144"/>
      <c r="P81" s="144"/>
      <c r="Q81" s="144"/>
      <c r="R81" s="145"/>
      <c r="S81" s="118"/>
      <c r="T81" s="118"/>
    </row>
    <row r="82" spans="1:20" ht="17.25" customHeight="1">
      <c r="A82" s="585"/>
      <c r="B82" s="654"/>
      <c r="C82" s="550"/>
      <c r="D82" s="551"/>
      <c r="E82" s="162" t="s">
        <v>196</v>
      </c>
      <c r="F82" s="552"/>
      <c r="G82" s="552"/>
      <c r="H82" s="552"/>
      <c r="I82" s="123" t="s">
        <v>198</v>
      </c>
      <c r="J82" s="543"/>
      <c r="K82" s="543"/>
      <c r="L82" s="543"/>
      <c r="M82" s="543"/>
      <c r="N82" s="543"/>
      <c r="O82" s="543"/>
      <c r="P82" s="543"/>
      <c r="Q82" s="543"/>
      <c r="R82" s="544"/>
      <c r="S82" s="118"/>
      <c r="T82" s="118"/>
    </row>
    <row r="83" spans="1:20" ht="17.25" customHeight="1">
      <c r="A83" s="586"/>
      <c r="B83" s="606"/>
      <c r="C83" s="555"/>
      <c r="D83" s="556"/>
      <c r="E83" s="556"/>
      <c r="F83" s="556"/>
      <c r="G83" s="556"/>
      <c r="H83" s="556"/>
      <c r="I83" s="556"/>
      <c r="J83" s="556"/>
      <c r="K83" s="556"/>
      <c r="L83" s="556"/>
      <c r="M83" s="556"/>
      <c r="N83" s="556"/>
      <c r="O83" s="556"/>
      <c r="P83" s="556"/>
      <c r="Q83" s="556"/>
      <c r="R83" s="557"/>
      <c r="S83" s="118"/>
      <c r="T83" s="118"/>
    </row>
    <row r="84" spans="1:20" ht="17.25" customHeight="1">
      <c r="A84" s="683" t="s">
        <v>220</v>
      </c>
      <c r="B84" s="684"/>
      <c r="C84" s="684"/>
      <c r="D84" s="684"/>
      <c r="E84" s="684"/>
      <c r="F84" s="684"/>
      <c r="G84" s="684"/>
      <c r="H84" s="684"/>
      <c r="I84" s="684"/>
      <c r="J84" s="684"/>
      <c r="K84" s="684"/>
      <c r="L84" s="685"/>
      <c r="M84" s="672" t="s">
        <v>221</v>
      </c>
      <c r="N84" s="673"/>
      <c r="O84" s="673"/>
      <c r="P84" s="673"/>
      <c r="Q84" s="673"/>
      <c r="R84" s="674"/>
      <c r="S84" s="118"/>
      <c r="T84" s="118"/>
    </row>
    <row r="85" spans="1:20" ht="17.25" customHeight="1">
      <c r="A85" s="569" t="s">
        <v>233</v>
      </c>
      <c r="B85" s="570"/>
      <c r="C85" s="686" t="s">
        <v>90</v>
      </c>
      <c r="D85" s="687"/>
      <c r="E85" s="558" t="s">
        <v>234</v>
      </c>
      <c r="F85" s="560"/>
      <c r="G85" s="558" t="s">
        <v>235</v>
      </c>
      <c r="H85" s="560"/>
      <c r="I85" s="558" t="s">
        <v>236</v>
      </c>
      <c r="J85" s="560"/>
      <c r="K85" s="558" t="s">
        <v>237</v>
      </c>
      <c r="L85" s="560"/>
      <c r="M85" s="558" t="s">
        <v>238</v>
      </c>
      <c r="N85" s="560"/>
      <c r="O85" s="558" t="s">
        <v>239</v>
      </c>
      <c r="P85" s="560"/>
      <c r="Q85" s="558" t="s">
        <v>240</v>
      </c>
      <c r="R85" s="560"/>
      <c r="S85" s="118"/>
      <c r="T85" s="118"/>
    </row>
    <row r="86" spans="1:20" ht="17.25" customHeight="1">
      <c r="A86" s="571"/>
      <c r="B86" s="572"/>
      <c r="C86" s="603"/>
      <c r="D86" s="603"/>
      <c r="E86" s="603"/>
      <c r="F86" s="603"/>
      <c r="G86" s="603"/>
      <c r="H86" s="603"/>
      <c r="I86" s="603"/>
      <c r="J86" s="603"/>
      <c r="K86" s="603"/>
      <c r="L86" s="603"/>
      <c r="M86" s="579"/>
      <c r="N86" s="579"/>
      <c r="O86" s="579"/>
      <c r="P86" s="579"/>
      <c r="Q86" s="579"/>
      <c r="R86" s="579"/>
      <c r="S86" s="118"/>
      <c r="T86" s="118"/>
    </row>
    <row r="87" spans="1:20" ht="17.25" customHeight="1">
      <c r="A87" s="573"/>
      <c r="B87" s="574"/>
      <c r="C87" s="558" t="s">
        <v>241</v>
      </c>
      <c r="D87" s="559"/>
      <c r="E87" s="559"/>
      <c r="F87" s="559"/>
      <c r="G87" s="559"/>
      <c r="H87" s="560"/>
      <c r="I87" s="580"/>
      <c r="J87" s="553"/>
      <c r="K87" s="553"/>
      <c r="L87" s="553"/>
      <c r="M87" s="553"/>
      <c r="N87" s="553"/>
      <c r="O87" s="553"/>
      <c r="P87" s="553"/>
      <c r="Q87" s="553"/>
      <c r="R87" s="554"/>
      <c r="S87" s="118"/>
      <c r="T87" s="118"/>
    </row>
    <row r="88" spans="1:20" ht="17.25" customHeight="1">
      <c r="A88" s="561" t="s">
        <v>242</v>
      </c>
      <c r="B88" s="562"/>
      <c r="C88" s="577" t="s">
        <v>243</v>
      </c>
      <c r="D88" s="578"/>
      <c r="E88" s="171"/>
      <c r="F88" s="549"/>
      <c r="G88" s="549"/>
      <c r="H88" s="154" t="s">
        <v>244</v>
      </c>
      <c r="I88" s="549"/>
      <c r="J88" s="549"/>
      <c r="K88" s="155" t="s">
        <v>245</v>
      </c>
      <c r="L88" s="549"/>
      <c r="M88" s="549"/>
      <c r="N88" s="156" t="s">
        <v>244</v>
      </c>
      <c r="O88" s="549"/>
      <c r="P88" s="549"/>
      <c r="Q88" s="169"/>
      <c r="R88" s="170"/>
      <c r="S88" s="118"/>
      <c r="T88" s="118"/>
    </row>
    <row r="89" spans="1:20" ht="17.25" customHeight="1">
      <c r="A89" s="563"/>
      <c r="B89" s="564"/>
      <c r="C89" s="577" t="s">
        <v>246</v>
      </c>
      <c r="D89" s="578"/>
      <c r="E89" s="171"/>
      <c r="F89" s="549"/>
      <c r="G89" s="549"/>
      <c r="H89" s="154" t="s">
        <v>244</v>
      </c>
      <c r="I89" s="549"/>
      <c r="J89" s="549"/>
      <c r="K89" s="155" t="s">
        <v>245</v>
      </c>
      <c r="L89" s="549"/>
      <c r="M89" s="549"/>
      <c r="N89" s="156" t="s">
        <v>244</v>
      </c>
      <c r="O89" s="549"/>
      <c r="P89" s="549"/>
      <c r="Q89" s="169"/>
      <c r="R89" s="170"/>
      <c r="S89" s="118"/>
      <c r="T89" s="118"/>
    </row>
    <row r="90" spans="1:20" ht="17.25" customHeight="1">
      <c r="A90" s="565"/>
      <c r="B90" s="566"/>
      <c r="C90" s="575" t="s">
        <v>247</v>
      </c>
      <c r="D90" s="576"/>
      <c r="E90" s="171"/>
      <c r="F90" s="549"/>
      <c r="G90" s="549"/>
      <c r="H90" s="158" t="s">
        <v>244</v>
      </c>
      <c r="I90" s="549"/>
      <c r="J90" s="549"/>
      <c r="K90" s="155" t="s">
        <v>245</v>
      </c>
      <c r="L90" s="549"/>
      <c r="M90" s="549"/>
      <c r="N90" s="156" t="s">
        <v>244</v>
      </c>
      <c r="O90" s="549"/>
      <c r="P90" s="549"/>
      <c r="Q90" s="169"/>
      <c r="R90" s="170"/>
      <c r="S90" s="118"/>
      <c r="T90" s="118"/>
    </row>
    <row r="91" spans="1:20" ht="25.7" customHeight="1">
      <c r="A91" s="558" t="s">
        <v>517</v>
      </c>
      <c r="B91" s="559"/>
      <c r="C91" s="559"/>
      <c r="D91" s="559"/>
      <c r="E91" s="559"/>
      <c r="F91" s="560"/>
      <c r="G91" s="172" t="s">
        <v>511</v>
      </c>
      <c r="H91" s="173"/>
      <c r="I91" s="174" t="s">
        <v>512</v>
      </c>
      <c r="J91" s="173"/>
      <c r="K91" s="174" t="s">
        <v>513</v>
      </c>
      <c r="L91" s="173"/>
      <c r="M91" s="174" t="s">
        <v>514</v>
      </c>
      <c r="N91" s="173"/>
      <c r="O91" s="174" t="s">
        <v>515</v>
      </c>
      <c r="P91" s="173"/>
      <c r="Q91" s="159" t="s">
        <v>516</v>
      </c>
      <c r="R91" s="173"/>
      <c r="S91" s="118"/>
      <c r="T91" s="118"/>
    </row>
    <row r="92" spans="1:20" ht="32.25" customHeight="1">
      <c r="A92" s="567" t="s">
        <v>248</v>
      </c>
      <c r="B92" s="568"/>
      <c r="C92" s="688"/>
      <c r="D92" s="689"/>
      <c r="E92" s="689"/>
      <c r="F92" s="689"/>
      <c r="G92" s="689"/>
      <c r="H92" s="689"/>
      <c r="I92" s="689"/>
      <c r="J92" s="689"/>
      <c r="K92" s="689"/>
      <c r="L92" s="689"/>
      <c r="M92" s="689"/>
      <c r="N92" s="689"/>
      <c r="O92" s="689"/>
      <c r="P92" s="689"/>
      <c r="Q92" s="689"/>
      <c r="R92" s="690"/>
      <c r="S92" s="118"/>
      <c r="T92" s="118"/>
    </row>
    <row r="93" spans="1:20" s="118" customFormat="1" ht="18" customHeight="1">
      <c r="A93" s="117" t="s">
        <v>250</v>
      </c>
      <c r="B93" s="117"/>
      <c r="C93" s="117"/>
      <c r="D93" s="117"/>
      <c r="E93" s="117"/>
      <c r="F93" s="117"/>
      <c r="G93" s="117"/>
      <c r="H93" s="117"/>
      <c r="I93" s="117"/>
      <c r="J93" s="117"/>
      <c r="K93" s="117"/>
      <c r="L93" s="117"/>
      <c r="M93" s="117"/>
      <c r="N93" s="117"/>
      <c r="O93" s="117"/>
      <c r="P93" s="117"/>
      <c r="Q93" s="117"/>
      <c r="R93" s="117"/>
    </row>
    <row r="94" spans="1:20" s="118" customFormat="1" ht="18" customHeight="1">
      <c r="A94" s="691" t="s">
        <v>251</v>
      </c>
      <c r="B94" s="691"/>
      <c r="C94" s="691"/>
      <c r="D94" s="691"/>
      <c r="E94" s="691"/>
      <c r="F94" s="691"/>
      <c r="G94" s="691"/>
      <c r="H94" s="691"/>
      <c r="I94" s="691"/>
      <c r="J94" s="691"/>
      <c r="K94" s="691"/>
      <c r="L94" s="691"/>
      <c r="M94" s="691"/>
      <c r="N94" s="691"/>
      <c r="O94" s="691"/>
      <c r="P94" s="691"/>
      <c r="Q94" s="691"/>
      <c r="R94" s="691"/>
    </row>
    <row r="95" spans="1:20" s="118" customFormat="1" ht="26.25" customHeight="1">
      <c r="A95" s="691" t="s">
        <v>252</v>
      </c>
      <c r="B95" s="692"/>
      <c r="C95" s="692"/>
      <c r="D95" s="692"/>
      <c r="E95" s="692"/>
      <c r="F95" s="692"/>
      <c r="G95" s="692"/>
      <c r="H95" s="692"/>
      <c r="I95" s="692"/>
      <c r="J95" s="692"/>
      <c r="K95" s="692"/>
      <c r="L95" s="692"/>
      <c r="M95" s="692"/>
      <c r="N95" s="692"/>
      <c r="O95" s="692"/>
      <c r="P95" s="692"/>
      <c r="Q95" s="692"/>
      <c r="R95" s="692"/>
    </row>
    <row r="96" spans="1:20" ht="15" customHeight="1">
      <c r="A96" s="157" t="s">
        <v>253</v>
      </c>
      <c r="B96" s="117"/>
      <c r="C96" s="117"/>
      <c r="D96" s="117"/>
      <c r="E96" s="117"/>
      <c r="F96" s="117"/>
      <c r="G96" s="117"/>
      <c r="H96" s="117"/>
      <c r="I96" s="117"/>
      <c r="J96" s="117"/>
      <c r="K96" s="117"/>
      <c r="L96" s="117"/>
      <c r="M96" s="117"/>
      <c r="N96" s="117"/>
      <c r="O96" s="117"/>
      <c r="P96" s="117"/>
      <c r="Q96" s="117"/>
      <c r="R96" s="117"/>
      <c r="S96" s="118"/>
      <c r="T96" s="118"/>
    </row>
    <row r="97" spans="1:18" ht="15" customHeight="1">
      <c r="A97" s="160" t="s">
        <v>254</v>
      </c>
    </row>
    <row r="98" spans="1:18" ht="15" customHeight="1">
      <c r="A98" s="584" t="s">
        <v>255</v>
      </c>
      <c r="B98" s="161" t="s">
        <v>190</v>
      </c>
      <c r="C98" s="530"/>
      <c r="D98" s="531"/>
      <c r="E98" s="531"/>
      <c r="F98" s="531"/>
      <c r="G98" s="531"/>
      <c r="H98" s="532"/>
      <c r="I98" s="529" t="s">
        <v>204</v>
      </c>
      <c r="J98" s="529"/>
      <c r="K98" s="529"/>
      <c r="L98" s="533"/>
      <c r="M98" s="534"/>
      <c r="N98" s="322" t="s">
        <v>206</v>
      </c>
      <c r="O98" s="317"/>
      <c r="P98" s="323" t="s">
        <v>207</v>
      </c>
      <c r="Q98" s="317"/>
      <c r="R98" s="150" t="s">
        <v>208</v>
      </c>
    </row>
    <row r="99" spans="1:18" ht="15" customHeight="1">
      <c r="A99" s="585"/>
      <c r="B99" s="131" t="s">
        <v>205</v>
      </c>
      <c r="C99" s="545"/>
      <c r="D99" s="546"/>
      <c r="E99" s="546"/>
      <c r="F99" s="546"/>
      <c r="G99" s="546"/>
      <c r="H99" s="547"/>
      <c r="I99" s="535" t="s">
        <v>216</v>
      </c>
      <c r="J99" s="536"/>
      <c r="K99" s="536"/>
      <c r="L99" s="537"/>
      <c r="M99" s="137" t="s">
        <v>210</v>
      </c>
      <c r="N99" s="553"/>
      <c r="O99" s="554"/>
      <c r="P99" s="124" t="s">
        <v>211</v>
      </c>
      <c r="Q99" s="553"/>
      <c r="R99" s="554"/>
    </row>
    <row r="100" spans="1:18" ht="15" customHeight="1">
      <c r="A100" s="585"/>
      <c r="B100" s="604" t="s">
        <v>209</v>
      </c>
      <c r="C100" s="143" t="s">
        <v>192</v>
      </c>
      <c r="D100" s="144"/>
      <c r="E100" s="538"/>
      <c r="F100" s="538"/>
      <c r="G100" s="122" t="s">
        <v>193</v>
      </c>
      <c r="H100" s="548"/>
      <c r="I100" s="548"/>
      <c r="J100" s="144" t="s">
        <v>194</v>
      </c>
      <c r="K100" s="144"/>
      <c r="L100" s="144"/>
      <c r="M100" s="144"/>
      <c r="N100" s="144"/>
      <c r="O100" s="144"/>
      <c r="P100" s="144"/>
      <c r="Q100" s="144"/>
      <c r="R100" s="145"/>
    </row>
    <row r="101" spans="1:18" ht="15" customHeight="1">
      <c r="A101" s="585"/>
      <c r="B101" s="654"/>
      <c r="C101" s="550"/>
      <c r="D101" s="551"/>
      <c r="E101" s="162" t="s">
        <v>196</v>
      </c>
      <c r="F101" s="552"/>
      <c r="G101" s="552"/>
      <c r="H101" s="552"/>
      <c r="I101" s="123" t="s">
        <v>198</v>
      </c>
      <c r="J101" s="543"/>
      <c r="K101" s="543"/>
      <c r="L101" s="543"/>
      <c r="M101" s="543"/>
      <c r="N101" s="543"/>
      <c r="O101" s="543"/>
      <c r="P101" s="543"/>
      <c r="Q101" s="543"/>
      <c r="R101" s="544"/>
    </row>
    <row r="102" spans="1:18" ht="15" customHeight="1">
      <c r="A102" s="585"/>
      <c r="B102" s="606"/>
      <c r="C102" s="555"/>
      <c r="D102" s="556"/>
      <c r="E102" s="556"/>
      <c r="F102" s="556"/>
      <c r="G102" s="556"/>
      <c r="H102" s="556"/>
      <c r="I102" s="556"/>
      <c r="J102" s="556"/>
      <c r="K102" s="556"/>
      <c r="L102" s="556"/>
      <c r="M102" s="556"/>
      <c r="N102" s="556"/>
      <c r="O102" s="556"/>
      <c r="P102" s="556"/>
      <c r="Q102" s="556"/>
      <c r="R102" s="557"/>
    </row>
    <row r="103" spans="1:18" ht="15" customHeight="1">
      <c r="A103" s="585"/>
      <c r="B103" s="128" t="s">
        <v>190</v>
      </c>
      <c r="C103" s="530"/>
      <c r="D103" s="531"/>
      <c r="E103" s="531"/>
      <c r="F103" s="531"/>
      <c r="G103" s="531"/>
      <c r="H103" s="532"/>
      <c r="I103" s="529" t="s">
        <v>204</v>
      </c>
      <c r="J103" s="529"/>
      <c r="K103" s="529"/>
      <c r="L103" s="533"/>
      <c r="M103" s="534"/>
      <c r="N103" s="322" t="s">
        <v>206</v>
      </c>
      <c r="O103" s="317"/>
      <c r="P103" s="323" t="s">
        <v>207</v>
      </c>
      <c r="Q103" s="317"/>
      <c r="R103" s="150" t="s">
        <v>208</v>
      </c>
    </row>
    <row r="104" spans="1:18" ht="15" customHeight="1">
      <c r="A104" s="585"/>
      <c r="B104" s="131" t="s">
        <v>205</v>
      </c>
      <c r="C104" s="545"/>
      <c r="D104" s="546"/>
      <c r="E104" s="546"/>
      <c r="F104" s="546"/>
      <c r="G104" s="546"/>
      <c r="H104" s="547"/>
      <c r="I104" s="535" t="s">
        <v>216</v>
      </c>
      <c r="J104" s="536"/>
      <c r="K104" s="536"/>
      <c r="L104" s="537"/>
      <c r="M104" s="137" t="s">
        <v>210</v>
      </c>
      <c r="N104" s="553"/>
      <c r="O104" s="554"/>
      <c r="P104" s="124" t="s">
        <v>211</v>
      </c>
      <c r="Q104" s="553"/>
      <c r="R104" s="554"/>
    </row>
    <row r="105" spans="1:18" ht="15" customHeight="1">
      <c r="A105" s="585"/>
      <c r="B105" s="604" t="s">
        <v>209</v>
      </c>
      <c r="C105" s="143" t="s">
        <v>192</v>
      </c>
      <c r="D105" s="144"/>
      <c r="E105" s="538"/>
      <c r="F105" s="538"/>
      <c r="G105" s="122" t="s">
        <v>193</v>
      </c>
      <c r="H105" s="548"/>
      <c r="I105" s="548"/>
      <c r="J105" s="144" t="s">
        <v>194</v>
      </c>
      <c r="K105" s="144"/>
      <c r="L105" s="144"/>
      <c r="M105" s="144"/>
      <c r="N105" s="144"/>
      <c r="O105" s="144"/>
      <c r="P105" s="144"/>
      <c r="Q105" s="144"/>
      <c r="R105" s="145"/>
    </row>
    <row r="106" spans="1:18" ht="15" customHeight="1">
      <c r="A106" s="585"/>
      <c r="B106" s="654"/>
      <c r="C106" s="550"/>
      <c r="D106" s="551"/>
      <c r="E106" s="162" t="s">
        <v>196</v>
      </c>
      <c r="F106" s="552"/>
      <c r="G106" s="552"/>
      <c r="H106" s="552"/>
      <c r="I106" s="123" t="s">
        <v>198</v>
      </c>
      <c r="J106" s="543"/>
      <c r="K106" s="543"/>
      <c r="L106" s="543"/>
      <c r="M106" s="543"/>
      <c r="N106" s="543"/>
      <c r="O106" s="543"/>
      <c r="P106" s="543"/>
      <c r="Q106" s="543"/>
      <c r="R106" s="544"/>
    </row>
    <row r="107" spans="1:18" ht="15" customHeight="1">
      <c r="A107" s="585"/>
      <c r="B107" s="606"/>
      <c r="C107" s="555"/>
      <c r="D107" s="556"/>
      <c r="E107" s="556"/>
      <c r="F107" s="556"/>
      <c r="G107" s="556"/>
      <c r="H107" s="556"/>
      <c r="I107" s="556"/>
      <c r="J107" s="556"/>
      <c r="K107" s="556"/>
      <c r="L107" s="556"/>
      <c r="M107" s="556"/>
      <c r="N107" s="556"/>
      <c r="O107" s="556"/>
      <c r="P107" s="556"/>
      <c r="Q107" s="556"/>
      <c r="R107" s="557"/>
    </row>
    <row r="108" spans="1:18" ht="15" customHeight="1">
      <c r="A108" s="585"/>
      <c r="B108" s="128" t="s">
        <v>190</v>
      </c>
      <c r="C108" s="530"/>
      <c r="D108" s="531"/>
      <c r="E108" s="531"/>
      <c r="F108" s="531"/>
      <c r="G108" s="531"/>
      <c r="H108" s="532"/>
      <c r="I108" s="529" t="s">
        <v>204</v>
      </c>
      <c r="J108" s="529"/>
      <c r="K108" s="529"/>
      <c r="L108" s="533"/>
      <c r="M108" s="534"/>
      <c r="N108" s="322" t="s">
        <v>206</v>
      </c>
      <c r="O108" s="317"/>
      <c r="P108" s="323" t="s">
        <v>207</v>
      </c>
      <c r="Q108" s="317"/>
      <c r="R108" s="150" t="s">
        <v>208</v>
      </c>
    </row>
    <row r="109" spans="1:18" ht="15" customHeight="1">
      <c r="A109" s="585"/>
      <c r="B109" s="131" t="s">
        <v>205</v>
      </c>
      <c r="C109" s="545"/>
      <c r="D109" s="546"/>
      <c r="E109" s="546"/>
      <c r="F109" s="546"/>
      <c r="G109" s="546"/>
      <c r="H109" s="547"/>
      <c r="I109" s="535" t="s">
        <v>216</v>
      </c>
      <c r="J109" s="536"/>
      <c r="K109" s="536"/>
      <c r="L109" s="537"/>
      <c r="M109" s="137" t="s">
        <v>210</v>
      </c>
      <c r="N109" s="553"/>
      <c r="O109" s="554"/>
      <c r="P109" s="124" t="s">
        <v>211</v>
      </c>
      <c r="Q109" s="553"/>
      <c r="R109" s="554"/>
    </row>
    <row r="110" spans="1:18" ht="15" customHeight="1">
      <c r="A110" s="585"/>
      <c r="B110" s="604" t="s">
        <v>209</v>
      </c>
      <c r="C110" s="143" t="s">
        <v>192</v>
      </c>
      <c r="D110" s="144"/>
      <c r="E110" s="538"/>
      <c r="F110" s="538"/>
      <c r="G110" s="122" t="s">
        <v>193</v>
      </c>
      <c r="H110" s="548"/>
      <c r="I110" s="548"/>
      <c r="J110" s="144" t="s">
        <v>194</v>
      </c>
      <c r="K110" s="144"/>
      <c r="L110" s="144"/>
      <c r="M110" s="144"/>
      <c r="N110" s="144"/>
      <c r="O110" s="144"/>
      <c r="P110" s="144"/>
      <c r="Q110" s="144"/>
      <c r="R110" s="145"/>
    </row>
    <row r="111" spans="1:18" ht="15" customHeight="1">
      <c r="A111" s="585"/>
      <c r="B111" s="654"/>
      <c r="C111" s="550"/>
      <c r="D111" s="551"/>
      <c r="E111" s="162" t="s">
        <v>196</v>
      </c>
      <c r="F111" s="552"/>
      <c r="G111" s="552"/>
      <c r="H111" s="552"/>
      <c r="I111" s="123" t="s">
        <v>198</v>
      </c>
      <c r="J111" s="543"/>
      <c r="K111" s="543"/>
      <c r="L111" s="543"/>
      <c r="M111" s="543"/>
      <c r="N111" s="543"/>
      <c r="O111" s="543"/>
      <c r="P111" s="543"/>
      <c r="Q111" s="543"/>
      <c r="R111" s="544"/>
    </row>
    <row r="112" spans="1:18" ht="15" customHeight="1">
      <c r="A112" s="585"/>
      <c r="B112" s="606"/>
      <c r="C112" s="555"/>
      <c r="D112" s="556"/>
      <c r="E112" s="556"/>
      <c r="F112" s="556"/>
      <c r="G112" s="556"/>
      <c r="H112" s="556"/>
      <c r="I112" s="556"/>
      <c r="J112" s="556"/>
      <c r="K112" s="556"/>
      <c r="L112" s="556"/>
      <c r="M112" s="556"/>
      <c r="N112" s="556"/>
      <c r="O112" s="556"/>
      <c r="P112" s="556"/>
      <c r="Q112" s="556"/>
      <c r="R112" s="557"/>
    </row>
    <row r="113" spans="1:18" ht="15" customHeight="1">
      <c r="A113" s="585"/>
      <c r="B113" s="128" t="s">
        <v>190</v>
      </c>
      <c r="C113" s="530"/>
      <c r="D113" s="531"/>
      <c r="E113" s="531"/>
      <c r="F113" s="531"/>
      <c r="G113" s="531"/>
      <c r="H113" s="532"/>
      <c r="I113" s="529" t="s">
        <v>204</v>
      </c>
      <c r="J113" s="529"/>
      <c r="K113" s="529"/>
      <c r="L113" s="533"/>
      <c r="M113" s="534"/>
      <c r="N113" s="322" t="s">
        <v>206</v>
      </c>
      <c r="O113" s="317"/>
      <c r="P113" s="323" t="s">
        <v>207</v>
      </c>
      <c r="Q113" s="317"/>
      <c r="R113" s="150" t="s">
        <v>208</v>
      </c>
    </row>
    <row r="114" spans="1:18" ht="15" customHeight="1">
      <c r="A114" s="585"/>
      <c r="B114" s="131" t="s">
        <v>205</v>
      </c>
      <c r="C114" s="545"/>
      <c r="D114" s="546"/>
      <c r="E114" s="546"/>
      <c r="F114" s="546"/>
      <c r="G114" s="546"/>
      <c r="H114" s="547"/>
      <c r="I114" s="535" t="s">
        <v>216</v>
      </c>
      <c r="J114" s="536"/>
      <c r="K114" s="536"/>
      <c r="L114" s="537"/>
      <c r="M114" s="137" t="s">
        <v>210</v>
      </c>
      <c r="N114" s="553"/>
      <c r="O114" s="554"/>
      <c r="P114" s="124" t="s">
        <v>211</v>
      </c>
      <c r="Q114" s="553"/>
      <c r="R114" s="554"/>
    </row>
    <row r="115" spans="1:18" ht="15" customHeight="1">
      <c r="A115" s="585"/>
      <c r="B115" s="604" t="s">
        <v>209</v>
      </c>
      <c r="C115" s="143" t="s">
        <v>192</v>
      </c>
      <c r="D115" s="144"/>
      <c r="E115" s="538"/>
      <c r="F115" s="538"/>
      <c r="G115" s="122" t="s">
        <v>193</v>
      </c>
      <c r="H115" s="548"/>
      <c r="I115" s="548"/>
      <c r="J115" s="144" t="s">
        <v>194</v>
      </c>
      <c r="K115" s="144"/>
      <c r="L115" s="144"/>
      <c r="M115" s="144"/>
      <c r="N115" s="144"/>
      <c r="O115" s="144"/>
      <c r="P115" s="144"/>
      <c r="Q115" s="144"/>
      <c r="R115" s="145"/>
    </row>
    <row r="116" spans="1:18" ht="15" customHeight="1">
      <c r="A116" s="585"/>
      <c r="B116" s="654"/>
      <c r="C116" s="550"/>
      <c r="D116" s="551"/>
      <c r="E116" s="162" t="s">
        <v>196</v>
      </c>
      <c r="F116" s="552"/>
      <c r="G116" s="552"/>
      <c r="H116" s="552"/>
      <c r="I116" s="123" t="s">
        <v>198</v>
      </c>
      <c r="J116" s="543"/>
      <c r="K116" s="543"/>
      <c r="L116" s="543"/>
      <c r="M116" s="543"/>
      <c r="N116" s="543"/>
      <c r="O116" s="543"/>
      <c r="P116" s="543"/>
      <c r="Q116" s="543"/>
      <c r="R116" s="544"/>
    </row>
    <row r="117" spans="1:18" ht="15" customHeight="1">
      <c r="A117" s="586"/>
      <c r="B117" s="606"/>
      <c r="C117" s="555"/>
      <c r="D117" s="556"/>
      <c r="E117" s="556"/>
      <c r="F117" s="556"/>
      <c r="G117" s="556"/>
      <c r="H117" s="556"/>
      <c r="I117" s="556"/>
      <c r="J117" s="556"/>
      <c r="K117" s="556"/>
      <c r="L117" s="556"/>
      <c r="M117" s="556"/>
      <c r="N117" s="556"/>
      <c r="O117" s="556"/>
      <c r="P117" s="556"/>
      <c r="Q117" s="556"/>
      <c r="R117" s="557"/>
    </row>
    <row r="118" spans="1:18" ht="15" customHeight="1">
      <c r="A118" s="585" t="s">
        <v>217</v>
      </c>
      <c r="B118" s="128" t="s">
        <v>190</v>
      </c>
      <c r="C118" s="530"/>
      <c r="D118" s="531"/>
      <c r="E118" s="531"/>
      <c r="F118" s="531"/>
      <c r="G118" s="531"/>
      <c r="H118" s="532"/>
      <c r="I118" s="529" t="s">
        <v>204</v>
      </c>
      <c r="J118" s="529"/>
      <c r="K118" s="529"/>
      <c r="L118" s="533"/>
      <c r="M118" s="534"/>
      <c r="N118" s="322" t="s">
        <v>206</v>
      </c>
      <c r="O118" s="317"/>
      <c r="P118" s="323" t="s">
        <v>207</v>
      </c>
      <c r="Q118" s="317"/>
      <c r="R118" s="150" t="s">
        <v>208</v>
      </c>
    </row>
    <row r="119" spans="1:18" ht="15" customHeight="1">
      <c r="A119" s="585"/>
      <c r="B119" s="131" t="s">
        <v>205</v>
      </c>
      <c r="C119" s="545"/>
      <c r="D119" s="546"/>
      <c r="E119" s="546"/>
      <c r="F119" s="546"/>
      <c r="G119" s="546"/>
      <c r="H119" s="547"/>
      <c r="I119" s="535" t="s">
        <v>510</v>
      </c>
      <c r="J119" s="536"/>
      <c r="K119" s="536"/>
      <c r="L119" s="537"/>
      <c r="M119" s="675" t="s">
        <v>218</v>
      </c>
      <c r="N119" s="676"/>
      <c r="O119" s="163"/>
      <c r="P119" s="535" t="s">
        <v>219</v>
      </c>
      <c r="Q119" s="536"/>
      <c r="R119" s="164"/>
    </row>
    <row r="120" spans="1:18" ht="15" customHeight="1">
      <c r="A120" s="585"/>
      <c r="B120" s="604" t="s">
        <v>209</v>
      </c>
      <c r="C120" s="143" t="s">
        <v>192</v>
      </c>
      <c r="D120" s="144"/>
      <c r="E120" s="538"/>
      <c r="F120" s="538"/>
      <c r="G120" s="122" t="s">
        <v>193</v>
      </c>
      <c r="H120" s="548"/>
      <c r="I120" s="548"/>
      <c r="J120" s="144" t="s">
        <v>194</v>
      </c>
      <c r="K120" s="144"/>
      <c r="L120" s="144"/>
      <c r="M120" s="144"/>
      <c r="N120" s="144"/>
      <c r="O120" s="144"/>
      <c r="P120" s="144"/>
      <c r="Q120" s="144"/>
      <c r="R120" s="145"/>
    </row>
    <row r="121" spans="1:18" ht="15" customHeight="1">
      <c r="A121" s="585"/>
      <c r="B121" s="654"/>
      <c r="C121" s="550"/>
      <c r="D121" s="551"/>
      <c r="E121" s="162" t="s">
        <v>196</v>
      </c>
      <c r="F121" s="552"/>
      <c r="G121" s="552"/>
      <c r="H121" s="552"/>
      <c r="I121" s="123" t="s">
        <v>198</v>
      </c>
      <c r="J121" s="543"/>
      <c r="K121" s="543"/>
      <c r="L121" s="543"/>
      <c r="M121" s="543"/>
      <c r="N121" s="543"/>
      <c r="O121" s="543"/>
      <c r="P121" s="543"/>
      <c r="Q121" s="543"/>
      <c r="R121" s="544"/>
    </row>
    <row r="122" spans="1:18" ht="15" customHeight="1">
      <c r="A122" s="585"/>
      <c r="B122" s="606"/>
      <c r="C122" s="555"/>
      <c r="D122" s="556"/>
      <c r="E122" s="556"/>
      <c r="F122" s="556"/>
      <c r="G122" s="556"/>
      <c r="H122" s="556"/>
      <c r="I122" s="556"/>
      <c r="J122" s="556"/>
      <c r="K122" s="556"/>
      <c r="L122" s="556"/>
      <c r="M122" s="556"/>
      <c r="N122" s="556"/>
      <c r="O122" s="556"/>
      <c r="P122" s="556"/>
      <c r="Q122" s="556"/>
      <c r="R122" s="557"/>
    </row>
    <row r="123" spans="1:18" ht="15" customHeight="1">
      <c r="A123" s="585"/>
      <c r="B123" s="128" t="s">
        <v>190</v>
      </c>
      <c r="C123" s="530"/>
      <c r="D123" s="531"/>
      <c r="E123" s="531"/>
      <c r="F123" s="531"/>
      <c r="G123" s="531"/>
      <c r="H123" s="532"/>
      <c r="I123" s="529" t="s">
        <v>204</v>
      </c>
      <c r="J123" s="529"/>
      <c r="K123" s="529"/>
      <c r="L123" s="533"/>
      <c r="M123" s="534"/>
      <c r="N123" s="322" t="s">
        <v>206</v>
      </c>
      <c r="O123" s="317"/>
      <c r="P123" s="323" t="s">
        <v>207</v>
      </c>
      <c r="Q123" s="317"/>
      <c r="R123" s="150" t="s">
        <v>208</v>
      </c>
    </row>
    <row r="124" spans="1:18" ht="15" customHeight="1">
      <c r="A124" s="585"/>
      <c r="B124" s="131" t="s">
        <v>205</v>
      </c>
      <c r="C124" s="545"/>
      <c r="D124" s="546"/>
      <c r="E124" s="546"/>
      <c r="F124" s="546"/>
      <c r="G124" s="546"/>
      <c r="H124" s="547"/>
      <c r="I124" s="535" t="s">
        <v>510</v>
      </c>
      <c r="J124" s="536"/>
      <c r="K124" s="536"/>
      <c r="L124" s="537"/>
      <c r="M124" s="675" t="s">
        <v>218</v>
      </c>
      <c r="N124" s="676"/>
      <c r="O124" s="163"/>
      <c r="P124" s="535" t="s">
        <v>219</v>
      </c>
      <c r="Q124" s="536"/>
      <c r="R124" s="164"/>
    </row>
    <row r="125" spans="1:18" ht="15" customHeight="1">
      <c r="A125" s="585"/>
      <c r="B125" s="604" t="s">
        <v>209</v>
      </c>
      <c r="C125" s="143" t="s">
        <v>192</v>
      </c>
      <c r="D125" s="144"/>
      <c r="E125" s="538"/>
      <c r="F125" s="538"/>
      <c r="G125" s="122" t="s">
        <v>193</v>
      </c>
      <c r="H125" s="548"/>
      <c r="I125" s="548"/>
      <c r="J125" s="144" t="s">
        <v>194</v>
      </c>
      <c r="K125" s="144"/>
      <c r="L125" s="144"/>
      <c r="M125" s="144"/>
      <c r="N125" s="144"/>
      <c r="O125" s="144"/>
      <c r="P125" s="144"/>
      <c r="Q125" s="144"/>
      <c r="R125" s="145"/>
    </row>
    <row r="126" spans="1:18" ht="15" customHeight="1">
      <c r="A126" s="585"/>
      <c r="B126" s="654"/>
      <c r="C126" s="550"/>
      <c r="D126" s="551"/>
      <c r="E126" s="162" t="s">
        <v>196</v>
      </c>
      <c r="F126" s="552"/>
      <c r="G126" s="552"/>
      <c r="H126" s="552"/>
      <c r="I126" s="123" t="s">
        <v>198</v>
      </c>
      <c r="J126" s="543"/>
      <c r="K126" s="543"/>
      <c r="L126" s="543"/>
      <c r="M126" s="543"/>
      <c r="N126" s="543"/>
      <c r="O126" s="543"/>
      <c r="P126" s="543"/>
      <c r="Q126" s="543"/>
      <c r="R126" s="544"/>
    </row>
    <row r="127" spans="1:18" ht="15" customHeight="1">
      <c r="A127" s="586"/>
      <c r="B127" s="606"/>
      <c r="C127" s="555"/>
      <c r="D127" s="556"/>
      <c r="E127" s="556"/>
      <c r="F127" s="556"/>
      <c r="G127" s="556"/>
      <c r="H127" s="556"/>
      <c r="I127" s="556"/>
      <c r="J127" s="556"/>
      <c r="K127" s="556"/>
      <c r="L127" s="556"/>
      <c r="M127" s="556"/>
      <c r="N127" s="556"/>
      <c r="O127" s="556"/>
      <c r="P127" s="556"/>
      <c r="Q127" s="556"/>
      <c r="R127" s="557"/>
    </row>
    <row r="128" spans="1:18" ht="5.0999999999999996" customHeight="1"/>
  </sheetData>
  <mergeCells count="343">
    <mergeCell ref="A118:A127"/>
    <mergeCell ref="I118:K118"/>
    <mergeCell ref="M119:N119"/>
    <mergeCell ref="P119:Q119"/>
    <mergeCell ref="B125:B127"/>
    <mergeCell ref="C127:R127"/>
    <mergeCell ref="B120:B122"/>
    <mergeCell ref="C122:R122"/>
    <mergeCell ref="I123:K123"/>
    <mergeCell ref="E125:F125"/>
    <mergeCell ref="H125:I125"/>
    <mergeCell ref="C126:D126"/>
    <mergeCell ref="F126:H126"/>
    <mergeCell ref="J126:R126"/>
    <mergeCell ref="M124:N124"/>
    <mergeCell ref="P124:Q124"/>
    <mergeCell ref="C123:H123"/>
    <mergeCell ref="L123:M123"/>
    <mergeCell ref="C124:H124"/>
    <mergeCell ref="I124:L124"/>
    <mergeCell ref="N114:O114"/>
    <mergeCell ref="Q114:R114"/>
    <mergeCell ref="B115:B117"/>
    <mergeCell ref="C117:R117"/>
    <mergeCell ref="C119:H119"/>
    <mergeCell ref="I119:L119"/>
    <mergeCell ref="E120:F120"/>
    <mergeCell ref="H120:I120"/>
    <mergeCell ref="C121:D121"/>
    <mergeCell ref="F121:H121"/>
    <mergeCell ref="J121:R121"/>
    <mergeCell ref="C114:H114"/>
    <mergeCell ref="N104:O104"/>
    <mergeCell ref="Q104:R104"/>
    <mergeCell ref="O89:P89"/>
    <mergeCell ref="O90:P90"/>
    <mergeCell ref="C88:D88"/>
    <mergeCell ref="F88:G88"/>
    <mergeCell ref="I88:J88"/>
    <mergeCell ref="L88:M88"/>
    <mergeCell ref="C89:D89"/>
    <mergeCell ref="F89:G89"/>
    <mergeCell ref="I89:J89"/>
    <mergeCell ref="C92:R92"/>
    <mergeCell ref="A94:R94"/>
    <mergeCell ref="A95:R95"/>
    <mergeCell ref="A98:A117"/>
    <mergeCell ref="I98:K98"/>
    <mergeCell ref="N99:O99"/>
    <mergeCell ref="B105:B107"/>
    <mergeCell ref="C107:R107"/>
    <mergeCell ref="Q99:R99"/>
    <mergeCell ref="B100:B102"/>
    <mergeCell ref="C102:R102"/>
    <mergeCell ref="N109:O109"/>
    <mergeCell ref="B110:B112"/>
    <mergeCell ref="Q85:R85"/>
    <mergeCell ref="M86:N86"/>
    <mergeCell ref="O86:P86"/>
    <mergeCell ref="Q86:R86"/>
    <mergeCell ref="I87:R87"/>
    <mergeCell ref="C86:D86"/>
    <mergeCell ref="E86:F86"/>
    <mergeCell ref="G86:H86"/>
    <mergeCell ref="I86:J86"/>
    <mergeCell ref="K86:L86"/>
    <mergeCell ref="C87:H87"/>
    <mergeCell ref="C85:D85"/>
    <mergeCell ref="E85:F85"/>
    <mergeCell ref="G85:H85"/>
    <mergeCell ref="I85:J85"/>
    <mergeCell ref="K85:L85"/>
    <mergeCell ref="Q70:R70"/>
    <mergeCell ref="P80:Q80"/>
    <mergeCell ref="B81:B83"/>
    <mergeCell ref="C83:R83"/>
    <mergeCell ref="M84:R84"/>
    <mergeCell ref="Q75:R75"/>
    <mergeCell ref="B76:B78"/>
    <mergeCell ref="C78:R78"/>
    <mergeCell ref="A79:A83"/>
    <mergeCell ref="I79:K79"/>
    <mergeCell ref="M80:N80"/>
    <mergeCell ref="H76:I76"/>
    <mergeCell ref="C77:D77"/>
    <mergeCell ref="F77:H77"/>
    <mergeCell ref="C79:H79"/>
    <mergeCell ref="L79:M79"/>
    <mergeCell ref="C80:H80"/>
    <mergeCell ref="I80:L80"/>
    <mergeCell ref="E81:F81"/>
    <mergeCell ref="H81:I81"/>
    <mergeCell ref="C82:D82"/>
    <mergeCell ref="F82:H82"/>
    <mergeCell ref="A84:L84"/>
    <mergeCell ref="Q65:R65"/>
    <mergeCell ref="B66:C68"/>
    <mergeCell ref="E66:G66"/>
    <mergeCell ref="E67:G68"/>
    <mergeCell ref="B71:B73"/>
    <mergeCell ref="C73:R73"/>
    <mergeCell ref="I74:K74"/>
    <mergeCell ref="A69:A78"/>
    <mergeCell ref="I69:K69"/>
    <mergeCell ref="N70:O70"/>
    <mergeCell ref="N75:O75"/>
    <mergeCell ref="E71:F71"/>
    <mergeCell ref="H71:I71"/>
    <mergeCell ref="C72:D72"/>
    <mergeCell ref="F72:H72"/>
    <mergeCell ref="C74:H74"/>
    <mergeCell ref="L74:M74"/>
    <mergeCell ref="C75:H75"/>
    <mergeCell ref="I75:L75"/>
    <mergeCell ref="E76:F76"/>
    <mergeCell ref="C69:H69"/>
    <mergeCell ref="L69:M69"/>
    <mergeCell ref="C70:H70"/>
    <mergeCell ref="I70:L70"/>
    <mergeCell ref="C44:D44"/>
    <mergeCell ref="E44:F44"/>
    <mergeCell ref="G44:H44"/>
    <mergeCell ref="I44:J44"/>
    <mergeCell ref="K44:L44"/>
    <mergeCell ref="C45:D45"/>
    <mergeCell ref="A60:A68"/>
    <mergeCell ref="N60:N61"/>
    <mergeCell ref="P60:P61"/>
    <mergeCell ref="B62:B64"/>
    <mergeCell ref="C64:R64"/>
    <mergeCell ref="C60:H60"/>
    <mergeCell ref="I60:J61"/>
    <mergeCell ref="K60:L61"/>
    <mergeCell ref="C61:H61"/>
    <mergeCell ref="E62:F62"/>
    <mergeCell ref="H62:I62"/>
    <mergeCell ref="C63:D63"/>
    <mergeCell ref="F63:H63"/>
    <mergeCell ref="B65:L65"/>
    <mergeCell ref="H66:R66"/>
    <mergeCell ref="H67:R67"/>
    <mergeCell ref="H68:R68"/>
    <mergeCell ref="N65:O65"/>
    <mergeCell ref="P31:Q31"/>
    <mergeCell ref="B32:B34"/>
    <mergeCell ref="C34:R34"/>
    <mergeCell ref="M35:R35"/>
    <mergeCell ref="A30:A34"/>
    <mergeCell ref="I30:K30"/>
    <mergeCell ref="M31:N31"/>
    <mergeCell ref="C30:H30"/>
    <mergeCell ref="C31:H31"/>
    <mergeCell ref="L30:M30"/>
    <mergeCell ref="I31:L31"/>
    <mergeCell ref="E32:F32"/>
    <mergeCell ref="H32:I32"/>
    <mergeCell ref="A35:L35"/>
    <mergeCell ref="Q26:R26"/>
    <mergeCell ref="B27:B29"/>
    <mergeCell ref="C29:R29"/>
    <mergeCell ref="Q21:R21"/>
    <mergeCell ref="B22:B24"/>
    <mergeCell ref="C24:R24"/>
    <mergeCell ref="I25:K25"/>
    <mergeCell ref="B13:B15"/>
    <mergeCell ref="C15:R15"/>
    <mergeCell ref="N16:O16"/>
    <mergeCell ref="Q16:R16"/>
    <mergeCell ref="C14:D14"/>
    <mergeCell ref="F14:H14"/>
    <mergeCell ref="B16:L16"/>
    <mergeCell ref="H17:R17"/>
    <mergeCell ref="H18:R18"/>
    <mergeCell ref="H19:R19"/>
    <mergeCell ref="C20:H20"/>
    <mergeCell ref="C21:H21"/>
    <mergeCell ref="H13:I13"/>
    <mergeCell ref="I26:L26"/>
    <mergeCell ref="E27:F27"/>
    <mergeCell ref="H27:I27"/>
    <mergeCell ref="C28:D28"/>
    <mergeCell ref="N11:N12"/>
    <mergeCell ref="P11:P12"/>
    <mergeCell ref="C11:H11"/>
    <mergeCell ref="C12:H12"/>
    <mergeCell ref="I11:J12"/>
    <mergeCell ref="K11:L12"/>
    <mergeCell ref="E13:F13"/>
    <mergeCell ref="A20:A29"/>
    <mergeCell ref="I20:K20"/>
    <mergeCell ref="N21:O21"/>
    <mergeCell ref="A11:A19"/>
    <mergeCell ref="N26:O26"/>
    <mergeCell ref="L20:M20"/>
    <mergeCell ref="I21:L21"/>
    <mergeCell ref="E22:F22"/>
    <mergeCell ref="H22:I22"/>
    <mergeCell ref="B17:C19"/>
    <mergeCell ref="E17:G17"/>
    <mergeCell ref="E18:G19"/>
    <mergeCell ref="C23:D23"/>
    <mergeCell ref="F23:H23"/>
    <mergeCell ref="C25:H25"/>
    <mergeCell ref="L25:M25"/>
    <mergeCell ref="C26:H26"/>
    <mergeCell ref="M3:P3"/>
    <mergeCell ref="Q3:R3"/>
    <mergeCell ref="A4:A10"/>
    <mergeCell ref="C4:R4"/>
    <mergeCell ref="C5:R5"/>
    <mergeCell ref="B6:B8"/>
    <mergeCell ref="C8:R8"/>
    <mergeCell ref="H3:J3"/>
    <mergeCell ref="A3:G3"/>
    <mergeCell ref="K3:L3"/>
    <mergeCell ref="E6:F6"/>
    <mergeCell ref="H6:I6"/>
    <mergeCell ref="J7:R7"/>
    <mergeCell ref="E9:J9"/>
    <mergeCell ref="L9:R9"/>
    <mergeCell ref="C10:R10"/>
    <mergeCell ref="F28:H28"/>
    <mergeCell ref="C33:D33"/>
    <mergeCell ref="F33:H33"/>
    <mergeCell ref="E45:F45"/>
    <mergeCell ref="G45:H45"/>
    <mergeCell ref="I45:J45"/>
    <mergeCell ref="K45:L45"/>
    <mergeCell ref="A36:R36"/>
    <mergeCell ref="A37:B38"/>
    <mergeCell ref="C37:E37"/>
    <mergeCell ref="G37:I37"/>
    <mergeCell ref="A39:B39"/>
    <mergeCell ref="A40:B40"/>
    <mergeCell ref="C41:E41"/>
    <mergeCell ref="G41:I41"/>
    <mergeCell ref="C42:E42"/>
    <mergeCell ref="G42:I42"/>
    <mergeCell ref="A43:R43"/>
    <mergeCell ref="A44:B46"/>
    <mergeCell ref="M44:N44"/>
    <mergeCell ref="O44:P44"/>
    <mergeCell ref="Q44:R44"/>
    <mergeCell ref="M45:N45"/>
    <mergeCell ref="C46:H46"/>
    <mergeCell ref="O45:P45"/>
    <mergeCell ref="Q45:R45"/>
    <mergeCell ref="I46:R46"/>
    <mergeCell ref="H55:I55"/>
    <mergeCell ref="C56:D56"/>
    <mergeCell ref="F56:H56"/>
    <mergeCell ref="F47:G47"/>
    <mergeCell ref="F48:G48"/>
    <mergeCell ref="F49:G49"/>
    <mergeCell ref="I47:J47"/>
    <mergeCell ref="I48:J48"/>
    <mergeCell ref="I49:J49"/>
    <mergeCell ref="A52:R52"/>
    <mergeCell ref="A53:A59"/>
    <mergeCell ref="C53:R53"/>
    <mergeCell ref="C54:R54"/>
    <mergeCell ref="B55:B57"/>
    <mergeCell ref="C57:R57"/>
    <mergeCell ref="C59:R59"/>
    <mergeCell ref="E58:J58"/>
    <mergeCell ref="L58:R58"/>
    <mergeCell ref="O49:P49"/>
    <mergeCell ref="A51:B51"/>
    <mergeCell ref="C51:R51"/>
    <mergeCell ref="A47:B49"/>
    <mergeCell ref="O47:P47"/>
    <mergeCell ref="O48:P48"/>
    <mergeCell ref="A85:B87"/>
    <mergeCell ref="L89:M89"/>
    <mergeCell ref="C90:D90"/>
    <mergeCell ref="F90:G90"/>
    <mergeCell ref="I90:J90"/>
    <mergeCell ref="L90:M90"/>
    <mergeCell ref="L49:M49"/>
    <mergeCell ref="A50:F50"/>
    <mergeCell ref="E55:F55"/>
    <mergeCell ref="C47:D47"/>
    <mergeCell ref="C48:D48"/>
    <mergeCell ref="C49:D49"/>
    <mergeCell ref="O85:P85"/>
    <mergeCell ref="A91:F91"/>
    <mergeCell ref="C98:H98"/>
    <mergeCell ref="L98:M98"/>
    <mergeCell ref="M85:N85"/>
    <mergeCell ref="A88:B90"/>
    <mergeCell ref="A92:B92"/>
    <mergeCell ref="E100:F100"/>
    <mergeCell ref="H100:I100"/>
    <mergeCell ref="C101:D101"/>
    <mergeCell ref="F101:H101"/>
    <mergeCell ref="C103:H103"/>
    <mergeCell ref="L103:M103"/>
    <mergeCell ref="J101:R101"/>
    <mergeCell ref="O88:P88"/>
    <mergeCell ref="C116:D116"/>
    <mergeCell ref="F116:H116"/>
    <mergeCell ref="C118:H118"/>
    <mergeCell ref="L118:M118"/>
    <mergeCell ref="C106:D106"/>
    <mergeCell ref="F106:H106"/>
    <mergeCell ref="C108:H108"/>
    <mergeCell ref="L108:M108"/>
    <mergeCell ref="C109:H109"/>
    <mergeCell ref="I109:L109"/>
    <mergeCell ref="E110:F110"/>
    <mergeCell ref="H110:I110"/>
    <mergeCell ref="C111:D111"/>
    <mergeCell ref="F111:H111"/>
    <mergeCell ref="I108:K108"/>
    <mergeCell ref="J106:R106"/>
    <mergeCell ref="J111:R111"/>
    <mergeCell ref="J116:R116"/>
    <mergeCell ref="Q109:R109"/>
    <mergeCell ref="C112:R112"/>
    <mergeCell ref="I113:K113"/>
    <mergeCell ref="C113:H113"/>
    <mergeCell ref="L113:M113"/>
    <mergeCell ref="I114:L114"/>
    <mergeCell ref="E115:F115"/>
    <mergeCell ref="J14:R14"/>
    <mergeCell ref="J23:R23"/>
    <mergeCell ref="J28:R28"/>
    <mergeCell ref="J33:R33"/>
    <mergeCell ref="J56:R56"/>
    <mergeCell ref="J63:R63"/>
    <mergeCell ref="J72:R72"/>
    <mergeCell ref="J77:R77"/>
    <mergeCell ref="J82:R82"/>
    <mergeCell ref="C104:H104"/>
    <mergeCell ref="I104:L104"/>
    <mergeCell ref="E105:F105"/>
    <mergeCell ref="H105:I105"/>
    <mergeCell ref="I103:K103"/>
    <mergeCell ref="H115:I115"/>
    <mergeCell ref="C99:H99"/>
    <mergeCell ref="I99:L99"/>
    <mergeCell ref="L47:M47"/>
    <mergeCell ref="L48:M48"/>
  </mergeCells>
  <phoneticPr fontId="4"/>
  <dataValidations count="6">
    <dataValidation type="whole" imeMode="disabled" operator="greaterThanOrEqual" allowBlank="1" showInputMessage="1" showErrorMessage="1" sqref="P25 N11:N12 P11:P12 N60:N61 N25 K11 P60:P61 P30 N30 P20 P79 N79 N20 P98 N98 P108 P103 N103 N108 P113 N113 K60 P118 N118 P74 N74 P69 N69 P123 N123" xr:uid="{D5C66510-F9F2-42EE-9945-49EE56EE262A}">
      <formula1>0</formula1>
    </dataValidation>
    <dataValidation imeMode="disabled" allowBlank="1" showInputMessage="1" showErrorMessage="1" sqref="E22 E6 E27 E13 E120 E32 E55 E115 E62 E71 E110 E76 E81 E100 E105 E125" xr:uid="{10B10CDF-AA19-4732-85B5-C9484B394787}"/>
    <dataValidation imeMode="fullKatakana" allowBlank="1" showInputMessage="1" showErrorMessage="1" sqref="C4:R4 C25 C60 C79 C118 C98 C103 C108 C11 C20 C113 C53:R53 C30 C74 C69 C123" xr:uid="{49A24FAE-89E9-4D42-9F6F-9F35765F90D1}"/>
    <dataValidation type="list" allowBlank="1" showInputMessage="1" showErrorMessage="1" sqref="I101 I23 I116 I7 I121 I77 I82 I106 I56 I14 I111 I28 I33 I72 I63 I126" xr:uid="{1CE5D05D-5BEF-4E7D-910F-380BBAD5CBC1}">
      <formula1>"市,郡,区"</formula1>
    </dataValidation>
    <dataValidation type="list" allowBlank="1" showInputMessage="1" showErrorMessage="1" sqref="E101 E7:F7 E28 E14 E121 E77 E82 E106 E116 E23 E111 E33 E56 E72 E63 E126" xr:uid="{E2D94AD1-691C-45E6-9681-B97A4EE66C4B}">
      <formula1>"都,道,府,県"</formula1>
    </dataValidation>
    <dataValidation type="list" allowBlank="1" showInputMessage="1" showErrorMessage="1" sqref="O31 R31 K3:L3 Q3:R3 N16:O16 Q16:R16 N21:O21 Q21:R21 N26:O26 Q26:R26 C45:R45 H50 J50 L50 N50 P50 R50 N65:O65 Q65:R65 O80 R80 N70:O70 Q70:R70 N75:O75 Q75:R75 C86:R86 H91 J91 L91 N91 P91 R91 O119 R119 N99:O99 Q99:R99 N104:O104 Q104:R104 N109:O109 Q109:R109 N114:O114 Q114:R114 O124 R124" xr:uid="{65029E10-6C11-46E8-ADFB-3F9260786F17}">
      <formula1>$T$31:$T$32</formula1>
    </dataValidation>
  </dataValidations>
  <printOptions horizontalCentered="1"/>
  <pageMargins left="0.39370078740157483" right="0.39370078740157483" top="0.39370078740157483" bottom="0.19685039370078741" header="0.51181102362204722" footer="0.43307086614173229"/>
  <pageSetup paperSize="9" scale="98" fitToWidth="0" fitToHeight="0" orientation="portrait" r:id="rId1"/>
  <headerFooter alignWithMargins="0"/>
  <rowBreaks count="2" manualBreakCount="2">
    <brk id="51" max="12" man="1"/>
    <brk id="9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3991-8A54-4BEF-BA17-9672A9FC5E91}">
  <dimension ref="A2:AA20"/>
  <sheetViews>
    <sheetView showGridLines="0" zoomScaleNormal="100" zoomScaleSheetLayoutView="100" workbookViewId="0">
      <selection activeCell="P6" sqref="P6:AA6"/>
    </sheetView>
  </sheetViews>
  <sheetFormatPr defaultColWidth="3.375" defaultRowHeight="23.25" customHeight="1"/>
  <cols>
    <col min="1" max="1" width="3.375" style="176" customWidth="1"/>
    <col min="2" max="3" width="2.875" style="176" customWidth="1"/>
    <col min="4" max="257" width="3.375" style="176"/>
    <col min="258" max="259" width="2.875" style="176" customWidth="1"/>
    <col min="260" max="513" width="3.375" style="176"/>
    <col min="514" max="515" width="2.875" style="176" customWidth="1"/>
    <col min="516" max="769" width="3.375" style="176"/>
    <col min="770" max="771" width="2.875" style="176" customWidth="1"/>
    <col min="772" max="1025" width="3.375" style="176"/>
    <col min="1026" max="1027" width="2.875" style="176" customWidth="1"/>
    <col min="1028" max="1281" width="3.375" style="176"/>
    <col min="1282" max="1283" width="2.875" style="176" customWidth="1"/>
    <col min="1284" max="1537" width="3.375" style="176"/>
    <col min="1538" max="1539" width="2.875" style="176" customWidth="1"/>
    <col min="1540" max="1793" width="3.375" style="176"/>
    <col min="1794" max="1795" width="2.875" style="176" customWidth="1"/>
    <col min="1796" max="2049" width="3.375" style="176"/>
    <col min="2050" max="2051" width="2.875" style="176" customWidth="1"/>
    <col min="2052" max="2305" width="3.375" style="176"/>
    <col min="2306" max="2307" width="2.875" style="176" customWidth="1"/>
    <col min="2308" max="2561" width="3.375" style="176"/>
    <col min="2562" max="2563" width="2.875" style="176" customWidth="1"/>
    <col min="2564" max="2817" width="3.375" style="176"/>
    <col min="2818" max="2819" width="2.875" style="176" customWidth="1"/>
    <col min="2820" max="3073" width="3.375" style="176"/>
    <col min="3074" max="3075" width="2.875" style="176" customWidth="1"/>
    <col min="3076" max="3329" width="3.375" style="176"/>
    <col min="3330" max="3331" width="2.875" style="176" customWidth="1"/>
    <col min="3332" max="3585" width="3.375" style="176"/>
    <col min="3586" max="3587" width="2.875" style="176" customWidth="1"/>
    <col min="3588" max="3841" width="3.375" style="176"/>
    <col min="3842" max="3843" width="2.875" style="176" customWidth="1"/>
    <col min="3844" max="4097" width="3.375" style="176"/>
    <col min="4098" max="4099" width="2.875" style="176" customWidth="1"/>
    <col min="4100" max="4353" width="3.375" style="176"/>
    <col min="4354" max="4355" width="2.875" style="176" customWidth="1"/>
    <col min="4356" max="4609" width="3.375" style="176"/>
    <col min="4610" max="4611" width="2.875" style="176" customWidth="1"/>
    <col min="4612" max="4865" width="3.375" style="176"/>
    <col min="4866" max="4867" width="2.875" style="176" customWidth="1"/>
    <col min="4868" max="5121" width="3.375" style="176"/>
    <col min="5122" max="5123" width="2.875" style="176" customWidth="1"/>
    <col min="5124" max="5377" width="3.375" style="176"/>
    <col min="5378" max="5379" width="2.875" style="176" customWidth="1"/>
    <col min="5380" max="5633" width="3.375" style="176"/>
    <col min="5634" max="5635" width="2.875" style="176" customWidth="1"/>
    <col min="5636" max="5889" width="3.375" style="176"/>
    <col min="5890" max="5891" width="2.875" style="176" customWidth="1"/>
    <col min="5892" max="6145" width="3.375" style="176"/>
    <col min="6146" max="6147" width="2.875" style="176" customWidth="1"/>
    <col min="6148" max="6401" width="3.375" style="176"/>
    <col min="6402" max="6403" width="2.875" style="176" customWidth="1"/>
    <col min="6404" max="6657" width="3.375" style="176"/>
    <col min="6658" max="6659" width="2.875" style="176" customWidth="1"/>
    <col min="6660" max="6913" width="3.375" style="176"/>
    <col min="6914" max="6915" width="2.875" style="176" customWidth="1"/>
    <col min="6916" max="7169" width="3.375" style="176"/>
    <col min="7170" max="7171" width="2.875" style="176" customWidth="1"/>
    <col min="7172" max="7425" width="3.375" style="176"/>
    <col min="7426" max="7427" width="2.875" style="176" customWidth="1"/>
    <col min="7428" max="7681" width="3.375" style="176"/>
    <col min="7682" max="7683" width="2.875" style="176" customWidth="1"/>
    <col min="7684" max="7937" width="3.375" style="176"/>
    <col min="7938" max="7939" width="2.875" style="176" customWidth="1"/>
    <col min="7940" max="8193" width="3.375" style="176"/>
    <col min="8194" max="8195" width="2.875" style="176" customWidth="1"/>
    <col min="8196" max="8449" width="3.375" style="176"/>
    <col min="8450" max="8451" width="2.875" style="176" customWidth="1"/>
    <col min="8452" max="8705" width="3.375" style="176"/>
    <col min="8706" max="8707" width="2.875" style="176" customWidth="1"/>
    <col min="8708" max="8961" width="3.375" style="176"/>
    <col min="8962" max="8963" width="2.875" style="176" customWidth="1"/>
    <col min="8964" max="9217" width="3.375" style="176"/>
    <col min="9218" max="9219" width="2.875" style="176" customWidth="1"/>
    <col min="9220" max="9473" width="3.375" style="176"/>
    <col min="9474" max="9475" width="2.875" style="176" customWidth="1"/>
    <col min="9476" max="9729" width="3.375" style="176"/>
    <col min="9730" max="9731" width="2.875" style="176" customWidth="1"/>
    <col min="9732" max="9985" width="3.375" style="176"/>
    <col min="9986" max="9987" width="2.875" style="176" customWidth="1"/>
    <col min="9988" max="10241" width="3.375" style="176"/>
    <col min="10242" max="10243" width="2.875" style="176" customWidth="1"/>
    <col min="10244" max="10497" width="3.375" style="176"/>
    <col min="10498" max="10499" width="2.875" style="176" customWidth="1"/>
    <col min="10500" max="10753" width="3.375" style="176"/>
    <col min="10754" max="10755" width="2.875" style="176" customWidth="1"/>
    <col min="10756" max="11009" width="3.375" style="176"/>
    <col min="11010" max="11011" width="2.875" style="176" customWidth="1"/>
    <col min="11012" max="11265" width="3.375" style="176"/>
    <col min="11266" max="11267" width="2.875" style="176" customWidth="1"/>
    <col min="11268" max="11521" width="3.375" style="176"/>
    <col min="11522" max="11523" width="2.875" style="176" customWidth="1"/>
    <col min="11524" max="11777" width="3.375" style="176"/>
    <col min="11778" max="11779" width="2.875" style="176" customWidth="1"/>
    <col min="11780" max="12033" width="3.375" style="176"/>
    <col min="12034" max="12035" width="2.875" style="176" customWidth="1"/>
    <col min="12036" max="12289" width="3.375" style="176"/>
    <col min="12290" max="12291" width="2.875" style="176" customWidth="1"/>
    <col min="12292" max="12545" width="3.375" style="176"/>
    <col min="12546" max="12547" width="2.875" style="176" customWidth="1"/>
    <col min="12548" max="12801" width="3.375" style="176"/>
    <col min="12802" max="12803" width="2.875" style="176" customWidth="1"/>
    <col min="12804" max="13057" width="3.375" style="176"/>
    <col min="13058" max="13059" width="2.875" style="176" customWidth="1"/>
    <col min="13060" max="13313" width="3.375" style="176"/>
    <col min="13314" max="13315" width="2.875" style="176" customWidth="1"/>
    <col min="13316" max="13569" width="3.375" style="176"/>
    <col min="13570" max="13571" width="2.875" style="176" customWidth="1"/>
    <col min="13572" max="13825" width="3.375" style="176"/>
    <col min="13826" max="13827" width="2.875" style="176" customWidth="1"/>
    <col min="13828" max="14081" width="3.375" style="176"/>
    <col min="14082" max="14083" width="2.875" style="176" customWidth="1"/>
    <col min="14084" max="14337" width="3.375" style="176"/>
    <col min="14338" max="14339" width="2.875" style="176" customWidth="1"/>
    <col min="14340" max="14593" width="3.375" style="176"/>
    <col min="14594" max="14595" width="2.875" style="176" customWidth="1"/>
    <col min="14596" max="14849" width="3.375" style="176"/>
    <col min="14850" max="14851" width="2.875" style="176" customWidth="1"/>
    <col min="14852" max="15105" width="3.375" style="176"/>
    <col min="15106" max="15107" width="2.875" style="176" customWidth="1"/>
    <col min="15108" max="15361" width="3.375" style="176"/>
    <col min="15362" max="15363" width="2.875" style="176" customWidth="1"/>
    <col min="15364" max="15617" width="3.375" style="176"/>
    <col min="15618" max="15619" width="2.875" style="176" customWidth="1"/>
    <col min="15620" max="15873" width="3.375" style="176"/>
    <col min="15874" max="15875" width="2.875" style="176" customWidth="1"/>
    <col min="15876" max="16129" width="3.375" style="176"/>
    <col min="16130" max="16131" width="2.875" style="176" customWidth="1"/>
    <col min="16132" max="16384" width="3.375" style="176"/>
  </cols>
  <sheetData>
    <row r="2" spans="1:27" s="175" customFormat="1" ht="23.25" customHeight="1">
      <c r="A2" s="175" t="s">
        <v>182</v>
      </c>
      <c r="G2" s="175" t="s">
        <v>256</v>
      </c>
    </row>
    <row r="3" spans="1:27" s="175" customFormat="1" ht="15" customHeight="1"/>
    <row r="4" spans="1:27" ht="11.25" customHeight="1" thickBot="1"/>
    <row r="5" spans="1:27" ht="21.75" customHeight="1" thickBot="1">
      <c r="B5" s="707" t="s">
        <v>257</v>
      </c>
      <c r="C5" s="708"/>
      <c r="D5" s="708"/>
      <c r="E5" s="708"/>
      <c r="F5" s="708"/>
      <c r="G5" s="708"/>
      <c r="H5" s="708"/>
      <c r="I5" s="708"/>
      <c r="J5" s="708"/>
      <c r="K5" s="708"/>
      <c r="L5" s="708"/>
      <c r="M5" s="708"/>
      <c r="N5" s="708"/>
      <c r="O5" s="708"/>
      <c r="P5" s="708"/>
      <c r="Q5" s="708"/>
      <c r="R5" s="708"/>
      <c r="S5" s="708"/>
      <c r="T5" s="708"/>
      <c r="U5" s="708"/>
      <c r="V5" s="708"/>
      <c r="W5" s="708"/>
      <c r="X5" s="708"/>
      <c r="Y5" s="708"/>
      <c r="Z5" s="708"/>
      <c r="AA5" s="709"/>
    </row>
    <row r="6" spans="1:27" ht="21.75" customHeight="1">
      <c r="B6" s="710">
        <v>1</v>
      </c>
      <c r="C6" s="711"/>
      <c r="D6" s="716" t="s">
        <v>258</v>
      </c>
      <c r="E6" s="717"/>
      <c r="F6" s="717"/>
      <c r="G6" s="717"/>
      <c r="H6" s="717"/>
      <c r="I6" s="717"/>
      <c r="J6" s="717"/>
      <c r="K6" s="718"/>
      <c r="L6" s="719" t="s">
        <v>259</v>
      </c>
      <c r="M6" s="720"/>
      <c r="N6" s="720"/>
      <c r="O6" s="721"/>
      <c r="P6" s="701"/>
      <c r="Q6" s="702"/>
      <c r="R6" s="702"/>
      <c r="S6" s="702"/>
      <c r="T6" s="702"/>
      <c r="U6" s="702"/>
      <c r="V6" s="702"/>
      <c r="W6" s="702"/>
      <c r="X6" s="702"/>
      <c r="Y6" s="702"/>
      <c r="Z6" s="702"/>
      <c r="AA6" s="703"/>
    </row>
    <row r="7" spans="1:27" ht="21.75" customHeight="1">
      <c r="B7" s="712"/>
      <c r="C7" s="713"/>
      <c r="D7" s="720" t="s">
        <v>190</v>
      </c>
      <c r="E7" s="720"/>
      <c r="F7" s="721"/>
      <c r="G7" s="693"/>
      <c r="H7" s="694"/>
      <c r="I7" s="694"/>
      <c r="J7" s="694"/>
      <c r="K7" s="695"/>
      <c r="L7" s="722" t="s">
        <v>260</v>
      </c>
      <c r="M7" s="723"/>
      <c r="N7" s="723"/>
      <c r="O7" s="724"/>
      <c r="P7" s="693"/>
      <c r="Q7" s="694"/>
      <c r="R7" s="694"/>
      <c r="S7" s="694"/>
      <c r="T7" s="695"/>
      <c r="U7" s="704" t="s">
        <v>261</v>
      </c>
      <c r="V7" s="705"/>
      <c r="W7" s="705"/>
      <c r="X7" s="706"/>
      <c r="Y7" s="693"/>
      <c r="Z7" s="694"/>
      <c r="AA7" s="696"/>
    </row>
    <row r="8" spans="1:27" ht="21.75" customHeight="1" thickBot="1">
      <c r="B8" s="714"/>
      <c r="C8" s="715"/>
      <c r="D8" s="725" t="s">
        <v>262</v>
      </c>
      <c r="E8" s="725"/>
      <c r="F8" s="726"/>
      <c r="G8" s="697"/>
      <c r="H8" s="698"/>
      <c r="I8" s="698"/>
      <c r="J8" s="698"/>
      <c r="K8" s="700"/>
      <c r="L8" s="727" t="s">
        <v>263</v>
      </c>
      <c r="M8" s="725"/>
      <c r="N8" s="725"/>
      <c r="O8" s="726"/>
      <c r="P8" s="697"/>
      <c r="Q8" s="698"/>
      <c r="R8" s="698"/>
      <c r="S8" s="698"/>
      <c r="T8" s="698"/>
      <c r="U8" s="698"/>
      <c r="V8" s="698"/>
      <c r="W8" s="698"/>
      <c r="X8" s="698"/>
      <c r="Y8" s="698"/>
      <c r="Z8" s="698"/>
      <c r="AA8" s="699"/>
    </row>
    <row r="9" spans="1:27" ht="21.75" customHeight="1">
      <c r="B9" s="710">
        <v>2</v>
      </c>
      <c r="C9" s="711"/>
      <c r="D9" s="729" t="s">
        <v>258</v>
      </c>
      <c r="E9" s="716"/>
      <c r="F9" s="716"/>
      <c r="G9" s="716"/>
      <c r="H9" s="716"/>
      <c r="I9" s="716"/>
      <c r="J9" s="716"/>
      <c r="K9" s="730"/>
      <c r="L9" s="731" t="s">
        <v>259</v>
      </c>
      <c r="M9" s="732"/>
      <c r="N9" s="732"/>
      <c r="O9" s="733"/>
      <c r="P9" s="701"/>
      <c r="Q9" s="702"/>
      <c r="R9" s="702"/>
      <c r="S9" s="702"/>
      <c r="T9" s="702"/>
      <c r="U9" s="702"/>
      <c r="V9" s="702"/>
      <c r="W9" s="702"/>
      <c r="X9" s="702"/>
      <c r="Y9" s="702"/>
      <c r="Z9" s="702"/>
      <c r="AA9" s="703"/>
    </row>
    <row r="10" spans="1:27" ht="21.75" customHeight="1">
      <c r="B10" s="712"/>
      <c r="C10" s="713"/>
      <c r="D10" s="734" t="s">
        <v>190</v>
      </c>
      <c r="E10" s="723"/>
      <c r="F10" s="724"/>
      <c r="G10" s="693"/>
      <c r="H10" s="694"/>
      <c r="I10" s="694"/>
      <c r="J10" s="694"/>
      <c r="K10" s="695"/>
      <c r="L10" s="722" t="s">
        <v>260</v>
      </c>
      <c r="M10" s="723"/>
      <c r="N10" s="723"/>
      <c r="O10" s="724"/>
      <c r="P10" s="693"/>
      <c r="Q10" s="694"/>
      <c r="R10" s="694"/>
      <c r="S10" s="694"/>
      <c r="T10" s="695"/>
      <c r="U10" s="704" t="s">
        <v>261</v>
      </c>
      <c r="V10" s="705"/>
      <c r="W10" s="705"/>
      <c r="X10" s="706"/>
      <c r="Y10" s="693"/>
      <c r="Z10" s="694"/>
      <c r="AA10" s="696"/>
    </row>
    <row r="11" spans="1:27" ht="21.75" customHeight="1" thickBot="1">
      <c r="B11" s="714"/>
      <c r="C11" s="715"/>
      <c r="D11" s="728" t="s">
        <v>262</v>
      </c>
      <c r="E11" s="725"/>
      <c r="F11" s="726"/>
      <c r="G11" s="697"/>
      <c r="H11" s="698"/>
      <c r="I11" s="698"/>
      <c r="J11" s="698"/>
      <c r="K11" s="700"/>
      <c r="L11" s="727" t="s">
        <v>263</v>
      </c>
      <c r="M11" s="725"/>
      <c r="N11" s="725"/>
      <c r="O11" s="726"/>
      <c r="P11" s="697"/>
      <c r="Q11" s="698"/>
      <c r="R11" s="698"/>
      <c r="S11" s="698"/>
      <c r="T11" s="698"/>
      <c r="U11" s="698"/>
      <c r="V11" s="698"/>
      <c r="W11" s="698"/>
      <c r="X11" s="698"/>
      <c r="Y11" s="698"/>
      <c r="Z11" s="698"/>
      <c r="AA11" s="699"/>
    </row>
    <row r="12" spans="1:27" ht="21.75" customHeight="1">
      <c r="B12" s="710">
        <v>3</v>
      </c>
      <c r="C12" s="711"/>
      <c r="D12" s="729" t="s">
        <v>258</v>
      </c>
      <c r="E12" s="716"/>
      <c r="F12" s="716"/>
      <c r="G12" s="716"/>
      <c r="H12" s="716"/>
      <c r="I12" s="716"/>
      <c r="J12" s="716"/>
      <c r="K12" s="730"/>
      <c r="L12" s="731" t="s">
        <v>259</v>
      </c>
      <c r="M12" s="732"/>
      <c r="N12" s="732"/>
      <c r="O12" s="733"/>
      <c r="P12" s="701"/>
      <c r="Q12" s="702"/>
      <c r="R12" s="702"/>
      <c r="S12" s="702"/>
      <c r="T12" s="702"/>
      <c r="U12" s="702"/>
      <c r="V12" s="702"/>
      <c r="W12" s="702"/>
      <c r="X12" s="702"/>
      <c r="Y12" s="702"/>
      <c r="Z12" s="702"/>
      <c r="AA12" s="703"/>
    </row>
    <row r="13" spans="1:27" ht="21.75" customHeight="1">
      <c r="B13" s="712"/>
      <c r="C13" s="713"/>
      <c r="D13" s="734" t="s">
        <v>190</v>
      </c>
      <c r="E13" s="723"/>
      <c r="F13" s="724"/>
      <c r="G13" s="693"/>
      <c r="H13" s="694"/>
      <c r="I13" s="694"/>
      <c r="J13" s="694"/>
      <c r="K13" s="695"/>
      <c r="L13" s="722" t="s">
        <v>260</v>
      </c>
      <c r="M13" s="723"/>
      <c r="N13" s="723"/>
      <c r="O13" s="724"/>
      <c r="P13" s="693"/>
      <c r="Q13" s="694"/>
      <c r="R13" s="694"/>
      <c r="S13" s="694"/>
      <c r="T13" s="695"/>
      <c r="U13" s="704" t="s">
        <v>261</v>
      </c>
      <c r="V13" s="705"/>
      <c r="W13" s="705"/>
      <c r="X13" s="706"/>
      <c r="Y13" s="693"/>
      <c r="Z13" s="694"/>
      <c r="AA13" s="696"/>
    </row>
    <row r="14" spans="1:27" ht="21.75" customHeight="1" thickBot="1">
      <c r="B14" s="714"/>
      <c r="C14" s="715"/>
      <c r="D14" s="728" t="s">
        <v>262</v>
      </c>
      <c r="E14" s="725"/>
      <c r="F14" s="726"/>
      <c r="G14" s="697"/>
      <c r="H14" s="698"/>
      <c r="I14" s="698"/>
      <c r="J14" s="698"/>
      <c r="K14" s="700"/>
      <c r="L14" s="727" t="s">
        <v>263</v>
      </c>
      <c r="M14" s="725"/>
      <c r="N14" s="725"/>
      <c r="O14" s="726"/>
      <c r="P14" s="697"/>
      <c r="Q14" s="698"/>
      <c r="R14" s="698"/>
      <c r="S14" s="698"/>
      <c r="T14" s="698"/>
      <c r="U14" s="698"/>
      <c r="V14" s="698"/>
      <c r="W14" s="698"/>
      <c r="X14" s="698"/>
      <c r="Y14" s="698"/>
      <c r="Z14" s="698"/>
      <c r="AA14" s="699"/>
    </row>
    <row r="15" spans="1:27" ht="21.75" customHeight="1">
      <c r="B15" s="710">
        <v>4</v>
      </c>
      <c r="C15" s="711"/>
      <c r="D15" s="729" t="s">
        <v>258</v>
      </c>
      <c r="E15" s="716"/>
      <c r="F15" s="716"/>
      <c r="G15" s="716"/>
      <c r="H15" s="716"/>
      <c r="I15" s="716"/>
      <c r="J15" s="716"/>
      <c r="K15" s="730"/>
      <c r="L15" s="731" t="s">
        <v>259</v>
      </c>
      <c r="M15" s="732"/>
      <c r="N15" s="732"/>
      <c r="O15" s="733"/>
      <c r="P15" s="701"/>
      <c r="Q15" s="702"/>
      <c r="R15" s="702"/>
      <c r="S15" s="702"/>
      <c r="T15" s="702"/>
      <c r="U15" s="702"/>
      <c r="V15" s="702"/>
      <c r="W15" s="702"/>
      <c r="X15" s="702"/>
      <c r="Y15" s="702"/>
      <c r="Z15" s="702"/>
      <c r="AA15" s="703"/>
    </row>
    <row r="16" spans="1:27" ht="21.75" customHeight="1">
      <c r="B16" s="712"/>
      <c r="C16" s="713"/>
      <c r="D16" s="734" t="s">
        <v>190</v>
      </c>
      <c r="E16" s="723"/>
      <c r="F16" s="724"/>
      <c r="G16" s="693"/>
      <c r="H16" s="694"/>
      <c r="I16" s="694"/>
      <c r="J16" s="694"/>
      <c r="K16" s="695"/>
      <c r="L16" s="722" t="s">
        <v>260</v>
      </c>
      <c r="M16" s="723"/>
      <c r="N16" s="723"/>
      <c r="O16" s="724"/>
      <c r="P16" s="693"/>
      <c r="Q16" s="694"/>
      <c r="R16" s="694"/>
      <c r="S16" s="694"/>
      <c r="T16" s="695"/>
      <c r="U16" s="704" t="s">
        <v>261</v>
      </c>
      <c r="V16" s="705"/>
      <c r="W16" s="705"/>
      <c r="X16" s="706"/>
      <c r="Y16" s="693"/>
      <c r="Z16" s="694"/>
      <c r="AA16" s="696"/>
    </row>
    <row r="17" spans="2:27" ht="21.75" customHeight="1" thickBot="1">
      <c r="B17" s="714"/>
      <c r="C17" s="715"/>
      <c r="D17" s="728" t="s">
        <v>262</v>
      </c>
      <c r="E17" s="725"/>
      <c r="F17" s="726"/>
      <c r="G17" s="697"/>
      <c r="H17" s="698"/>
      <c r="I17" s="698"/>
      <c r="J17" s="698"/>
      <c r="K17" s="700"/>
      <c r="L17" s="727" t="s">
        <v>263</v>
      </c>
      <c r="M17" s="725"/>
      <c r="N17" s="725"/>
      <c r="O17" s="726"/>
      <c r="P17" s="697"/>
      <c r="Q17" s="698"/>
      <c r="R17" s="698"/>
      <c r="S17" s="698"/>
      <c r="T17" s="698"/>
      <c r="U17" s="698"/>
      <c r="V17" s="698"/>
      <c r="W17" s="698"/>
      <c r="X17" s="698"/>
      <c r="Y17" s="698"/>
      <c r="Z17" s="698"/>
      <c r="AA17" s="699"/>
    </row>
    <row r="18" spans="2:27" ht="21.75" customHeight="1">
      <c r="B18" s="710">
        <v>5</v>
      </c>
      <c r="C18" s="711"/>
      <c r="D18" s="729" t="s">
        <v>258</v>
      </c>
      <c r="E18" s="716"/>
      <c r="F18" s="716"/>
      <c r="G18" s="716"/>
      <c r="H18" s="716"/>
      <c r="I18" s="716"/>
      <c r="J18" s="716"/>
      <c r="K18" s="730"/>
      <c r="L18" s="731" t="s">
        <v>259</v>
      </c>
      <c r="M18" s="732"/>
      <c r="N18" s="732"/>
      <c r="O18" s="733"/>
      <c r="P18" s="701"/>
      <c r="Q18" s="702"/>
      <c r="R18" s="702"/>
      <c r="S18" s="702"/>
      <c r="T18" s="702"/>
      <c r="U18" s="702"/>
      <c r="V18" s="702"/>
      <c r="W18" s="702"/>
      <c r="X18" s="702"/>
      <c r="Y18" s="702"/>
      <c r="Z18" s="702"/>
      <c r="AA18" s="703"/>
    </row>
    <row r="19" spans="2:27" ht="21.75" customHeight="1">
      <c r="B19" s="712"/>
      <c r="C19" s="713"/>
      <c r="D19" s="734" t="s">
        <v>190</v>
      </c>
      <c r="E19" s="723"/>
      <c r="F19" s="724"/>
      <c r="G19" s="693"/>
      <c r="H19" s="694"/>
      <c r="I19" s="694"/>
      <c r="J19" s="694"/>
      <c r="K19" s="695"/>
      <c r="L19" s="722" t="s">
        <v>260</v>
      </c>
      <c r="M19" s="723"/>
      <c r="N19" s="723"/>
      <c r="O19" s="724"/>
      <c r="P19" s="693"/>
      <c r="Q19" s="694"/>
      <c r="R19" s="694"/>
      <c r="S19" s="694"/>
      <c r="T19" s="695"/>
      <c r="U19" s="704" t="s">
        <v>261</v>
      </c>
      <c r="V19" s="705"/>
      <c r="W19" s="705"/>
      <c r="X19" s="706"/>
      <c r="Y19" s="693"/>
      <c r="Z19" s="694"/>
      <c r="AA19" s="696"/>
    </row>
    <row r="20" spans="2:27" ht="21.75" customHeight="1" thickBot="1">
      <c r="B20" s="714"/>
      <c r="C20" s="715"/>
      <c r="D20" s="728" t="s">
        <v>262</v>
      </c>
      <c r="E20" s="725"/>
      <c r="F20" s="726"/>
      <c r="G20" s="697"/>
      <c r="H20" s="698"/>
      <c r="I20" s="698"/>
      <c r="J20" s="698"/>
      <c r="K20" s="700"/>
      <c r="L20" s="727" t="s">
        <v>263</v>
      </c>
      <c r="M20" s="725"/>
      <c r="N20" s="725"/>
      <c r="O20" s="726"/>
      <c r="P20" s="697"/>
      <c r="Q20" s="698"/>
      <c r="R20" s="698"/>
      <c r="S20" s="698"/>
      <c r="T20" s="698"/>
      <c r="U20" s="698"/>
      <c r="V20" s="698"/>
      <c r="W20" s="698"/>
      <c r="X20" s="698"/>
      <c r="Y20" s="698"/>
      <c r="Z20" s="698"/>
      <c r="AA20" s="699"/>
    </row>
  </sheetData>
  <mergeCells count="71">
    <mergeCell ref="D20:F20"/>
    <mergeCell ref="L20:O20"/>
    <mergeCell ref="B15:C17"/>
    <mergeCell ref="D15:K15"/>
    <mergeCell ref="L15:O15"/>
    <mergeCell ref="D16:F16"/>
    <mergeCell ref="L16:O16"/>
    <mergeCell ref="D17:F17"/>
    <mergeCell ref="L17:O17"/>
    <mergeCell ref="B18:C20"/>
    <mergeCell ref="D18:K18"/>
    <mergeCell ref="L18:O18"/>
    <mergeCell ref="D19:F19"/>
    <mergeCell ref="L19:O19"/>
    <mergeCell ref="D14:F14"/>
    <mergeCell ref="L14:O14"/>
    <mergeCell ref="B9:C11"/>
    <mergeCell ref="D9:K9"/>
    <mergeCell ref="L9:O9"/>
    <mergeCell ref="D10:F10"/>
    <mergeCell ref="L10:O10"/>
    <mergeCell ref="D11:F11"/>
    <mergeCell ref="L11:O11"/>
    <mergeCell ref="B12:C14"/>
    <mergeCell ref="D12:K12"/>
    <mergeCell ref="L12:O12"/>
    <mergeCell ref="D13:F13"/>
    <mergeCell ref="L13:O13"/>
    <mergeCell ref="G10:K10"/>
    <mergeCell ref="G11:K11"/>
    <mergeCell ref="B5:AA5"/>
    <mergeCell ref="B6:C8"/>
    <mergeCell ref="D6:K6"/>
    <mergeCell ref="L6:O6"/>
    <mergeCell ref="D7:F7"/>
    <mergeCell ref="L7:O7"/>
    <mergeCell ref="U7:X7"/>
    <mergeCell ref="D8:F8"/>
    <mergeCell ref="L8:O8"/>
    <mergeCell ref="G7:K7"/>
    <mergeCell ref="G8:K8"/>
    <mergeCell ref="P7:T7"/>
    <mergeCell ref="P8:AA8"/>
    <mergeCell ref="Y7:AA7"/>
    <mergeCell ref="P6:AA6"/>
    <mergeCell ref="G13:K13"/>
    <mergeCell ref="G14:K14"/>
    <mergeCell ref="G16:K16"/>
    <mergeCell ref="P13:T13"/>
    <mergeCell ref="Y13:AA13"/>
    <mergeCell ref="P14:AA14"/>
    <mergeCell ref="P15:AA15"/>
    <mergeCell ref="P16:T16"/>
    <mergeCell ref="Y16:AA16"/>
    <mergeCell ref="U13:X13"/>
    <mergeCell ref="U16:X16"/>
    <mergeCell ref="P9:AA9"/>
    <mergeCell ref="P10:T10"/>
    <mergeCell ref="Y10:AA10"/>
    <mergeCell ref="P11:AA11"/>
    <mergeCell ref="P12:AA12"/>
    <mergeCell ref="U10:X10"/>
    <mergeCell ref="P19:T19"/>
    <mergeCell ref="Y19:AA19"/>
    <mergeCell ref="P20:AA20"/>
    <mergeCell ref="G17:K17"/>
    <mergeCell ref="G19:K19"/>
    <mergeCell ref="G20:K20"/>
    <mergeCell ref="P17:AA17"/>
    <mergeCell ref="P18:AA18"/>
    <mergeCell ref="U19:X19"/>
  </mergeCells>
  <phoneticPr fontId="4"/>
  <printOptions horizontalCentered="1"/>
  <pageMargins left="0.19685039370078741" right="0.19685039370078741" top="0.59055118110236227" bottom="0.39370078740157483" header="0.51181102362204722" footer="0.51181102362204722"/>
  <pageSetup paperSize="9" firstPageNumber="0"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09D1-48D1-4383-8AC2-D263A2F241C4}">
  <dimension ref="B1:AD35"/>
  <sheetViews>
    <sheetView showGridLines="0" zoomScaleNormal="100" zoomScaleSheetLayoutView="100" workbookViewId="0">
      <selection activeCell="G5" sqref="G5:P5"/>
    </sheetView>
  </sheetViews>
  <sheetFormatPr defaultColWidth="8.125" defaultRowHeight="15.95" customHeight="1"/>
  <cols>
    <col min="1" max="1" width="8.125" style="23" customWidth="1"/>
    <col min="2" max="28" width="4.125" style="23" customWidth="1"/>
    <col min="29" max="30" width="2.875" style="23" customWidth="1"/>
    <col min="31" max="257" width="8.125" style="23"/>
    <col min="258" max="284" width="4.125" style="23" customWidth="1"/>
    <col min="285" max="286" width="2.875" style="23" customWidth="1"/>
    <col min="287" max="513" width="8.125" style="23"/>
    <col min="514" max="540" width="4.125" style="23" customWidth="1"/>
    <col min="541" max="542" width="2.875" style="23" customWidth="1"/>
    <col min="543" max="769" width="8.125" style="23"/>
    <col min="770" max="796" width="4.125" style="23" customWidth="1"/>
    <col min="797" max="798" width="2.875" style="23" customWidth="1"/>
    <col min="799" max="1025" width="8.125" style="23"/>
    <col min="1026" max="1052" width="4.125" style="23" customWidth="1"/>
    <col min="1053" max="1054" width="2.875" style="23" customWidth="1"/>
    <col min="1055" max="1281" width="8.125" style="23"/>
    <col min="1282" max="1308" width="4.125" style="23" customWidth="1"/>
    <col min="1309" max="1310" width="2.875" style="23" customWidth="1"/>
    <col min="1311" max="1537" width="8.125" style="23"/>
    <col min="1538" max="1564" width="4.125" style="23" customWidth="1"/>
    <col min="1565" max="1566" width="2.875" style="23" customWidth="1"/>
    <col min="1567" max="1793" width="8.125" style="23"/>
    <col min="1794" max="1820" width="4.125" style="23" customWidth="1"/>
    <col min="1821" max="1822" width="2.875" style="23" customWidth="1"/>
    <col min="1823" max="2049" width="8.125" style="23"/>
    <col min="2050" max="2076" width="4.125" style="23" customWidth="1"/>
    <col min="2077" max="2078" width="2.875" style="23" customWidth="1"/>
    <col min="2079" max="2305" width="8.125" style="23"/>
    <col min="2306" max="2332" width="4.125" style="23" customWidth="1"/>
    <col min="2333" max="2334" width="2.875" style="23" customWidth="1"/>
    <col min="2335" max="2561" width="8.125" style="23"/>
    <col min="2562" max="2588" width="4.125" style="23" customWidth="1"/>
    <col min="2589" max="2590" width="2.875" style="23" customWidth="1"/>
    <col min="2591" max="2817" width="8.125" style="23"/>
    <col min="2818" max="2844" width="4.125" style="23" customWidth="1"/>
    <col min="2845" max="2846" width="2.875" style="23" customWidth="1"/>
    <col min="2847" max="3073" width="8.125" style="23"/>
    <col min="3074" max="3100" width="4.125" style="23" customWidth="1"/>
    <col min="3101" max="3102" width="2.875" style="23" customWidth="1"/>
    <col min="3103" max="3329" width="8.125" style="23"/>
    <col min="3330" max="3356" width="4.125" style="23" customWidth="1"/>
    <col min="3357" max="3358" width="2.875" style="23" customWidth="1"/>
    <col min="3359" max="3585" width="8.125" style="23"/>
    <col min="3586" max="3612" width="4.125" style="23" customWidth="1"/>
    <col min="3613" max="3614" width="2.875" style="23" customWidth="1"/>
    <col min="3615" max="3841" width="8.125" style="23"/>
    <col min="3842" max="3868" width="4.125" style="23" customWidth="1"/>
    <col min="3869" max="3870" width="2.875" style="23" customWidth="1"/>
    <col min="3871" max="4097" width="8.125" style="23"/>
    <col min="4098" max="4124" width="4.125" style="23" customWidth="1"/>
    <col min="4125" max="4126" width="2.875" style="23" customWidth="1"/>
    <col min="4127" max="4353" width="8.125" style="23"/>
    <col min="4354" max="4380" width="4.125" style="23" customWidth="1"/>
    <col min="4381" max="4382" width="2.875" style="23" customWidth="1"/>
    <col min="4383" max="4609" width="8.125" style="23"/>
    <col min="4610" max="4636" width="4.125" style="23" customWidth="1"/>
    <col min="4637" max="4638" width="2.875" style="23" customWidth="1"/>
    <col min="4639" max="4865" width="8.125" style="23"/>
    <col min="4866" max="4892" width="4.125" style="23" customWidth="1"/>
    <col min="4893" max="4894" width="2.875" style="23" customWidth="1"/>
    <col min="4895" max="5121" width="8.125" style="23"/>
    <col min="5122" max="5148" width="4.125" style="23" customWidth="1"/>
    <col min="5149" max="5150" width="2.875" style="23" customWidth="1"/>
    <col min="5151" max="5377" width="8.125" style="23"/>
    <col min="5378" max="5404" width="4.125" style="23" customWidth="1"/>
    <col min="5405" max="5406" width="2.875" style="23" customWidth="1"/>
    <col min="5407" max="5633" width="8.125" style="23"/>
    <col min="5634" max="5660" width="4.125" style="23" customWidth="1"/>
    <col min="5661" max="5662" width="2.875" style="23" customWidth="1"/>
    <col min="5663" max="5889" width="8.125" style="23"/>
    <col min="5890" max="5916" width="4.125" style="23" customWidth="1"/>
    <col min="5917" max="5918" width="2.875" style="23" customWidth="1"/>
    <col min="5919" max="6145" width="8.125" style="23"/>
    <col min="6146" max="6172" width="4.125" style="23" customWidth="1"/>
    <col min="6173" max="6174" width="2.875" style="23" customWidth="1"/>
    <col min="6175" max="6401" width="8.125" style="23"/>
    <col min="6402" max="6428" width="4.125" style="23" customWidth="1"/>
    <col min="6429" max="6430" width="2.875" style="23" customWidth="1"/>
    <col min="6431" max="6657" width="8.125" style="23"/>
    <col min="6658" max="6684" width="4.125" style="23" customWidth="1"/>
    <col min="6685" max="6686" width="2.875" style="23" customWidth="1"/>
    <col min="6687" max="6913" width="8.125" style="23"/>
    <col min="6914" max="6940" width="4.125" style="23" customWidth="1"/>
    <col min="6941" max="6942" width="2.875" style="23" customWidth="1"/>
    <col min="6943" max="7169" width="8.125" style="23"/>
    <col min="7170" max="7196" width="4.125" style="23" customWidth="1"/>
    <col min="7197" max="7198" width="2.875" style="23" customWidth="1"/>
    <col min="7199" max="7425" width="8.125" style="23"/>
    <col min="7426" max="7452" width="4.125" style="23" customWidth="1"/>
    <col min="7453" max="7454" width="2.875" style="23" customWidth="1"/>
    <col min="7455" max="7681" width="8.125" style="23"/>
    <col min="7682" max="7708" width="4.125" style="23" customWidth="1"/>
    <col min="7709" max="7710" width="2.875" style="23" customWidth="1"/>
    <col min="7711" max="7937" width="8.125" style="23"/>
    <col min="7938" max="7964" width="4.125" style="23" customWidth="1"/>
    <col min="7965" max="7966" width="2.875" style="23" customWidth="1"/>
    <col min="7967" max="8193" width="8.125" style="23"/>
    <col min="8194" max="8220" width="4.125" style="23" customWidth="1"/>
    <col min="8221" max="8222" width="2.875" style="23" customWidth="1"/>
    <col min="8223" max="8449" width="8.125" style="23"/>
    <col min="8450" max="8476" width="4.125" style="23" customWidth="1"/>
    <col min="8477" max="8478" width="2.875" style="23" customWidth="1"/>
    <col min="8479" max="8705" width="8.125" style="23"/>
    <col min="8706" max="8732" width="4.125" style="23" customWidth="1"/>
    <col min="8733" max="8734" width="2.875" style="23" customWidth="1"/>
    <col min="8735" max="8961" width="8.125" style="23"/>
    <col min="8962" max="8988" width="4.125" style="23" customWidth="1"/>
    <col min="8989" max="8990" width="2.875" style="23" customWidth="1"/>
    <col min="8991" max="9217" width="8.125" style="23"/>
    <col min="9218" max="9244" width="4.125" style="23" customWidth="1"/>
    <col min="9245" max="9246" width="2.875" style="23" customWidth="1"/>
    <col min="9247" max="9473" width="8.125" style="23"/>
    <col min="9474" max="9500" width="4.125" style="23" customWidth="1"/>
    <col min="9501" max="9502" width="2.875" style="23" customWidth="1"/>
    <col min="9503" max="9729" width="8.125" style="23"/>
    <col min="9730" max="9756" width="4.125" style="23" customWidth="1"/>
    <col min="9757" max="9758" width="2.875" style="23" customWidth="1"/>
    <col min="9759" max="9985" width="8.125" style="23"/>
    <col min="9986" max="10012" width="4.125" style="23" customWidth="1"/>
    <col min="10013" max="10014" width="2.875" style="23" customWidth="1"/>
    <col min="10015" max="10241" width="8.125" style="23"/>
    <col min="10242" max="10268" width="4.125" style="23" customWidth="1"/>
    <col min="10269" max="10270" width="2.875" style="23" customWidth="1"/>
    <col min="10271" max="10497" width="8.125" style="23"/>
    <col min="10498" max="10524" width="4.125" style="23" customWidth="1"/>
    <col min="10525" max="10526" width="2.875" style="23" customWidth="1"/>
    <col min="10527" max="10753" width="8.125" style="23"/>
    <col min="10754" max="10780" width="4.125" style="23" customWidth="1"/>
    <col min="10781" max="10782" width="2.875" style="23" customWidth="1"/>
    <col min="10783" max="11009" width="8.125" style="23"/>
    <col min="11010" max="11036" width="4.125" style="23" customWidth="1"/>
    <col min="11037" max="11038" width="2.875" style="23" customWidth="1"/>
    <col min="11039" max="11265" width="8.125" style="23"/>
    <col min="11266" max="11292" width="4.125" style="23" customWidth="1"/>
    <col min="11293" max="11294" width="2.875" style="23" customWidth="1"/>
    <col min="11295" max="11521" width="8.125" style="23"/>
    <col min="11522" max="11548" width="4.125" style="23" customWidth="1"/>
    <col min="11549" max="11550" width="2.875" style="23" customWidth="1"/>
    <col min="11551" max="11777" width="8.125" style="23"/>
    <col min="11778" max="11804" width="4.125" style="23" customWidth="1"/>
    <col min="11805" max="11806" width="2.875" style="23" customWidth="1"/>
    <col min="11807" max="12033" width="8.125" style="23"/>
    <col min="12034" max="12060" width="4.125" style="23" customWidth="1"/>
    <col min="12061" max="12062" width="2.875" style="23" customWidth="1"/>
    <col min="12063" max="12289" width="8.125" style="23"/>
    <col min="12290" max="12316" width="4.125" style="23" customWidth="1"/>
    <col min="12317" max="12318" width="2.875" style="23" customWidth="1"/>
    <col min="12319" max="12545" width="8.125" style="23"/>
    <col min="12546" max="12572" width="4.125" style="23" customWidth="1"/>
    <col min="12573" max="12574" width="2.875" style="23" customWidth="1"/>
    <col min="12575" max="12801" width="8.125" style="23"/>
    <col min="12802" max="12828" width="4.125" style="23" customWidth="1"/>
    <col min="12829" max="12830" width="2.875" style="23" customWidth="1"/>
    <col min="12831" max="13057" width="8.125" style="23"/>
    <col min="13058" max="13084" width="4.125" style="23" customWidth="1"/>
    <col min="13085" max="13086" width="2.875" style="23" customWidth="1"/>
    <col min="13087" max="13313" width="8.125" style="23"/>
    <col min="13314" max="13340" width="4.125" style="23" customWidth="1"/>
    <col min="13341" max="13342" width="2.875" style="23" customWidth="1"/>
    <col min="13343" max="13569" width="8.125" style="23"/>
    <col min="13570" max="13596" width="4.125" style="23" customWidth="1"/>
    <col min="13597" max="13598" width="2.875" style="23" customWidth="1"/>
    <col min="13599" max="13825" width="8.125" style="23"/>
    <col min="13826" max="13852" width="4.125" style="23" customWidth="1"/>
    <col min="13853" max="13854" width="2.875" style="23" customWidth="1"/>
    <col min="13855" max="14081" width="8.125" style="23"/>
    <col min="14082" max="14108" width="4.125" style="23" customWidth="1"/>
    <col min="14109" max="14110" width="2.875" style="23" customWidth="1"/>
    <col min="14111" max="14337" width="8.125" style="23"/>
    <col min="14338" max="14364" width="4.125" style="23" customWidth="1"/>
    <col min="14365" max="14366" width="2.875" style="23" customWidth="1"/>
    <col min="14367" max="14593" width="8.125" style="23"/>
    <col min="14594" max="14620" width="4.125" style="23" customWidth="1"/>
    <col min="14621" max="14622" width="2.875" style="23" customWidth="1"/>
    <col min="14623" max="14849" width="8.125" style="23"/>
    <col min="14850" max="14876" width="4.125" style="23" customWidth="1"/>
    <col min="14877" max="14878" width="2.875" style="23" customWidth="1"/>
    <col min="14879" max="15105" width="8.125" style="23"/>
    <col min="15106" max="15132" width="4.125" style="23" customWidth="1"/>
    <col min="15133" max="15134" width="2.875" style="23" customWidth="1"/>
    <col min="15135" max="15361" width="8.125" style="23"/>
    <col min="15362" max="15388" width="4.125" style="23" customWidth="1"/>
    <col min="15389" max="15390" width="2.875" style="23" customWidth="1"/>
    <col min="15391" max="15617" width="8.125" style="23"/>
    <col min="15618" max="15644" width="4.125" style="23" customWidth="1"/>
    <col min="15645" max="15646" width="2.875" style="23" customWidth="1"/>
    <col min="15647" max="15873" width="8.125" style="23"/>
    <col min="15874" max="15900" width="4.125" style="23" customWidth="1"/>
    <col min="15901" max="15902" width="2.875" style="23" customWidth="1"/>
    <col min="15903" max="16129" width="8.125" style="23"/>
    <col min="16130" max="16156" width="4.125" style="23" customWidth="1"/>
    <col min="16157" max="16158" width="2.875" style="23" customWidth="1"/>
    <col min="16159" max="16384" width="8.125" style="23"/>
  </cols>
  <sheetData>
    <row r="1" spans="2:30" ht="15.95" customHeight="1">
      <c r="B1" s="22" t="s">
        <v>264</v>
      </c>
    </row>
    <row r="3" spans="2:30" ht="15.95" customHeight="1">
      <c r="C3" s="22" t="s">
        <v>265</v>
      </c>
    </row>
    <row r="5" spans="2:30" ht="15.95" customHeight="1">
      <c r="C5" s="735" t="s">
        <v>259</v>
      </c>
      <c r="D5" s="736"/>
      <c r="E5" s="736"/>
      <c r="F5" s="737"/>
      <c r="G5" s="738"/>
      <c r="H5" s="739"/>
      <c r="I5" s="739"/>
      <c r="J5" s="739"/>
      <c r="K5" s="739"/>
      <c r="L5" s="739"/>
      <c r="M5" s="739"/>
      <c r="N5" s="739"/>
      <c r="O5" s="739"/>
      <c r="P5" s="740"/>
    </row>
    <row r="7" spans="2:30" ht="15.95" customHeight="1">
      <c r="B7" s="298"/>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300"/>
    </row>
    <row r="8" spans="2:30" ht="15.95" customHeight="1">
      <c r="B8" s="301"/>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3"/>
    </row>
    <row r="9" spans="2:30" ht="15.95" customHeight="1">
      <c r="B9" s="301"/>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3"/>
    </row>
    <row r="10" spans="2:30" ht="15.95" customHeight="1">
      <c r="B10" s="30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3"/>
    </row>
    <row r="11" spans="2:30" ht="15.95" customHeight="1">
      <c r="B11" s="301"/>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3"/>
    </row>
    <row r="12" spans="2:30" ht="15.95" customHeight="1">
      <c r="B12" s="301"/>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3"/>
    </row>
    <row r="13" spans="2:30" ht="15.95" customHeight="1">
      <c r="B13" s="301"/>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3"/>
    </row>
    <row r="14" spans="2:30" ht="15.95" customHeight="1">
      <c r="B14" s="301"/>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3"/>
    </row>
    <row r="15" spans="2:30" ht="15.95" customHeight="1">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3"/>
    </row>
    <row r="16" spans="2:30" ht="15.95" customHeight="1">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3"/>
    </row>
    <row r="17" spans="2:30" ht="15.95" customHeight="1">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3"/>
    </row>
    <row r="18" spans="2:30" ht="15.95" customHeight="1">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3"/>
    </row>
    <row r="19" spans="2:30" ht="15.95" customHeight="1">
      <c r="B19" s="301"/>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row>
    <row r="20" spans="2:30" ht="15.95" customHeight="1">
      <c r="B20" s="301"/>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3"/>
    </row>
    <row r="21" spans="2:30" ht="15.95" customHeight="1">
      <c r="B21" s="301"/>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3"/>
    </row>
    <row r="22" spans="2:30" ht="15.95" customHeight="1">
      <c r="B22" s="301"/>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3"/>
    </row>
    <row r="23" spans="2:30" ht="15.95" customHeight="1">
      <c r="B23" s="301"/>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3"/>
    </row>
    <row r="24" spans="2:30" ht="15.95" customHeight="1">
      <c r="B24" s="301"/>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3"/>
    </row>
    <row r="25" spans="2:30" ht="15.95" customHeight="1">
      <c r="B25" s="301"/>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3"/>
    </row>
    <row r="26" spans="2:30" ht="15.95" customHeight="1">
      <c r="B26" s="301"/>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3"/>
    </row>
    <row r="27" spans="2:30" ht="15.95" customHeight="1">
      <c r="B27" s="301"/>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3"/>
    </row>
    <row r="28" spans="2:30" ht="15.95" customHeight="1">
      <c r="B28" s="301"/>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3"/>
    </row>
    <row r="29" spans="2:30" ht="15.95" customHeight="1">
      <c r="B29" s="301"/>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3"/>
    </row>
    <row r="30" spans="2:30" ht="15.95" customHeight="1">
      <c r="B30" s="301"/>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3"/>
    </row>
    <row r="31" spans="2:30" ht="15.95" customHeight="1">
      <c r="B31" s="301"/>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3"/>
    </row>
    <row r="32" spans="2:30" ht="15.95" customHeight="1">
      <c r="B32" s="301"/>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3"/>
    </row>
    <row r="33" spans="2:30" ht="15.95" customHeight="1">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6"/>
    </row>
    <row r="34" spans="2:30" ht="15.95" customHeight="1">
      <c r="B34" s="24" t="s">
        <v>266</v>
      </c>
    </row>
    <row r="35" spans="2:30" ht="15.95" customHeight="1">
      <c r="B35" s="24" t="s">
        <v>267</v>
      </c>
    </row>
  </sheetData>
  <mergeCells count="2">
    <mergeCell ref="C5:F5"/>
    <mergeCell ref="G5:P5"/>
  </mergeCells>
  <phoneticPr fontId="4"/>
  <printOptions horizontalCentered="1"/>
  <pageMargins left="0.19685039370078741" right="0.19685039370078741" top="0.59055118110236227" bottom="0.39370078740157483" header="0.51181102362204722" footer="0.51181102362204722"/>
  <pageSetup paperSize="9" scale="95" firstPageNumber="0"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82ED8-6C9B-4FD3-B2F3-F3F9D2FAA76F}">
  <dimension ref="A1:J43"/>
  <sheetViews>
    <sheetView showGridLines="0" zoomScaleNormal="100" zoomScaleSheetLayoutView="80" workbookViewId="0">
      <selection activeCell="D4" sqref="D4:I4"/>
    </sheetView>
  </sheetViews>
  <sheetFormatPr defaultColWidth="8.125" defaultRowHeight="13.5"/>
  <cols>
    <col min="1" max="1" width="8.125" style="178" customWidth="1"/>
    <col min="2" max="3" width="8.125" style="182"/>
    <col min="4" max="4" width="11.75" style="182" customWidth="1"/>
    <col min="5" max="9" width="8.125" style="182"/>
    <col min="10" max="10" width="14" style="182" customWidth="1"/>
    <col min="11" max="253" width="8.125" style="182"/>
    <col min="254" max="254" width="17.125" style="182" customWidth="1"/>
    <col min="255" max="255" width="39.625" style="182" customWidth="1"/>
    <col min="256" max="256" width="10.875" style="182" customWidth="1"/>
    <col min="257" max="509" width="8.125" style="182"/>
    <col min="510" max="510" width="17.125" style="182" customWidth="1"/>
    <col min="511" max="511" width="39.625" style="182" customWidth="1"/>
    <col min="512" max="512" width="10.875" style="182" customWidth="1"/>
    <col min="513" max="765" width="8.125" style="182"/>
    <col min="766" max="766" width="17.125" style="182" customWidth="1"/>
    <col min="767" max="767" width="39.625" style="182" customWidth="1"/>
    <col min="768" max="768" width="10.875" style="182" customWidth="1"/>
    <col min="769" max="1021" width="8.125" style="182"/>
    <col min="1022" max="1022" width="17.125" style="182" customWidth="1"/>
    <col min="1023" max="1023" width="39.625" style="182" customWidth="1"/>
    <col min="1024" max="1024" width="10.875" style="182" customWidth="1"/>
    <col min="1025" max="1277" width="8.125" style="182"/>
    <col min="1278" max="1278" width="17.125" style="182" customWidth="1"/>
    <col min="1279" max="1279" width="39.625" style="182" customWidth="1"/>
    <col min="1280" max="1280" width="10.875" style="182" customWidth="1"/>
    <col min="1281" max="1533" width="8.125" style="182"/>
    <col min="1534" max="1534" width="17.125" style="182" customWidth="1"/>
    <col min="1535" max="1535" width="39.625" style="182" customWidth="1"/>
    <col min="1536" max="1536" width="10.875" style="182" customWidth="1"/>
    <col min="1537" max="1789" width="8.125" style="182"/>
    <col min="1790" max="1790" width="17.125" style="182" customWidth="1"/>
    <col min="1791" max="1791" width="39.625" style="182" customWidth="1"/>
    <col min="1792" max="1792" width="10.875" style="182" customWidth="1"/>
    <col min="1793" max="2045" width="8.125" style="182"/>
    <col min="2046" max="2046" width="17.125" style="182" customWidth="1"/>
    <col min="2047" max="2047" width="39.625" style="182" customWidth="1"/>
    <col min="2048" max="2048" width="10.875" style="182" customWidth="1"/>
    <col min="2049" max="2301" width="8.125" style="182"/>
    <col min="2302" max="2302" width="17.125" style="182" customWidth="1"/>
    <col min="2303" max="2303" width="39.625" style="182" customWidth="1"/>
    <col min="2304" max="2304" width="10.875" style="182" customWidth="1"/>
    <col min="2305" max="2557" width="8.125" style="182"/>
    <col min="2558" max="2558" width="17.125" style="182" customWidth="1"/>
    <col min="2559" max="2559" width="39.625" style="182" customWidth="1"/>
    <col min="2560" max="2560" width="10.875" style="182" customWidth="1"/>
    <col min="2561" max="2813" width="8.125" style="182"/>
    <col min="2814" max="2814" width="17.125" style="182" customWidth="1"/>
    <col min="2815" max="2815" width="39.625" style="182" customWidth="1"/>
    <col min="2816" max="2816" width="10.875" style="182" customWidth="1"/>
    <col min="2817" max="3069" width="8.125" style="182"/>
    <col min="3070" max="3070" width="17.125" style="182" customWidth="1"/>
    <col min="3071" max="3071" width="39.625" style="182" customWidth="1"/>
    <col min="3072" max="3072" width="10.875" style="182" customWidth="1"/>
    <col min="3073" max="3325" width="8.125" style="182"/>
    <col min="3326" max="3326" width="17.125" style="182" customWidth="1"/>
    <col min="3327" max="3327" width="39.625" style="182" customWidth="1"/>
    <col min="3328" max="3328" width="10.875" style="182" customWidth="1"/>
    <col min="3329" max="3581" width="8.125" style="182"/>
    <col min="3582" max="3582" width="17.125" style="182" customWidth="1"/>
    <col min="3583" max="3583" width="39.625" style="182" customWidth="1"/>
    <col min="3584" max="3584" width="10.875" style="182" customWidth="1"/>
    <col min="3585" max="3837" width="8.125" style="182"/>
    <col min="3838" max="3838" width="17.125" style="182" customWidth="1"/>
    <col min="3839" max="3839" width="39.625" style="182" customWidth="1"/>
    <col min="3840" max="3840" width="10.875" style="182" customWidth="1"/>
    <col min="3841" max="4093" width="8.125" style="182"/>
    <col min="4094" max="4094" width="17.125" style="182" customWidth="1"/>
    <col min="4095" max="4095" width="39.625" style="182" customWidth="1"/>
    <col min="4096" max="4096" width="10.875" style="182" customWidth="1"/>
    <col min="4097" max="4349" width="8.125" style="182"/>
    <col min="4350" max="4350" width="17.125" style="182" customWidth="1"/>
    <col min="4351" max="4351" width="39.625" style="182" customWidth="1"/>
    <col min="4352" max="4352" width="10.875" style="182" customWidth="1"/>
    <col min="4353" max="4605" width="8.125" style="182"/>
    <col min="4606" max="4606" width="17.125" style="182" customWidth="1"/>
    <col min="4607" max="4607" width="39.625" style="182" customWidth="1"/>
    <col min="4608" max="4608" width="10.875" style="182" customWidth="1"/>
    <col min="4609" max="4861" width="8.125" style="182"/>
    <col min="4862" max="4862" width="17.125" style="182" customWidth="1"/>
    <col min="4863" max="4863" width="39.625" style="182" customWidth="1"/>
    <col min="4864" max="4864" width="10.875" style="182" customWidth="1"/>
    <col min="4865" max="5117" width="8.125" style="182"/>
    <col min="5118" max="5118" width="17.125" style="182" customWidth="1"/>
    <col min="5119" max="5119" width="39.625" style="182" customWidth="1"/>
    <col min="5120" max="5120" width="10.875" style="182" customWidth="1"/>
    <col min="5121" max="5373" width="8.125" style="182"/>
    <col min="5374" max="5374" width="17.125" style="182" customWidth="1"/>
    <col min="5375" max="5375" width="39.625" style="182" customWidth="1"/>
    <col min="5376" max="5376" width="10.875" style="182" customWidth="1"/>
    <col min="5377" max="5629" width="8.125" style="182"/>
    <col min="5630" max="5630" width="17.125" style="182" customWidth="1"/>
    <col min="5631" max="5631" width="39.625" style="182" customWidth="1"/>
    <col min="5632" max="5632" width="10.875" style="182" customWidth="1"/>
    <col min="5633" max="5885" width="8.125" style="182"/>
    <col min="5886" max="5886" width="17.125" style="182" customWidth="1"/>
    <col min="5887" max="5887" width="39.625" style="182" customWidth="1"/>
    <col min="5888" max="5888" width="10.875" style="182" customWidth="1"/>
    <col min="5889" max="6141" width="8.125" style="182"/>
    <col min="6142" max="6142" width="17.125" style="182" customWidth="1"/>
    <col min="6143" max="6143" width="39.625" style="182" customWidth="1"/>
    <col min="6144" max="6144" width="10.875" style="182" customWidth="1"/>
    <col min="6145" max="6397" width="8.125" style="182"/>
    <col min="6398" max="6398" width="17.125" style="182" customWidth="1"/>
    <col min="6399" max="6399" width="39.625" style="182" customWidth="1"/>
    <col min="6400" max="6400" width="10.875" style="182" customWidth="1"/>
    <col min="6401" max="6653" width="8.125" style="182"/>
    <col min="6654" max="6654" width="17.125" style="182" customWidth="1"/>
    <col min="6655" max="6655" width="39.625" style="182" customWidth="1"/>
    <col min="6656" max="6656" width="10.875" style="182" customWidth="1"/>
    <col min="6657" max="6909" width="8.125" style="182"/>
    <col min="6910" max="6910" width="17.125" style="182" customWidth="1"/>
    <col min="6911" max="6911" width="39.625" style="182" customWidth="1"/>
    <col min="6912" max="6912" width="10.875" style="182" customWidth="1"/>
    <col min="6913" max="7165" width="8.125" style="182"/>
    <col min="7166" max="7166" width="17.125" style="182" customWidth="1"/>
    <col min="7167" max="7167" width="39.625" style="182" customWidth="1"/>
    <col min="7168" max="7168" width="10.875" style="182" customWidth="1"/>
    <col min="7169" max="7421" width="8.125" style="182"/>
    <col min="7422" max="7422" width="17.125" style="182" customWidth="1"/>
    <col min="7423" max="7423" width="39.625" style="182" customWidth="1"/>
    <col min="7424" max="7424" width="10.875" style="182" customWidth="1"/>
    <col min="7425" max="7677" width="8.125" style="182"/>
    <col min="7678" max="7678" width="17.125" style="182" customWidth="1"/>
    <col min="7679" max="7679" width="39.625" style="182" customWidth="1"/>
    <col min="7680" max="7680" width="10.875" style="182" customWidth="1"/>
    <col min="7681" max="7933" width="8.125" style="182"/>
    <col min="7934" max="7934" width="17.125" style="182" customWidth="1"/>
    <col min="7935" max="7935" width="39.625" style="182" customWidth="1"/>
    <col min="7936" max="7936" width="10.875" style="182" customWidth="1"/>
    <col min="7937" max="8189" width="8.125" style="182"/>
    <col min="8190" max="8190" width="17.125" style="182" customWidth="1"/>
    <col min="8191" max="8191" width="39.625" style="182" customWidth="1"/>
    <col min="8192" max="8192" width="10.875" style="182" customWidth="1"/>
    <col min="8193" max="8445" width="8.125" style="182"/>
    <col min="8446" max="8446" width="17.125" style="182" customWidth="1"/>
    <col min="8447" max="8447" width="39.625" style="182" customWidth="1"/>
    <col min="8448" max="8448" width="10.875" style="182" customWidth="1"/>
    <col min="8449" max="8701" width="8.125" style="182"/>
    <col min="8702" max="8702" width="17.125" style="182" customWidth="1"/>
    <col min="8703" max="8703" width="39.625" style="182" customWidth="1"/>
    <col min="8704" max="8704" width="10.875" style="182" customWidth="1"/>
    <col min="8705" max="8957" width="8.125" style="182"/>
    <col min="8958" max="8958" width="17.125" style="182" customWidth="1"/>
    <col min="8959" max="8959" width="39.625" style="182" customWidth="1"/>
    <col min="8960" max="8960" width="10.875" style="182" customWidth="1"/>
    <col min="8961" max="9213" width="8.125" style="182"/>
    <col min="9214" max="9214" width="17.125" style="182" customWidth="1"/>
    <col min="9215" max="9215" width="39.625" style="182" customWidth="1"/>
    <col min="9216" max="9216" width="10.875" style="182" customWidth="1"/>
    <col min="9217" max="9469" width="8.125" style="182"/>
    <col min="9470" max="9470" width="17.125" style="182" customWidth="1"/>
    <col min="9471" max="9471" width="39.625" style="182" customWidth="1"/>
    <col min="9472" max="9472" width="10.875" style="182" customWidth="1"/>
    <col min="9473" max="9725" width="8.125" style="182"/>
    <col min="9726" max="9726" width="17.125" style="182" customWidth="1"/>
    <col min="9727" max="9727" width="39.625" style="182" customWidth="1"/>
    <col min="9728" max="9728" width="10.875" style="182" customWidth="1"/>
    <col min="9729" max="9981" width="8.125" style="182"/>
    <col min="9982" max="9982" width="17.125" style="182" customWidth="1"/>
    <col min="9983" max="9983" width="39.625" style="182" customWidth="1"/>
    <col min="9984" max="9984" width="10.875" style="182" customWidth="1"/>
    <col min="9985" max="10237" width="8.125" style="182"/>
    <col min="10238" max="10238" width="17.125" style="182" customWidth="1"/>
    <col min="10239" max="10239" width="39.625" style="182" customWidth="1"/>
    <col min="10240" max="10240" width="10.875" style="182" customWidth="1"/>
    <col min="10241" max="10493" width="8.125" style="182"/>
    <col min="10494" max="10494" width="17.125" style="182" customWidth="1"/>
    <col min="10495" max="10495" width="39.625" style="182" customWidth="1"/>
    <col min="10496" max="10496" width="10.875" style="182" customWidth="1"/>
    <col min="10497" max="10749" width="8.125" style="182"/>
    <col min="10750" max="10750" width="17.125" style="182" customWidth="1"/>
    <col min="10751" max="10751" width="39.625" style="182" customWidth="1"/>
    <col min="10752" max="10752" width="10.875" style="182" customWidth="1"/>
    <col min="10753" max="11005" width="8.125" style="182"/>
    <col min="11006" max="11006" width="17.125" style="182" customWidth="1"/>
    <col min="11007" max="11007" width="39.625" style="182" customWidth="1"/>
    <col min="11008" max="11008" width="10.875" style="182" customWidth="1"/>
    <col min="11009" max="11261" width="8.125" style="182"/>
    <col min="11262" max="11262" width="17.125" style="182" customWidth="1"/>
    <col min="11263" max="11263" width="39.625" style="182" customWidth="1"/>
    <col min="11264" max="11264" width="10.875" style="182" customWidth="1"/>
    <col min="11265" max="11517" width="8.125" style="182"/>
    <col min="11518" max="11518" width="17.125" style="182" customWidth="1"/>
    <col min="11519" max="11519" width="39.625" style="182" customWidth="1"/>
    <col min="11520" max="11520" width="10.875" style="182" customWidth="1"/>
    <col min="11521" max="11773" width="8.125" style="182"/>
    <col min="11774" max="11774" width="17.125" style="182" customWidth="1"/>
    <col min="11775" max="11775" width="39.625" style="182" customWidth="1"/>
    <col min="11776" max="11776" width="10.875" style="182" customWidth="1"/>
    <col min="11777" max="12029" width="8.125" style="182"/>
    <col min="12030" max="12030" width="17.125" style="182" customWidth="1"/>
    <col min="12031" max="12031" width="39.625" style="182" customWidth="1"/>
    <col min="12032" max="12032" width="10.875" style="182" customWidth="1"/>
    <col min="12033" max="12285" width="8.125" style="182"/>
    <col min="12286" max="12286" width="17.125" style="182" customWidth="1"/>
    <col min="12287" max="12287" width="39.625" style="182" customWidth="1"/>
    <col min="12288" max="12288" width="10.875" style="182" customWidth="1"/>
    <col min="12289" max="12541" width="8.125" style="182"/>
    <col min="12542" max="12542" width="17.125" style="182" customWidth="1"/>
    <col min="12543" max="12543" width="39.625" style="182" customWidth="1"/>
    <col min="12544" max="12544" width="10.875" style="182" customWidth="1"/>
    <col min="12545" max="12797" width="8.125" style="182"/>
    <col min="12798" max="12798" width="17.125" style="182" customWidth="1"/>
    <col min="12799" max="12799" width="39.625" style="182" customWidth="1"/>
    <col min="12800" max="12800" width="10.875" style="182" customWidth="1"/>
    <col min="12801" max="13053" width="8.125" style="182"/>
    <col min="13054" max="13054" width="17.125" style="182" customWidth="1"/>
    <col min="13055" max="13055" width="39.625" style="182" customWidth="1"/>
    <col min="13056" max="13056" width="10.875" style="182" customWidth="1"/>
    <col min="13057" max="13309" width="8.125" style="182"/>
    <col min="13310" max="13310" width="17.125" style="182" customWidth="1"/>
    <col min="13311" max="13311" width="39.625" style="182" customWidth="1"/>
    <col min="13312" max="13312" width="10.875" style="182" customWidth="1"/>
    <col min="13313" max="13565" width="8.125" style="182"/>
    <col min="13566" max="13566" width="17.125" style="182" customWidth="1"/>
    <col min="13567" max="13567" width="39.625" style="182" customWidth="1"/>
    <col min="13568" max="13568" width="10.875" style="182" customWidth="1"/>
    <col min="13569" max="13821" width="8.125" style="182"/>
    <col min="13822" max="13822" width="17.125" style="182" customWidth="1"/>
    <col min="13823" max="13823" width="39.625" style="182" customWidth="1"/>
    <col min="13824" max="13824" width="10.875" style="182" customWidth="1"/>
    <col min="13825" max="14077" width="8.125" style="182"/>
    <col min="14078" max="14078" width="17.125" style="182" customWidth="1"/>
    <col min="14079" max="14079" width="39.625" style="182" customWidth="1"/>
    <col min="14080" max="14080" width="10.875" style="182" customWidth="1"/>
    <col min="14081" max="14333" width="8.125" style="182"/>
    <col min="14334" max="14334" width="17.125" style="182" customWidth="1"/>
    <col min="14335" max="14335" width="39.625" style="182" customWidth="1"/>
    <col min="14336" max="14336" width="10.875" style="182" customWidth="1"/>
    <col min="14337" max="14589" width="8.125" style="182"/>
    <col min="14590" max="14590" width="17.125" style="182" customWidth="1"/>
    <col min="14591" max="14591" width="39.625" style="182" customWidth="1"/>
    <col min="14592" max="14592" width="10.875" style="182" customWidth="1"/>
    <col min="14593" max="14845" width="8.125" style="182"/>
    <col min="14846" max="14846" width="17.125" style="182" customWidth="1"/>
    <col min="14847" max="14847" width="39.625" style="182" customWidth="1"/>
    <col min="14848" max="14848" width="10.875" style="182" customWidth="1"/>
    <col min="14849" max="15101" width="8.125" style="182"/>
    <col min="15102" max="15102" width="17.125" style="182" customWidth="1"/>
    <col min="15103" max="15103" width="39.625" style="182" customWidth="1"/>
    <col min="15104" max="15104" width="10.875" style="182" customWidth="1"/>
    <col min="15105" max="15357" width="8.125" style="182"/>
    <col min="15358" max="15358" width="17.125" style="182" customWidth="1"/>
    <col min="15359" max="15359" width="39.625" style="182" customWidth="1"/>
    <col min="15360" max="15360" width="10.875" style="182" customWidth="1"/>
    <col min="15361" max="15613" width="8.125" style="182"/>
    <col min="15614" max="15614" width="17.125" style="182" customWidth="1"/>
    <col min="15615" max="15615" width="39.625" style="182" customWidth="1"/>
    <col min="15616" max="15616" width="10.875" style="182" customWidth="1"/>
    <col min="15617" max="15869" width="8.125" style="182"/>
    <col min="15870" max="15870" width="17.125" style="182" customWidth="1"/>
    <col min="15871" max="15871" width="39.625" style="182" customWidth="1"/>
    <col min="15872" max="15872" width="10.875" style="182" customWidth="1"/>
    <col min="15873" max="16125" width="8.125" style="182"/>
    <col min="16126" max="16126" width="17.125" style="182" customWidth="1"/>
    <col min="16127" max="16127" width="39.625" style="182" customWidth="1"/>
    <col min="16128" max="16128" width="10.875" style="182" customWidth="1"/>
    <col min="16129" max="16384" width="8.125" style="182"/>
  </cols>
  <sheetData>
    <row r="1" spans="1:10" ht="16.5">
      <c r="B1" s="177" t="s">
        <v>268</v>
      </c>
    </row>
    <row r="2" spans="1:10">
      <c r="B2" s="178"/>
    </row>
    <row r="3" spans="1:10" ht="16.5">
      <c r="B3" s="179" t="s">
        <v>269</v>
      </c>
    </row>
    <row r="4" spans="1:10" ht="18" customHeight="1" thickBot="1">
      <c r="B4" s="182" t="s">
        <v>518</v>
      </c>
      <c r="D4" s="751"/>
      <c r="E4" s="751"/>
      <c r="F4" s="751"/>
      <c r="G4" s="751"/>
      <c r="H4" s="751"/>
      <c r="I4" s="751"/>
      <c r="J4" s="184" t="s">
        <v>105</v>
      </c>
    </row>
    <row r="5" spans="1:10" ht="27.75" customHeight="1">
      <c r="A5" s="180"/>
      <c r="B5" s="755" t="s">
        <v>520</v>
      </c>
      <c r="C5" s="753"/>
      <c r="D5" s="756"/>
      <c r="E5" s="752" t="s">
        <v>519</v>
      </c>
      <c r="F5" s="753"/>
      <c r="G5" s="753"/>
      <c r="H5" s="753"/>
      <c r="I5" s="753"/>
      <c r="J5" s="754"/>
    </row>
    <row r="6" spans="1:10" ht="18" customHeight="1">
      <c r="B6" s="757"/>
      <c r="C6" s="758"/>
      <c r="D6" s="759"/>
      <c r="E6" s="760"/>
      <c r="F6" s="758"/>
      <c r="G6" s="758"/>
      <c r="H6" s="758"/>
      <c r="I6" s="758"/>
      <c r="J6" s="761"/>
    </row>
    <row r="7" spans="1:10" ht="18" customHeight="1">
      <c r="B7" s="741"/>
      <c r="C7" s="742"/>
      <c r="D7" s="743"/>
      <c r="E7" s="744"/>
      <c r="F7" s="742"/>
      <c r="G7" s="742"/>
      <c r="H7" s="742"/>
      <c r="I7" s="742"/>
      <c r="J7" s="745"/>
    </row>
    <row r="8" spans="1:10" ht="18" customHeight="1">
      <c r="B8" s="741"/>
      <c r="C8" s="742"/>
      <c r="D8" s="743"/>
      <c r="E8" s="744"/>
      <c r="F8" s="742"/>
      <c r="G8" s="742"/>
      <c r="H8" s="742"/>
      <c r="I8" s="742"/>
      <c r="J8" s="745"/>
    </row>
    <row r="9" spans="1:10" ht="18" customHeight="1">
      <c r="B9" s="741"/>
      <c r="C9" s="742"/>
      <c r="D9" s="743"/>
      <c r="E9" s="744"/>
      <c r="F9" s="742"/>
      <c r="G9" s="742"/>
      <c r="H9" s="742"/>
      <c r="I9" s="742"/>
      <c r="J9" s="745"/>
    </row>
    <row r="10" spans="1:10" ht="18" customHeight="1">
      <c r="B10" s="741"/>
      <c r="C10" s="742"/>
      <c r="D10" s="743"/>
      <c r="E10" s="744"/>
      <c r="F10" s="742"/>
      <c r="G10" s="742"/>
      <c r="H10" s="742"/>
      <c r="I10" s="742"/>
      <c r="J10" s="745"/>
    </row>
    <row r="11" spans="1:10" ht="18" customHeight="1">
      <c r="B11" s="741"/>
      <c r="C11" s="742"/>
      <c r="D11" s="743"/>
      <c r="E11" s="744"/>
      <c r="F11" s="742"/>
      <c r="G11" s="742"/>
      <c r="H11" s="742"/>
      <c r="I11" s="742"/>
      <c r="J11" s="745"/>
    </row>
    <row r="12" spans="1:10" ht="18" customHeight="1">
      <c r="B12" s="741"/>
      <c r="C12" s="742"/>
      <c r="D12" s="743"/>
      <c r="E12" s="744"/>
      <c r="F12" s="742"/>
      <c r="G12" s="742"/>
      <c r="H12" s="742"/>
      <c r="I12" s="742"/>
      <c r="J12" s="745"/>
    </row>
    <row r="13" spans="1:10" ht="18" customHeight="1">
      <c r="B13" s="741"/>
      <c r="C13" s="742"/>
      <c r="D13" s="743"/>
      <c r="E13" s="744"/>
      <c r="F13" s="742"/>
      <c r="G13" s="742"/>
      <c r="H13" s="742"/>
      <c r="I13" s="742"/>
      <c r="J13" s="745"/>
    </row>
    <row r="14" spans="1:10" ht="18" customHeight="1">
      <c r="B14" s="741"/>
      <c r="C14" s="742"/>
      <c r="D14" s="743"/>
      <c r="E14" s="744"/>
      <c r="F14" s="742"/>
      <c r="G14" s="742"/>
      <c r="H14" s="742"/>
      <c r="I14" s="742"/>
      <c r="J14" s="745"/>
    </row>
    <row r="15" spans="1:10" ht="18" customHeight="1">
      <c r="B15" s="741"/>
      <c r="C15" s="742"/>
      <c r="D15" s="743"/>
      <c r="E15" s="744"/>
      <c r="F15" s="742"/>
      <c r="G15" s="742"/>
      <c r="H15" s="742"/>
      <c r="I15" s="742"/>
      <c r="J15" s="745"/>
    </row>
    <row r="16" spans="1:10" ht="18" customHeight="1">
      <c r="B16" s="741"/>
      <c r="C16" s="742"/>
      <c r="D16" s="743"/>
      <c r="E16" s="744"/>
      <c r="F16" s="742"/>
      <c r="G16" s="742"/>
      <c r="H16" s="742"/>
      <c r="I16" s="742"/>
      <c r="J16" s="745"/>
    </row>
    <row r="17" spans="2:10" ht="18" customHeight="1">
      <c r="B17" s="741"/>
      <c r="C17" s="742"/>
      <c r="D17" s="743"/>
      <c r="E17" s="744"/>
      <c r="F17" s="742"/>
      <c r="G17" s="742"/>
      <c r="H17" s="742"/>
      <c r="I17" s="742"/>
      <c r="J17" s="745"/>
    </row>
    <row r="18" spans="2:10" ht="18" customHeight="1">
      <c r="B18" s="741"/>
      <c r="C18" s="742"/>
      <c r="D18" s="743"/>
      <c r="E18" s="744"/>
      <c r="F18" s="742"/>
      <c r="G18" s="742"/>
      <c r="H18" s="742"/>
      <c r="I18" s="742"/>
      <c r="J18" s="745"/>
    </row>
    <row r="19" spans="2:10" ht="18" customHeight="1">
      <c r="B19" s="741"/>
      <c r="C19" s="742"/>
      <c r="D19" s="743"/>
      <c r="E19" s="744"/>
      <c r="F19" s="742"/>
      <c r="G19" s="742"/>
      <c r="H19" s="742"/>
      <c r="I19" s="742"/>
      <c r="J19" s="745"/>
    </row>
    <row r="20" spans="2:10" ht="18" customHeight="1">
      <c r="B20" s="741"/>
      <c r="C20" s="742"/>
      <c r="D20" s="743"/>
      <c r="E20" s="744"/>
      <c r="F20" s="742"/>
      <c r="G20" s="742"/>
      <c r="H20" s="742"/>
      <c r="I20" s="742"/>
      <c r="J20" s="745"/>
    </row>
    <row r="21" spans="2:10" ht="18" customHeight="1">
      <c r="B21" s="741"/>
      <c r="C21" s="742"/>
      <c r="D21" s="743"/>
      <c r="E21" s="744"/>
      <c r="F21" s="742"/>
      <c r="G21" s="742"/>
      <c r="H21" s="742"/>
      <c r="I21" s="742"/>
      <c r="J21" s="745"/>
    </row>
    <row r="22" spans="2:10" ht="18" customHeight="1">
      <c r="B22" s="741"/>
      <c r="C22" s="742"/>
      <c r="D22" s="743"/>
      <c r="E22" s="744"/>
      <c r="F22" s="742"/>
      <c r="G22" s="742"/>
      <c r="H22" s="742"/>
      <c r="I22" s="742"/>
      <c r="J22" s="745"/>
    </row>
    <row r="23" spans="2:10" ht="18" customHeight="1">
      <c r="B23" s="741"/>
      <c r="C23" s="742"/>
      <c r="D23" s="743"/>
      <c r="E23" s="744"/>
      <c r="F23" s="742"/>
      <c r="G23" s="742"/>
      <c r="H23" s="742"/>
      <c r="I23" s="742"/>
      <c r="J23" s="745"/>
    </row>
    <row r="24" spans="2:10" ht="18" customHeight="1">
      <c r="B24" s="741"/>
      <c r="C24" s="742"/>
      <c r="D24" s="743"/>
      <c r="E24" s="744"/>
      <c r="F24" s="742"/>
      <c r="G24" s="742"/>
      <c r="H24" s="742"/>
      <c r="I24" s="742"/>
      <c r="J24" s="745"/>
    </row>
    <row r="25" spans="2:10" ht="18" customHeight="1">
      <c r="B25" s="741"/>
      <c r="C25" s="742"/>
      <c r="D25" s="743"/>
      <c r="E25" s="744"/>
      <c r="F25" s="742"/>
      <c r="G25" s="742"/>
      <c r="H25" s="742"/>
      <c r="I25" s="742"/>
      <c r="J25" s="745"/>
    </row>
    <row r="26" spans="2:10" ht="18" customHeight="1">
      <c r="B26" s="741"/>
      <c r="C26" s="742"/>
      <c r="D26" s="743"/>
      <c r="E26" s="744"/>
      <c r="F26" s="742"/>
      <c r="G26" s="742"/>
      <c r="H26" s="742"/>
      <c r="I26" s="742"/>
      <c r="J26" s="745"/>
    </row>
    <row r="27" spans="2:10" ht="18" customHeight="1">
      <c r="B27" s="741"/>
      <c r="C27" s="742"/>
      <c r="D27" s="743"/>
      <c r="E27" s="744"/>
      <c r="F27" s="742"/>
      <c r="G27" s="742"/>
      <c r="H27" s="742"/>
      <c r="I27" s="742"/>
      <c r="J27" s="745"/>
    </row>
    <row r="28" spans="2:10" ht="18" customHeight="1">
      <c r="B28" s="741"/>
      <c r="C28" s="742"/>
      <c r="D28" s="743"/>
      <c r="E28" s="744"/>
      <c r="F28" s="742"/>
      <c r="G28" s="742"/>
      <c r="H28" s="742"/>
      <c r="I28" s="742"/>
      <c r="J28" s="745"/>
    </row>
    <row r="29" spans="2:10" ht="18" customHeight="1">
      <c r="B29" s="741"/>
      <c r="C29" s="742"/>
      <c r="D29" s="743"/>
      <c r="E29" s="744"/>
      <c r="F29" s="742"/>
      <c r="G29" s="742"/>
      <c r="H29" s="742"/>
      <c r="I29" s="742"/>
      <c r="J29" s="745"/>
    </row>
    <row r="30" spans="2:10" ht="18" customHeight="1">
      <c r="B30" s="741"/>
      <c r="C30" s="742"/>
      <c r="D30" s="743"/>
      <c r="E30" s="744"/>
      <c r="F30" s="742"/>
      <c r="G30" s="742"/>
      <c r="H30" s="742"/>
      <c r="I30" s="742"/>
      <c r="J30" s="745"/>
    </row>
    <row r="31" spans="2:10" ht="18" customHeight="1">
      <c r="B31" s="741"/>
      <c r="C31" s="742"/>
      <c r="D31" s="743"/>
      <c r="E31" s="744"/>
      <c r="F31" s="742"/>
      <c r="G31" s="742"/>
      <c r="H31" s="742"/>
      <c r="I31" s="742"/>
      <c r="J31" s="745"/>
    </row>
    <row r="32" spans="2:10" ht="18" customHeight="1">
      <c r="B32" s="741"/>
      <c r="C32" s="742"/>
      <c r="D32" s="743"/>
      <c r="E32" s="744"/>
      <c r="F32" s="742"/>
      <c r="G32" s="742"/>
      <c r="H32" s="742"/>
      <c r="I32" s="742"/>
      <c r="J32" s="745"/>
    </row>
    <row r="33" spans="1:10" ht="18" customHeight="1">
      <c r="B33" s="741"/>
      <c r="C33" s="742"/>
      <c r="D33" s="743"/>
      <c r="E33" s="744"/>
      <c r="F33" s="742"/>
      <c r="G33" s="742"/>
      <c r="H33" s="742"/>
      <c r="I33" s="742"/>
      <c r="J33" s="745"/>
    </row>
    <row r="34" spans="1:10" ht="18" customHeight="1">
      <c r="B34" s="741"/>
      <c r="C34" s="742"/>
      <c r="D34" s="743"/>
      <c r="E34" s="744"/>
      <c r="F34" s="742"/>
      <c r="G34" s="742"/>
      <c r="H34" s="742"/>
      <c r="I34" s="742"/>
      <c r="J34" s="745"/>
    </row>
    <row r="35" spans="1:10" ht="18" customHeight="1">
      <c r="B35" s="741"/>
      <c r="C35" s="742"/>
      <c r="D35" s="743"/>
      <c r="E35" s="744"/>
      <c r="F35" s="742"/>
      <c r="G35" s="742"/>
      <c r="H35" s="742"/>
      <c r="I35" s="742"/>
      <c r="J35" s="745"/>
    </row>
    <row r="36" spans="1:10" ht="18" customHeight="1">
      <c r="B36" s="741"/>
      <c r="C36" s="742"/>
      <c r="D36" s="743"/>
      <c r="E36" s="744"/>
      <c r="F36" s="742"/>
      <c r="G36" s="742"/>
      <c r="H36" s="742"/>
      <c r="I36" s="742"/>
      <c r="J36" s="745"/>
    </row>
    <row r="37" spans="1:10" ht="18" customHeight="1">
      <c r="B37" s="741"/>
      <c r="C37" s="742"/>
      <c r="D37" s="743"/>
      <c r="E37" s="744"/>
      <c r="F37" s="742"/>
      <c r="G37" s="742"/>
      <c r="H37" s="742"/>
      <c r="I37" s="742"/>
      <c r="J37" s="745"/>
    </row>
    <row r="38" spans="1:10" ht="18" customHeight="1">
      <c r="B38" s="741"/>
      <c r="C38" s="742"/>
      <c r="D38" s="743"/>
      <c r="E38" s="744"/>
      <c r="F38" s="742"/>
      <c r="G38" s="742"/>
      <c r="H38" s="742"/>
      <c r="I38" s="742"/>
      <c r="J38" s="745"/>
    </row>
    <row r="39" spans="1:10" ht="18" customHeight="1">
      <c r="B39" s="741"/>
      <c r="C39" s="742"/>
      <c r="D39" s="743"/>
      <c r="E39" s="744"/>
      <c r="F39" s="742"/>
      <c r="G39" s="742"/>
      <c r="H39" s="742"/>
      <c r="I39" s="742"/>
      <c r="J39" s="745"/>
    </row>
    <row r="40" spans="1:10" ht="18" customHeight="1">
      <c r="B40" s="741"/>
      <c r="C40" s="742"/>
      <c r="D40" s="743"/>
      <c r="E40" s="744"/>
      <c r="F40" s="742"/>
      <c r="G40" s="742"/>
      <c r="H40" s="742"/>
      <c r="I40" s="742"/>
      <c r="J40" s="745"/>
    </row>
    <row r="41" spans="1:10" ht="18" customHeight="1">
      <c r="B41" s="741"/>
      <c r="C41" s="742"/>
      <c r="D41" s="743"/>
      <c r="E41" s="744"/>
      <c r="F41" s="742"/>
      <c r="G41" s="742"/>
      <c r="H41" s="742"/>
      <c r="I41" s="742"/>
      <c r="J41" s="745"/>
    </row>
    <row r="42" spans="1:10" ht="18" customHeight="1" thickBot="1">
      <c r="B42" s="746"/>
      <c r="C42" s="747"/>
      <c r="D42" s="748"/>
      <c r="E42" s="749"/>
      <c r="F42" s="747"/>
      <c r="G42" s="747"/>
      <c r="H42" s="747"/>
      <c r="I42" s="747"/>
      <c r="J42" s="750"/>
    </row>
    <row r="43" spans="1:10" s="183" customFormat="1" ht="12">
      <c r="A43" s="181"/>
      <c r="B43" s="181" t="s">
        <v>270</v>
      </c>
    </row>
  </sheetData>
  <mergeCells count="77">
    <mergeCell ref="D4:I4"/>
    <mergeCell ref="E5:J5"/>
    <mergeCell ref="B5:D5"/>
    <mergeCell ref="B6:D6"/>
    <mergeCell ref="E6:J6"/>
    <mergeCell ref="B7:D7"/>
    <mergeCell ref="E7:J7"/>
    <mergeCell ref="B8:D8"/>
    <mergeCell ref="E8:J8"/>
    <mergeCell ref="B9:D9"/>
    <mergeCell ref="E9:J9"/>
    <mergeCell ref="B10:D10"/>
    <mergeCell ref="E10:J10"/>
    <mergeCell ref="B11:D11"/>
    <mergeCell ref="E11:J11"/>
    <mergeCell ref="B12:D12"/>
    <mergeCell ref="E12:J12"/>
    <mergeCell ref="B13:D13"/>
    <mergeCell ref="E13:J13"/>
    <mergeCell ref="B14:D14"/>
    <mergeCell ref="E14:J14"/>
    <mergeCell ref="B15:D15"/>
    <mergeCell ref="E15:J15"/>
    <mergeCell ref="B16:D16"/>
    <mergeCell ref="E16:J16"/>
    <mergeCell ref="B17:D17"/>
    <mergeCell ref="E17:J17"/>
    <mergeCell ref="B18:D18"/>
    <mergeCell ref="E18:J18"/>
    <mergeCell ref="B19:D19"/>
    <mergeCell ref="E19:J19"/>
    <mergeCell ref="B20:D20"/>
    <mergeCell ref="E20:J20"/>
    <mergeCell ref="B21:D21"/>
    <mergeCell ref="E21:J21"/>
    <mergeCell ref="B22:D22"/>
    <mergeCell ref="E22:J22"/>
    <mergeCell ref="B23:D23"/>
    <mergeCell ref="E23:J23"/>
    <mergeCell ref="B24:D24"/>
    <mergeCell ref="E24:J24"/>
    <mergeCell ref="B25:D25"/>
    <mergeCell ref="E25:J25"/>
    <mergeCell ref="B26:D26"/>
    <mergeCell ref="E26:J26"/>
    <mergeCell ref="B27:D27"/>
    <mergeCell ref="E27:J27"/>
    <mergeCell ref="B28:D28"/>
    <mergeCell ref="E28:J28"/>
    <mergeCell ref="B29:D29"/>
    <mergeCell ref="E29:J29"/>
    <mergeCell ref="B30:D30"/>
    <mergeCell ref="E30:J30"/>
    <mergeCell ref="B31:D31"/>
    <mergeCell ref="E31:J31"/>
    <mergeCell ref="B32:D32"/>
    <mergeCell ref="E32:J32"/>
    <mergeCell ref="B33:D33"/>
    <mergeCell ref="E33:J33"/>
    <mergeCell ref="B34:D34"/>
    <mergeCell ref="E34:J34"/>
    <mergeCell ref="B35:D35"/>
    <mergeCell ref="E35:J35"/>
    <mergeCell ref="B36:D36"/>
    <mergeCell ref="E36:J36"/>
    <mergeCell ref="B37:D37"/>
    <mergeCell ref="E37:J37"/>
    <mergeCell ref="B38:D38"/>
    <mergeCell ref="E38:J38"/>
    <mergeCell ref="B42:D42"/>
    <mergeCell ref="E42:J42"/>
    <mergeCell ref="B39:D39"/>
    <mergeCell ref="E39:J39"/>
    <mergeCell ref="B40:D40"/>
    <mergeCell ref="E40:J40"/>
    <mergeCell ref="B41:D41"/>
    <mergeCell ref="E41:J41"/>
  </mergeCells>
  <phoneticPr fontId="4"/>
  <printOptions horizontalCentered="1"/>
  <pageMargins left="0.59055118110236227" right="0.59055118110236227" top="0.59055118110236227" bottom="0.59055118110236227" header="0.51181102362204722" footer="0.51181102362204722"/>
  <pageSetup paperSize="9" firstPageNumber="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5E90-FAAA-4CC8-8E20-707D72FBFD77}">
  <dimension ref="B1:S54"/>
  <sheetViews>
    <sheetView showGridLines="0" view="pageBreakPreview" zoomScaleNormal="100" zoomScaleSheetLayoutView="100" workbookViewId="0">
      <selection activeCell="D2" sqref="D2:H2"/>
    </sheetView>
  </sheetViews>
  <sheetFormatPr defaultColWidth="8.125" defaultRowHeight="13.5"/>
  <cols>
    <col min="1" max="1" width="8.125" style="178" customWidth="1"/>
    <col min="2" max="10" width="8.625" style="178" customWidth="1"/>
    <col min="11" max="257" width="8.125" style="178"/>
    <col min="258" max="266" width="8.625" style="178" customWidth="1"/>
    <col min="267" max="513" width="8.125" style="178"/>
    <col min="514" max="522" width="8.625" style="178" customWidth="1"/>
    <col min="523" max="769" width="8.125" style="178"/>
    <col min="770" max="778" width="8.625" style="178" customWidth="1"/>
    <col min="779" max="1025" width="8.125" style="178"/>
    <col min="1026" max="1034" width="8.625" style="178" customWidth="1"/>
    <col min="1035" max="1281" width="8.125" style="178"/>
    <col min="1282" max="1290" width="8.625" style="178" customWidth="1"/>
    <col min="1291" max="1537" width="8.125" style="178"/>
    <col min="1538" max="1546" width="8.625" style="178" customWidth="1"/>
    <col min="1547" max="1793" width="8.125" style="178"/>
    <col min="1794" max="1802" width="8.625" style="178" customWidth="1"/>
    <col min="1803" max="2049" width="8.125" style="178"/>
    <col min="2050" max="2058" width="8.625" style="178" customWidth="1"/>
    <col min="2059" max="2305" width="8.125" style="178"/>
    <col min="2306" max="2314" width="8.625" style="178" customWidth="1"/>
    <col min="2315" max="2561" width="8.125" style="178"/>
    <col min="2562" max="2570" width="8.625" style="178" customWidth="1"/>
    <col min="2571" max="2817" width="8.125" style="178"/>
    <col min="2818" max="2826" width="8.625" style="178" customWidth="1"/>
    <col min="2827" max="3073" width="8.125" style="178"/>
    <col min="3074" max="3082" width="8.625" style="178" customWidth="1"/>
    <col min="3083" max="3329" width="8.125" style="178"/>
    <col min="3330" max="3338" width="8.625" style="178" customWidth="1"/>
    <col min="3339" max="3585" width="8.125" style="178"/>
    <col min="3586" max="3594" width="8.625" style="178" customWidth="1"/>
    <col min="3595" max="3841" width="8.125" style="178"/>
    <col min="3842" max="3850" width="8.625" style="178" customWidth="1"/>
    <col min="3851" max="4097" width="8.125" style="178"/>
    <col min="4098" max="4106" width="8.625" style="178" customWidth="1"/>
    <col min="4107" max="4353" width="8.125" style="178"/>
    <col min="4354" max="4362" width="8.625" style="178" customWidth="1"/>
    <col min="4363" max="4609" width="8.125" style="178"/>
    <col min="4610" max="4618" width="8.625" style="178" customWidth="1"/>
    <col min="4619" max="4865" width="8.125" style="178"/>
    <col min="4866" max="4874" width="8.625" style="178" customWidth="1"/>
    <col min="4875" max="5121" width="8.125" style="178"/>
    <col min="5122" max="5130" width="8.625" style="178" customWidth="1"/>
    <col min="5131" max="5377" width="8.125" style="178"/>
    <col min="5378" max="5386" width="8.625" style="178" customWidth="1"/>
    <col min="5387" max="5633" width="8.125" style="178"/>
    <col min="5634" max="5642" width="8.625" style="178" customWidth="1"/>
    <col min="5643" max="5889" width="8.125" style="178"/>
    <col min="5890" max="5898" width="8.625" style="178" customWidth="1"/>
    <col min="5899" max="6145" width="8.125" style="178"/>
    <col min="6146" max="6154" width="8.625" style="178" customWidth="1"/>
    <col min="6155" max="6401" width="8.125" style="178"/>
    <col min="6402" max="6410" width="8.625" style="178" customWidth="1"/>
    <col min="6411" max="6657" width="8.125" style="178"/>
    <col min="6658" max="6666" width="8.625" style="178" customWidth="1"/>
    <col min="6667" max="6913" width="8.125" style="178"/>
    <col min="6914" max="6922" width="8.625" style="178" customWidth="1"/>
    <col min="6923" max="7169" width="8.125" style="178"/>
    <col min="7170" max="7178" width="8.625" style="178" customWidth="1"/>
    <col min="7179" max="7425" width="8.125" style="178"/>
    <col min="7426" max="7434" width="8.625" style="178" customWidth="1"/>
    <col min="7435" max="7681" width="8.125" style="178"/>
    <col min="7682" max="7690" width="8.625" style="178" customWidth="1"/>
    <col min="7691" max="7937" width="8.125" style="178"/>
    <col min="7938" max="7946" width="8.625" style="178" customWidth="1"/>
    <col min="7947" max="8193" width="8.125" style="178"/>
    <col min="8194" max="8202" width="8.625" style="178" customWidth="1"/>
    <col min="8203" max="8449" width="8.125" style="178"/>
    <col min="8450" max="8458" width="8.625" style="178" customWidth="1"/>
    <col min="8459" max="8705" width="8.125" style="178"/>
    <col min="8706" max="8714" width="8.625" style="178" customWidth="1"/>
    <col min="8715" max="8961" width="8.125" style="178"/>
    <col min="8962" max="8970" width="8.625" style="178" customWidth="1"/>
    <col min="8971" max="9217" width="8.125" style="178"/>
    <col min="9218" max="9226" width="8.625" style="178" customWidth="1"/>
    <col min="9227" max="9473" width="8.125" style="178"/>
    <col min="9474" max="9482" width="8.625" style="178" customWidth="1"/>
    <col min="9483" max="9729" width="8.125" style="178"/>
    <col min="9730" max="9738" width="8.625" style="178" customWidth="1"/>
    <col min="9739" max="9985" width="8.125" style="178"/>
    <col min="9986" max="9994" width="8.625" style="178" customWidth="1"/>
    <col min="9995" max="10241" width="8.125" style="178"/>
    <col min="10242" max="10250" width="8.625" style="178" customWidth="1"/>
    <col min="10251" max="10497" width="8.125" style="178"/>
    <col min="10498" max="10506" width="8.625" style="178" customWidth="1"/>
    <col min="10507" max="10753" width="8.125" style="178"/>
    <col min="10754" max="10762" width="8.625" style="178" customWidth="1"/>
    <col min="10763" max="11009" width="8.125" style="178"/>
    <col min="11010" max="11018" width="8.625" style="178" customWidth="1"/>
    <col min="11019" max="11265" width="8.125" style="178"/>
    <col min="11266" max="11274" width="8.625" style="178" customWidth="1"/>
    <col min="11275" max="11521" width="8.125" style="178"/>
    <col min="11522" max="11530" width="8.625" style="178" customWidth="1"/>
    <col min="11531" max="11777" width="8.125" style="178"/>
    <col min="11778" max="11786" width="8.625" style="178" customWidth="1"/>
    <col min="11787" max="12033" width="8.125" style="178"/>
    <col min="12034" max="12042" width="8.625" style="178" customWidth="1"/>
    <col min="12043" max="12289" width="8.125" style="178"/>
    <col min="12290" max="12298" width="8.625" style="178" customWidth="1"/>
    <col min="12299" max="12545" width="8.125" style="178"/>
    <col min="12546" max="12554" width="8.625" style="178" customWidth="1"/>
    <col min="12555" max="12801" width="8.125" style="178"/>
    <col min="12802" max="12810" width="8.625" style="178" customWidth="1"/>
    <col min="12811" max="13057" width="8.125" style="178"/>
    <col min="13058" max="13066" width="8.625" style="178" customWidth="1"/>
    <col min="13067" max="13313" width="8.125" style="178"/>
    <col min="13314" max="13322" width="8.625" style="178" customWidth="1"/>
    <col min="13323" max="13569" width="8.125" style="178"/>
    <col min="13570" max="13578" width="8.625" style="178" customWidth="1"/>
    <col min="13579" max="13825" width="8.125" style="178"/>
    <col min="13826" max="13834" width="8.625" style="178" customWidth="1"/>
    <col min="13835" max="14081" width="8.125" style="178"/>
    <col min="14082" max="14090" width="8.625" style="178" customWidth="1"/>
    <col min="14091" max="14337" width="8.125" style="178"/>
    <col min="14338" max="14346" width="8.625" style="178" customWidth="1"/>
    <col min="14347" max="14593" width="8.125" style="178"/>
    <col min="14594" max="14602" width="8.625" style="178" customWidth="1"/>
    <col min="14603" max="14849" width="8.125" style="178"/>
    <col min="14850" max="14858" width="8.625" style="178" customWidth="1"/>
    <col min="14859" max="15105" width="8.125" style="178"/>
    <col min="15106" max="15114" width="8.625" style="178" customWidth="1"/>
    <col min="15115" max="15361" width="8.125" style="178"/>
    <col min="15362" max="15370" width="8.625" style="178" customWidth="1"/>
    <col min="15371" max="15617" width="8.125" style="178"/>
    <col min="15618" max="15626" width="8.625" style="178" customWidth="1"/>
    <col min="15627" max="15873" width="8.125" style="178"/>
    <col min="15874" max="15882" width="8.625" style="178" customWidth="1"/>
    <col min="15883" max="16129" width="8.125" style="178"/>
    <col min="16130" max="16138" width="8.625" style="178" customWidth="1"/>
    <col min="16139" max="16384" width="8.125" style="178"/>
  </cols>
  <sheetData>
    <row r="1" spans="2:12" ht="14.25">
      <c r="B1" s="196" t="s">
        <v>271</v>
      </c>
    </row>
    <row r="2" spans="2:12" ht="16.5">
      <c r="B2" s="179"/>
      <c r="D2" s="768" t="s">
        <v>491</v>
      </c>
      <c r="E2" s="768"/>
      <c r="F2" s="768"/>
      <c r="G2" s="768"/>
      <c r="H2" s="768"/>
    </row>
    <row r="3" spans="2:12">
      <c r="L3" s="178" t="s">
        <v>491</v>
      </c>
    </row>
    <row r="4" spans="2:12" ht="15" customHeight="1">
      <c r="B4" s="769" t="s">
        <v>259</v>
      </c>
      <c r="C4" s="770"/>
      <c r="D4" s="771"/>
      <c r="E4" s="772"/>
      <c r="F4" s="772"/>
      <c r="G4" s="772"/>
      <c r="H4" s="772"/>
      <c r="I4" s="772"/>
      <c r="J4" s="773"/>
      <c r="L4" s="178" t="s">
        <v>523</v>
      </c>
    </row>
    <row r="5" spans="2:12" ht="15" customHeight="1">
      <c r="B5" s="328" t="s">
        <v>190</v>
      </c>
      <c r="C5" s="774"/>
      <c r="D5" s="774"/>
      <c r="E5" s="774"/>
      <c r="F5" s="774"/>
      <c r="G5" s="775" t="s">
        <v>272</v>
      </c>
      <c r="H5" s="776" t="s">
        <v>273</v>
      </c>
      <c r="I5" s="777"/>
      <c r="J5" s="778"/>
      <c r="L5" s="178" t="s">
        <v>522</v>
      </c>
    </row>
    <row r="6" spans="2:12" ht="15" customHeight="1">
      <c r="B6" s="779" t="s">
        <v>262</v>
      </c>
      <c r="C6" s="781"/>
      <c r="D6" s="781"/>
      <c r="E6" s="781"/>
      <c r="F6" s="781"/>
      <c r="G6" s="775"/>
      <c r="H6" s="776"/>
      <c r="I6" s="777"/>
      <c r="J6" s="778"/>
      <c r="L6" s="178" t="s">
        <v>521</v>
      </c>
    </row>
    <row r="7" spans="2:12" ht="15" customHeight="1">
      <c r="B7" s="780"/>
      <c r="C7" s="781"/>
      <c r="D7" s="781"/>
      <c r="E7" s="781"/>
      <c r="F7" s="781"/>
      <c r="G7" s="775"/>
      <c r="H7" s="776"/>
      <c r="I7" s="777"/>
      <c r="J7" s="778"/>
    </row>
    <row r="8" spans="2:12" ht="15" customHeight="1">
      <c r="B8" s="782" t="s">
        <v>274</v>
      </c>
      <c r="C8" s="784" t="s">
        <v>524</v>
      </c>
      <c r="D8" s="785"/>
      <c r="E8" s="785"/>
      <c r="F8" s="785"/>
      <c r="G8" s="785"/>
      <c r="H8" s="785"/>
      <c r="I8" s="785"/>
      <c r="J8" s="786"/>
    </row>
    <row r="9" spans="2:12" ht="15" customHeight="1">
      <c r="B9" s="783"/>
      <c r="C9" s="787"/>
      <c r="D9" s="788"/>
      <c r="E9" s="788"/>
      <c r="F9" s="788"/>
      <c r="G9" s="788"/>
      <c r="H9" s="788"/>
      <c r="I9" s="788"/>
      <c r="J9" s="789"/>
    </row>
    <row r="10" spans="2:12" ht="15" customHeight="1">
      <c r="B10" s="185" t="s">
        <v>200</v>
      </c>
      <c r="C10" s="790"/>
      <c r="D10" s="791"/>
      <c r="E10" s="791"/>
      <c r="F10" s="791"/>
      <c r="G10" s="791"/>
      <c r="H10" s="791"/>
      <c r="I10" s="791"/>
      <c r="J10" s="792"/>
    </row>
    <row r="11" spans="2:12" ht="15" customHeight="1">
      <c r="B11" s="793" t="s">
        <v>275</v>
      </c>
      <c r="C11" s="794"/>
      <c r="D11" s="794"/>
      <c r="E11" s="794"/>
      <c r="F11" s="794"/>
      <c r="G11" s="794"/>
      <c r="H11" s="794"/>
      <c r="I11" s="794"/>
      <c r="J11" s="795"/>
    </row>
    <row r="12" spans="2:12" ht="15" customHeight="1">
      <c r="B12" s="793" t="s">
        <v>276</v>
      </c>
      <c r="C12" s="794"/>
      <c r="D12" s="795"/>
      <c r="E12" s="793" t="s">
        <v>277</v>
      </c>
      <c r="F12" s="794"/>
      <c r="G12" s="795"/>
      <c r="H12" s="794" t="s">
        <v>278</v>
      </c>
      <c r="I12" s="794"/>
      <c r="J12" s="795"/>
    </row>
    <row r="13" spans="2:12" ht="15" customHeight="1">
      <c r="B13" s="796"/>
      <c r="C13" s="797"/>
      <c r="D13" s="798"/>
      <c r="E13" s="799"/>
      <c r="F13" s="800"/>
      <c r="G13" s="801"/>
      <c r="H13" s="800"/>
      <c r="I13" s="800"/>
      <c r="J13" s="801"/>
    </row>
    <row r="14" spans="2:12" ht="15" customHeight="1">
      <c r="B14" s="802"/>
      <c r="C14" s="803"/>
      <c r="D14" s="804"/>
      <c r="E14" s="805"/>
      <c r="F14" s="806"/>
      <c r="G14" s="807"/>
      <c r="H14" s="806"/>
      <c r="I14" s="806"/>
      <c r="J14" s="807"/>
    </row>
    <row r="15" spans="2:12" ht="15" customHeight="1">
      <c r="B15" s="808"/>
      <c r="C15" s="809"/>
      <c r="D15" s="810"/>
      <c r="E15" s="811"/>
      <c r="F15" s="812"/>
      <c r="G15" s="813"/>
      <c r="H15" s="812"/>
      <c r="I15" s="812"/>
      <c r="J15" s="813"/>
    </row>
    <row r="16" spans="2:12" ht="15" customHeight="1">
      <c r="B16" s="814"/>
      <c r="C16" s="774"/>
      <c r="D16" s="815"/>
      <c r="E16" s="816"/>
      <c r="F16" s="817"/>
      <c r="G16" s="818"/>
      <c r="H16" s="817"/>
      <c r="I16" s="817"/>
      <c r="J16" s="818"/>
    </row>
    <row r="17" spans="2:10" ht="15" customHeight="1">
      <c r="B17" s="814"/>
      <c r="C17" s="774"/>
      <c r="D17" s="815"/>
      <c r="E17" s="816"/>
      <c r="F17" s="817"/>
      <c r="G17" s="818"/>
      <c r="H17" s="817"/>
      <c r="I17" s="817"/>
      <c r="J17" s="818"/>
    </row>
    <row r="18" spans="2:10" ht="15" customHeight="1">
      <c r="B18" s="814"/>
      <c r="C18" s="774"/>
      <c r="D18" s="815"/>
      <c r="E18" s="816"/>
      <c r="F18" s="817"/>
      <c r="G18" s="818"/>
      <c r="H18" s="817"/>
      <c r="I18" s="817"/>
      <c r="J18" s="818"/>
    </row>
    <row r="19" spans="2:10" ht="15" customHeight="1">
      <c r="B19" s="814"/>
      <c r="C19" s="774"/>
      <c r="D19" s="815"/>
      <c r="E19" s="816"/>
      <c r="F19" s="817"/>
      <c r="G19" s="818"/>
      <c r="H19" s="817"/>
      <c r="I19" s="817"/>
      <c r="J19" s="818"/>
    </row>
    <row r="20" spans="2:10" ht="15" customHeight="1">
      <c r="B20" s="814"/>
      <c r="C20" s="774"/>
      <c r="D20" s="815"/>
      <c r="E20" s="816"/>
      <c r="F20" s="817"/>
      <c r="G20" s="818"/>
      <c r="H20" s="817"/>
      <c r="I20" s="817"/>
      <c r="J20" s="818"/>
    </row>
    <row r="21" spans="2:10" ht="15" customHeight="1">
      <c r="B21" s="814"/>
      <c r="C21" s="774"/>
      <c r="D21" s="815"/>
      <c r="E21" s="816"/>
      <c r="F21" s="817"/>
      <c r="G21" s="818"/>
      <c r="H21" s="817"/>
      <c r="I21" s="817"/>
      <c r="J21" s="818"/>
    </row>
    <row r="22" spans="2:10" ht="15" customHeight="1">
      <c r="B22" s="814"/>
      <c r="C22" s="774"/>
      <c r="D22" s="815"/>
      <c r="E22" s="816"/>
      <c r="F22" s="817"/>
      <c r="G22" s="818"/>
      <c r="H22" s="817"/>
      <c r="I22" s="817"/>
      <c r="J22" s="818"/>
    </row>
    <row r="23" spans="2:10" ht="15" customHeight="1">
      <c r="B23" s="814"/>
      <c r="C23" s="774"/>
      <c r="D23" s="815"/>
      <c r="E23" s="816"/>
      <c r="F23" s="817"/>
      <c r="G23" s="818"/>
      <c r="H23" s="817"/>
      <c r="I23" s="817"/>
      <c r="J23" s="818"/>
    </row>
    <row r="24" spans="2:10" ht="15" customHeight="1">
      <c r="B24" s="814"/>
      <c r="C24" s="774"/>
      <c r="D24" s="815"/>
      <c r="E24" s="816"/>
      <c r="F24" s="817"/>
      <c r="G24" s="818"/>
      <c r="H24" s="817"/>
      <c r="I24" s="817"/>
      <c r="J24" s="818"/>
    </row>
    <row r="25" spans="2:10" ht="15" customHeight="1">
      <c r="B25" s="814"/>
      <c r="C25" s="774"/>
      <c r="D25" s="815"/>
      <c r="E25" s="816"/>
      <c r="F25" s="817"/>
      <c r="G25" s="818"/>
      <c r="H25" s="817"/>
      <c r="I25" s="817"/>
      <c r="J25" s="818"/>
    </row>
    <row r="26" spans="2:10" ht="15" customHeight="1">
      <c r="B26" s="814"/>
      <c r="C26" s="774"/>
      <c r="D26" s="815"/>
      <c r="E26" s="816"/>
      <c r="F26" s="817"/>
      <c r="G26" s="818"/>
      <c r="H26" s="817"/>
      <c r="I26" s="817"/>
      <c r="J26" s="818"/>
    </row>
    <row r="27" spans="2:10" ht="15" customHeight="1">
      <c r="B27" s="828"/>
      <c r="C27" s="829"/>
      <c r="D27" s="830"/>
      <c r="E27" s="831"/>
      <c r="F27" s="832"/>
      <c r="G27" s="833"/>
      <c r="H27" s="831"/>
      <c r="I27" s="832"/>
      <c r="J27" s="833"/>
    </row>
    <row r="28" spans="2:10" ht="15" customHeight="1">
      <c r="B28" s="793" t="s">
        <v>279</v>
      </c>
      <c r="C28" s="794"/>
      <c r="D28" s="794"/>
      <c r="E28" s="794"/>
      <c r="F28" s="794"/>
      <c r="G28" s="794"/>
      <c r="H28" s="794"/>
      <c r="I28" s="794"/>
      <c r="J28" s="795"/>
    </row>
    <row r="29" spans="2:10" ht="15" customHeight="1">
      <c r="B29" s="793" t="s">
        <v>280</v>
      </c>
      <c r="C29" s="794"/>
      <c r="D29" s="794"/>
      <c r="E29" s="795"/>
      <c r="F29" s="793" t="s">
        <v>281</v>
      </c>
      <c r="G29" s="794"/>
      <c r="H29" s="794"/>
      <c r="I29" s="794"/>
      <c r="J29" s="795"/>
    </row>
    <row r="30" spans="2:10" ht="15" customHeight="1">
      <c r="B30" s="834"/>
      <c r="C30" s="835"/>
      <c r="D30" s="835"/>
      <c r="E30" s="836"/>
      <c r="F30" s="843"/>
      <c r="G30" s="844"/>
      <c r="H30" s="844"/>
      <c r="I30" s="844"/>
      <c r="J30" s="845"/>
    </row>
    <row r="31" spans="2:10" ht="15" customHeight="1">
      <c r="B31" s="837"/>
      <c r="C31" s="838"/>
      <c r="D31" s="838"/>
      <c r="E31" s="839"/>
      <c r="F31" s="765"/>
      <c r="G31" s="766"/>
      <c r="H31" s="766"/>
      <c r="I31" s="766"/>
      <c r="J31" s="767"/>
    </row>
    <row r="32" spans="2:10" ht="15" customHeight="1">
      <c r="B32" s="837"/>
      <c r="C32" s="838"/>
      <c r="D32" s="838"/>
      <c r="E32" s="839"/>
      <c r="F32" s="765"/>
      <c r="G32" s="766"/>
      <c r="H32" s="766"/>
      <c r="I32" s="766"/>
      <c r="J32" s="767"/>
    </row>
    <row r="33" spans="2:10" ht="15" customHeight="1">
      <c r="B33" s="837"/>
      <c r="C33" s="838"/>
      <c r="D33" s="838"/>
      <c r="E33" s="839"/>
      <c r="F33" s="765"/>
      <c r="G33" s="766"/>
      <c r="H33" s="766"/>
      <c r="I33" s="766"/>
      <c r="J33" s="767"/>
    </row>
    <row r="34" spans="2:10" ht="15" customHeight="1">
      <c r="B34" s="837"/>
      <c r="C34" s="838"/>
      <c r="D34" s="838"/>
      <c r="E34" s="839"/>
      <c r="F34" s="765"/>
      <c r="G34" s="766"/>
      <c r="H34" s="766"/>
      <c r="I34" s="766"/>
      <c r="J34" s="767"/>
    </row>
    <row r="35" spans="2:10" ht="15" customHeight="1">
      <c r="B35" s="837"/>
      <c r="C35" s="838"/>
      <c r="D35" s="838"/>
      <c r="E35" s="839"/>
      <c r="F35" s="765"/>
      <c r="G35" s="766"/>
      <c r="H35" s="766"/>
      <c r="I35" s="766"/>
      <c r="J35" s="767"/>
    </row>
    <row r="36" spans="2:10" ht="15" customHeight="1">
      <c r="B36" s="840"/>
      <c r="C36" s="841"/>
      <c r="D36" s="841"/>
      <c r="E36" s="842"/>
      <c r="F36" s="762"/>
      <c r="G36" s="763"/>
      <c r="H36" s="763"/>
      <c r="I36" s="763"/>
      <c r="J36" s="764"/>
    </row>
    <row r="37" spans="2:10" ht="15" customHeight="1">
      <c r="B37" s="819" t="s">
        <v>282</v>
      </c>
      <c r="C37" s="820"/>
      <c r="D37" s="820"/>
      <c r="E37" s="820"/>
      <c r="F37" s="820"/>
      <c r="G37" s="820"/>
      <c r="H37" s="820"/>
      <c r="I37" s="820"/>
      <c r="J37" s="821"/>
    </row>
    <row r="38" spans="2:10" ht="15" customHeight="1">
      <c r="B38" s="822"/>
      <c r="C38" s="823"/>
      <c r="D38" s="823"/>
      <c r="E38" s="823"/>
      <c r="F38" s="823"/>
      <c r="G38" s="823"/>
      <c r="H38" s="823"/>
      <c r="I38" s="823"/>
      <c r="J38" s="824"/>
    </row>
    <row r="39" spans="2:10" ht="15" customHeight="1">
      <c r="B39" s="822"/>
      <c r="C39" s="823"/>
      <c r="D39" s="823"/>
      <c r="E39" s="823"/>
      <c r="F39" s="823"/>
      <c r="G39" s="823"/>
      <c r="H39" s="823"/>
      <c r="I39" s="823"/>
      <c r="J39" s="824"/>
    </row>
    <row r="40" spans="2:10" ht="15" customHeight="1">
      <c r="B40" s="822"/>
      <c r="C40" s="823"/>
      <c r="D40" s="823"/>
      <c r="E40" s="823"/>
      <c r="F40" s="823"/>
      <c r="G40" s="823"/>
      <c r="H40" s="823"/>
      <c r="I40" s="823"/>
      <c r="J40" s="824"/>
    </row>
    <row r="41" spans="2:10" ht="15" customHeight="1">
      <c r="B41" s="822"/>
      <c r="C41" s="823"/>
      <c r="D41" s="823"/>
      <c r="E41" s="823"/>
      <c r="F41" s="823"/>
      <c r="G41" s="823"/>
      <c r="H41" s="823"/>
      <c r="I41" s="823"/>
      <c r="J41" s="824"/>
    </row>
    <row r="42" spans="2:10" ht="15" customHeight="1">
      <c r="B42" s="825"/>
      <c r="C42" s="826"/>
      <c r="D42" s="826"/>
      <c r="E42" s="826"/>
      <c r="F42" s="826"/>
      <c r="G42" s="826"/>
      <c r="H42" s="826"/>
      <c r="I42" s="826"/>
      <c r="J42" s="827"/>
    </row>
    <row r="43" spans="2:10">
      <c r="B43" s="186" t="s">
        <v>283</v>
      </c>
    </row>
    <row r="44" spans="2:10">
      <c r="B44" s="186" t="s">
        <v>284</v>
      </c>
    </row>
    <row r="45" spans="2:10">
      <c r="B45" s="186" t="s">
        <v>285</v>
      </c>
    </row>
    <row r="46" spans="2:10">
      <c r="B46" s="186" t="s">
        <v>286</v>
      </c>
    </row>
    <row r="47" spans="2:10">
      <c r="B47" s="186" t="s">
        <v>287</v>
      </c>
    </row>
    <row r="48" spans="2:10">
      <c r="B48" s="186" t="s">
        <v>288</v>
      </c>
    </row>
    <row r="49" spans="2:19">
      <c r="B49" s="186"/>
    </row>
    <row r="50" spans="2:19" s="190" customFormat="1" ht="12">
      <c r="B50" s="187" t="s">
        <v>525</v>
      </c>
      <c r="C50" s="188"/>
      <c r="D50" s="188"/>
      <c r="E50" s="188"/>
      <c r="F50" s="188"/>
      <c r="G50" s="188"/>
      <c r="H50" s="188"/>
      <c r="I50" s="188"/>
      <c r="J50" s="189"/>
    </row>
    <row r="51" spans="2:19" s="190" customFormat="1" ht="12">
      <c r="B51" s="200" t="b">
        <v>0</v>
      </c>
      <c r="C51" s="197" t="s">
        <v>289</v>
      </c>
      <c r="D51" s="203" t="b">
        <v>0</v>
      </c>
      <c r="E51" s="198" t="s">
        <v>290</v>
      </c>
      <c r="F51" s="205"/>
      <c r="G51" s="193"/>
      <c r="H51" s="193"/>
      <c r="I51" s="193"/>
      <c r="J51" s="191"/>
      <c r="K51" s="192"/>
      <c r="L51" s="192"/>
      <c r="M51" s="192"/>
      <c r="N51" s="192"/>
      <c r="O51" s="192"/>
      <c r="P51" s="192"/>
      <c r="Q51" s="192"/>
      <c r="R51" s="192"/>
      <c r="S51" s="192"/>
    </row>
    <row r="52" spans="2:19" s="190" customFormat="1" ht="12">
      <c r="B52" s="201" t="b">
        <v>0</v>
      </c>
      <c r="C52" s="198" t="s">
        <v>291</v>
      </c>
      <c r="D52" s="203" t="b">
        <v>0</v>
      </c>
      <c r="E52" s="198" t="s">
        <v>292</v>
      </c>
      <c r="F52" s="203" t="b">
        <v>0</v>
      </c>
      <c r="G52" s="198" t="s">
        <v>293</v>
      </c>
      <c r="H52" s="203" t="b">
        <v>0</v>
      </c>
      <c r="I52" s="198" t="s">
        <v>294</v>
      </c>
      <c r="J52" s="194"/>
    </row>
    <row r="53" spans="2:19" s="190" customFormat="1" ht="12">
      <c r="B53" s="201" t="b">
        <v>0</v>
      </c>
      <c r="C53" s="193" t="s">
        <v>295</v>
      </c>
      <c r="D53" s="203" t="b">
        <v>0</v>
      </c>
      <c r="E53" s="193" t="s">
        <v>296</v>
      </c>
      <c r="F53" s="203" t="b">
        <v>0</v>
      </c>
      <c r="G53" s="193" t="s">
        <v>297</v>
      </c>
      <c r="H53" s="205"/>
      <c r="I53" s="193"/>
      <c r="J53" s="191"/>
    </row>
    <row r="54" spans="2:19" s="190" customFormat="1" ht="12">
      <c r="B54" s="202" t="b">
        <v>0</v>
      </c>
      <c r="C54" s="199" t="s">
        <v>298</v>
      </c>
      <c r="D54" s="204" t="b">
        <v>0</v>
      </c>
      <c r="E54" s="199" t="s">
        <v>299</v>
      </c>
      <c r="F54" s="204" t="b">
        <v>0</v>
      </c>
      <c r="G54" s="199" t="s">
        <v>300</v>
      </c>
      <c r="H54" s="204" t="b">
        <v>0</v>
      </c>
      <c r="I54" s="199" t="s">
        <v>301</v>
      </c>
      <c r="J54" s="195"/>
    </row>
  </sheetData>
  <mergeCells count="79">
    <mergeCell ref="B37:J37"/>
    <mergeCell ref="B38:J42"/>
    <mergeCell ref="B27:D27"/>
    <mergeCell ref="E27:G27"/>
    <mergeCell ref="H27:J27"/>
    <mergeCell ref="B28:J28"/>
    <mergeCell ref="B29:E29"/>
    <mergeCell ref="F29:J29"/>
    <mergeCell ref="B30:E30"/>
    <mergeCell ref="B31:E31"/>
    <mergeCell ref="B32:E32"/>
    <mergeCell ref="B33:E33"/>
    <mergeCell ref="B34:E34"/>
    <mergeCell ref="B35:E35"/>
    <mergeCell ref="B36:E36"/>
    <mergeCell ref="F30:J30"/>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 ref="F36:J36"/>
    <mergeCell ref="F31:J31"/>
    <mergeCell ref="F32:J32"/>
    <mergeCell ref="F33:J33"/>
    <mergeCell ref="F34:J34"/>
    <mergeCell ref="F35:J35"/>
  </mergeCells>
  <phoneticPr fontId="4"/>
  <conditionalFormatting sqref="D2:H2">
    <cfRule type="expression" dxfId="0" priority="1">
      <formula>$D$2=""</formula>
    </cfRule>
  </conditionalFormatting>
  <dataValidations count="1">
    <dataValidation type="list" allowBlank="1" showInputMessage="1" showErrorMessage="1" sqref="D2:H2" xr:uid="{568AA3F0-B53E-4652-82AE-50771E2F6761}">
      <formula1>$L$3:$L$6</formula1>
    </dataValidation>
  </dataValidations>
  <printOptions horizontalCentered="1"/>
  <pageMargins left="0.19685039370078741" right="0.19685039370078741" top="0.39370078740157483" bottom="0.39370078740157483" header="0.51181102362204722" footer="0.51181102362204722"/>
  <pageSetup paperSize="9" firstPageNumber="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書類一覧</vt:lpstr>
      <vt:lpstr>書類チェックシート </vt:lpstr>
      <vt:lpstr>指定申請書</vt:lpstr>
      <vt:lpstr>申請書別紙 </vt:lpstr>
      <vt:lpstr>付表１４</vt:lpstr>
      <vt:lpstr>付表別紙</vt:lpstr>
      <vt:lpstr>参考様式１</vt:lpstr>
      <vt:lpstr>参考様式２</vt:lpstr>
      <vt:lpstr>参考様式３</vt:lpstr>
      <vt:lpstr>参考様式４</vt:lpstr>
      <vt:lpstr>参考様式５</vt:lpstr>
      <vt:lpstr>（参考様式６）苦情解決措置の概要</vt:lpstr>
      <vt:lpstr>（参考様式７）主たる障害特定理由</vt:lpstr>
      <vt:lpstr>（参考様式８）誓約書</vt:lpstr>
      <vt:lpstr>別紙④ </vt:lpstr>
      <vt:lpstr>別紙⑦</vt:lpstr>
      <vt:lpstr>勤務形態一覧（特定相談支援・障害児相談支援）</vt:lpstr>
      <vt:lpstr>Eメールアドレス登録票</vt:lpstr>
      <vt:lpstr>'（参考様式７）主たる障害特定理由'!Print_Area</vt:lpstr>
      <vt:lpstr>'（参考様式８）誓約書'!Print_Area</vt:lpstr>
      <vt:lpstr>Eメールアドレス登録票!Print_Area</vt:lpstr>
      <vt:lpstr>'勤務形態一覧（特定相談支援・障害児相談支援）'!Print_Area</vt:lpstr>
      <vt:lpstr>参考様式１!Print_Area</vt:lpstr>
      <vt:lpstr>参考様式２!Print_Area</vt:lpstr>
      <vt:lpstr>参考様式３!Print_Area</vt:lpstr>
      <vt:lpstr>参考様式４!Print_Area</vt:lpstr>
      <vt:lpstr>参考様式５!Print_Area</vt:lpstr>
      <vt:lpstr>指定申請書!Print_Area</vt:lpstr>
      <vt:lpstr>'書類チェックシート '!Print_Area</vt:lpstr>
      <vt:lpstr>書類一覧!Print_Area</vt:lpstr>
      <vt:lpstr>付表１４!Print_Area</vt:lpstr>
      <vt:lpstr>付表別紙!Print_Area</vt:lpstr>
      <vt:lpstr>'別紙④ '!Print_Area</vt:lpstr>
      <vt:lpstr>別紙⑦!Print_Area</vt:lpstr>
      <vt:lpstr>'書類チェックシート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2025-04-15T04:57:51Z</dcterms:created>
  <dcterms:modified xsi:type="dcterms:W3CDTF">2025-04-15T04:57:55Z</dcterms:modified>
  <cp:category/>
  <cp:contentStatus/>
</cp:coreProperties>
</file>