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1.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mc:AlternateContent xmlns:mc="http://schemas.openxmlformats.org/markup-compatibility/2006">
    <mc:Choice Requires="x15">
      <x15ac:absPath xmlns:x15ac="http://schemas.microsoft.com/office/spreadsheetml/2010/11/ac" url="L:\【障害福祉課へ】子ども発達支援係\17　児童相談所設置市事務関係\04　指定・更新・変更届\05　様式（指定・更新・変更）\★中野区指定・更新申請書（R5年11月～）\"/>
    </mc:Choice>
  </mc:AlternateContent>
  <xr:revisionPtr revIDLastSave="0" documentId="13_ncr:1_{C5932279-F289-464D-ABE2-9300B0460ED2}" xr6:coauthVersionLast="36" xr6:coauthVersionMax="36" xr10:uidLastSave="{00000000-0000-0000-0000-000000000000}"/>
  <bookViews>
    <workbookView xWindow="0" yWindow="0" windowWidth="23040" windowHeight="8880" tabRatio="706" xr2:uid="{00000000-000D-0000-FFFF-FFFF00000000}"/>
  </bookViews>
  <sheets>
    <sheet name="提出書類一覧" sheetId="80" r:id="rId1"/>
    <sheet name="基本情報入力シート" sheetId="30" r:id="rId2"/>
    <sheet name="第1号様式" sheetId="31" r:id="rId3"/>
    <sheet name="別紙" sheetId="73" r:id="rId4"/>
    <sheet name="付表２" sheetId="33" r:id="rId5"/>
    <sheet name="付表４" sheetId="34" r:id="rId6"/>
    <sheet name="付表５" sheetId="35" r:id="rId7"/>
    <sheet name="付表６" sheetId="36" r:id="rId8"/>
    <sheet name="付表７－１" sheetId="32" r:id="rId9"/>
    <sheet name="付表７－２" sheetId="37" r:id="rId10"/>
    <sheet name="様式第1号" sheetId="38" r:id="rId11"/>
    <sheet name="参考様式１（体制状況一覧）" sheetId="39" r:id="rId12"/>
    <sheet name="参考様式２（勤務体制一覧表）" sheetId="1" r:id="rId13"/>
    <sheet name="参考様式２（勤務体制一覧表）（見本） " sheetId="81" r:id="rId14"/>
    <sheet name="参考様式３（管理者経歴書）" sheetId="41" r:id="rId15"/>
    <sheet name="参考様式３（児責経歴書）" sheetId="42" r:id="rId16"/>
    <sheet name="参考様式４（実務経験証明書 ）" sheetId="77" r:id="rId17"/>
    <sheet name="参考様式５（誓約書 ）" sheetId="46" r:id="rId18"/>
    <sheet name="参考様式６（苦情解決措置概要）" sheetId="16" r:id="rId19"/>
    <sheet name="参考様式７（協力医療機関）" sheetId="44" r:id="rId20"/>
    <sheet name="参考様式８（設備備品一覧）" sheetId="40" r:id="rId21"/>
    <sheet name="参考様式９（耐震調査票 ）" sheetId="50" r:id="rId22"/>
    <sheet name="参考様式１０（社会保険労働保険）" sheetId="51" r:id="rId23"/>
    <sheet name="事業開始届" sheetId="47" r:id="rId24"/>
    <sheet name="事業計画書" sheetId="48" r:id="rId25"/>
    <sheet name="収支予算書" sheetId="49" r:id="rId26"/>
    <sheet name="★加算届提出書類一覧 " sheetId="58" r:id="rId27"/>
    <sheet name="報酬算定区分（児発）" sheetId="52" r:id="rId28"/>
    <sheet name="報酬算定区分（放デイ）" sheetId="53" r:id="rId29"/>
    <sheet name="★（別添）報酬算定区分" sheetId="59" r:id="rId30"/>
    <sheet name="★（別添）報酬算定区分 (記載例)" sheetId="60" r:id="rId31"/>
    <sheet name="★福祉専門職員配置等加算 " sheetId="61" r:id="rId32"/>
    <sheet name="★児童指導員等加配加算・専門的支援加算" sheetId="62" r:id="rId33"/>
    <sheet name="★児童指導員等加配加算・専門的支援加算（記載例）" sheetId="63" r:id="rId34"/>
    <sheet name="★（重心）童指導員等加配加算・専門的支援加算（記入例） " sheetId="64" r:id="rId35"/>
    <sheet name="★（重心）看護職員加配加算" sheetId="65" r:id="rId36"/>
    <sheet name="（重心）看護職員加配加算（記載例）" sheetId="66" r:id="rId37"/>
    <sheet name="特別支援加算" sheetId="67" r:id="rId38"/>
    <sheet name="強度行動障害児特別支援加算" sheetId="68" r:id="rId39"/>
    <sheet name="強度行動障害児特別支援加算（対象児）" sheetId="69" r:id="rId40"/>
    <sheet name="延長支援加算" sheetId="70" r:id="rId41"/>
    <sheet name="送迎体制（重心対象）" sheetId="71" r:id="rId42"/>
    <sheet name="★送迎体制（重心外・医ケア対象） " sheetId="72" r:id="rId43"/>
    <sheet name="訪問支援員特別加算" sheetId="74" r:id="rId44"/>
    <sheet name="★共生型サービス体制強化" sheetId="79" r:id="rId45"/>
    <sheet name="メール登録_法人" sheetId="82" r:id="rId46"/>
    <sheet name="メール登録_事業所" sheetId="83" r:id="rId47"/>
  </sheets>
  <definedNames>
    <definedName name="__kk06">#REF!</definedName>
    <definedName name="__kk29">#REF!</definedName>
    <definedName name="_8_" localSheetId="12">'参考様式２（勤務体制一覧表）'!$A$1:$BH$31</definedName>
    <definedName name="_8_" localSheetId="13">'参考様式２（勤務体制一覧表）（見本） '!$A$1:$BH$31</definedName>
    <definedName name="_kk06" localSheetId="12">#REF!</definedName>
    <definedName name="_kk06" localSheetId="13">#REF!</definedName>
    <definedName name="_kk06">#REF!</definedName>
    <definedName name="_kk29" localSheetId="12">#REF!</definedName>
    <definedName name="_kk29" localSheetId="13">#REF!</definedName>
    <definedName name="_kk29">#REF!</definedName>
    <definedName name="Avrg" localSheetId="12">#REF!</definedName>
    <definedName name="Avrg" localSheetId="13">#REF!</definedName>
    <definedName name="Avrg">#REF!</definedName>
    <definedName name="avrg1" localSheetId="12">#REF!</definedName>
    <definedName name="avrg1" localSheetId="13">#REF!</definedName>
    <definedName name="avrg1">#REF!</definedName>
    <definedName name="DaihyoFurigana">#REF!</definedName>
    <definedName name="DaihyoJyusho">#REF!</definedName>
    <definedName name="DaihyoShimei">#REF!</definedName>
    <definedName name="DaihyoShokumei">#REF!</definedName>
    <definedName name="DaihyoYubin">#REF!</definedName>
    <definedName name="houjin" localSheetId="12">#REF!</definedName>
    <definedName name="houjin" localSheetId="13">#REF!</definedName>
    <definedName name="houjin">#REF!</definedName>
    <definedName name="HoujinShokatsu">#REF!</definedName>
    <definedName name="HoujinSyubetsu">#REF!</definedName>
    <definedName name="HoujinSyubetu">#REF!</definedName>
    <definedName name="JigyoFax">#REF!</definedName>
    <definedName name="jigyoFurigana">#REF!</definedName>
    <definedName name="JigyoMeisyo">#REF!</definedName>
    <definedName name="JigyoShozai">#REF!</definedName>
    <definedName name="JigyoShozaiKana">#REF!</definedName>
    <definedName name="JigyosyoFurigana">#REF!</definedName>
    <definedName name="JigyosyoMei">#REF!</definedName>
    <definedName name="JigyosyoSyozai">#REF!</definedName>
    <definedName name="JigyosyoYubin">#REF!</definedName>
    <definedName name="JigyoTel">#REF!</definedName>
    <definedName name="jigyoumeishou" localSheetId="12">#REF!</definedName>
    <definedName name="jigyoumeishou" localSheetId="13">#REF!</definedName>
    <definedName name="jigyoumeishou">#REF!</definedName>
    <definedName name="JigyoYubin">#REF!</definedName>
    <definedName name="jiritu" localSheetId="12">#REF!</definedName>
    <definedName name="jiritu" localSheetId="13">#REF!</definedName>
    <definedName name="jiritu">#REF!</definedName>
    <definedName name="kanagawaken" localSheetId="12">#REF!</definedName>
    <definedName name="kanagawaken" localSheetId="13">#REF!</definedName>
    <definedName name="kanagawaken">#REF!</definedName>
    <definedName name="KanriJyusyo">#REF!</definedName>
    <definedName name="KanriJyusyoKana">#REF!</definedName>
    <definedName name="KanriShimei">#REF!</definedName>
    <definedName name="KanriYubin">#REF!</definedName>
    <definedName name="kawasaki" localSheetId="12">#REF!</definedName>
    <definedName name="kawasaki" localSheetId="13">#REF!</definedName>
    <definedName name="kawasaki">#REF!</definedName>
    <definedName name="KenmuJigyoMei" localSheetId="12">#REF!</definedName>
    <definedName name="KenmuJigyoMei" localSheetId="13">#REF!</definedName>
    <definedName name="KenmuJigyoMei">#REF!</definedName>
    <definedName name="KenmuJikan" localSheetId="12">#REF!</definedName>
    <definedName name="KenmuJikan" localSheetId="13">#REF!</definedName>
    <definedName name="KenmuJikan">#REF!</definedName>
    <definedName name="KenmuShokushu" localSheetId="12">#REF!</definedName>
    <definedName name="KenmuShokushu" localSheetId="13">#REF!</definedName>
    <definedName name="KenmuShokushu">#REF!</definedName>
    <definedName name="KenmuUmu">#REF!</definedName>
    <definedName name="KK_03" localSheetId="12">#REF!</definedName>
    <definedName name="KK_03" localSheetId="13">#REF!</definedName>
    <definedName name="KK_03">#REF!</definedName>
    <definedName name="kk_04" localSheetId="12">#REF!</definedName>
    <definedName name="kk_04" localSheetId="13">#REF!</definedName>
    <definedName name="kk_04">#REF!</definedName>
    <definedName name="KK_06" localSheetId="12">#REF!</definedName>
    <definedName name="KK_06" localSheetId="13">#REF!</definedName>
    <definedName name="KK_06">#REF!</definedName>
    <definedName name="kk_07" localSheetId="12">#REF!</definedName>
    <definedName name="kk_07" localSheetId="13">#REF!</definedName>
    <definedName name="kk_07">#REF!</definedName>
    <definedName name="KK2_3" localSheetId="12">#REF!</definedName>
    <definedName name="KK2_3" localSheetId="13">#REF!</definedName>
    <definedName name="KK2_3">#REF!</definedName>
    <definedName name="ｋｋｋｋ" localSheetId="12">#REF!</definedName>
    <definedName name="ｋｋｋｋ" localSheetId="13">#REF!</definedName>
    <definedName name="ｋｋｋｋ">#REF!</definedName>
    <definedName name="_xlnm.Print_Area" localSheetId="44">★共生型サービス体制強化!$A$1:$G$13</definedName>
    <definedName name="_xlnm.Print_Area" localSheetId="38">強度行動障害児特別支援加算!$A$1:$H$12</definedName>
    <definedName name="_xlnm.Print_Area" localSheetId="0">提出書類一覧!$A$1:$Q$92</definedName>
    <definedName name="_xlnm.Print_Area" localSheetId="4">付表２!$A$1:$T$57</definedName>
    <definedName name="_xlnm.Print_Area" localSheetId="27">'報酬算定区分（児発）'!$A$1:$H$30</definedName>
    <definedName name="prtNo" localSheetId="12">#REF!</definedName>
    <definedName name="prtNo" localSheetId="13">#REF!</definedName>
    <definedName name="prtNo">#REF!</definedName>
    <definedName name="Roman_01" localSheetId="12">#REF!</definedName>
    <definedName name="Roman_01" localSheetId="13">#REF!</definedName>
    <definedName name="Roman_01">#REF!</definedName>
    <definedName name="Roman_03" localSheetId="12">#REF!</definedName>
    <definedName name="Roman_03" localSheetId="13">#REF!</definedName>
    <definedName name="Roman_03">#REF!</definedName>
    <definedName name="Roman_04" localSheetId="12">#REF!</definedName>
    <definedName name="Roman_04" localSheetId="13">#REF!</definedName>
    <definedName name="Roman_04">#REF!</definedName>
    <definedName name="Roman_06" localSheetId="12">#REF!</definedName>
    <definedName name="Roman_06" localSheetId="13">#REF!</definedName>
    <definedName name="Roman_06">#REF!</definedName>
    <definedName name="roman_09" localSheetId="12">#REF!</definedName>
    <definedName name="roman_09" localSheetId="13">#REF!</definedName>
    <definedName name="roman_09">#REF!</definedName>
    <definedName name="roman_11" localSheetId="12">#REF!</definedName>
    <definedName name="roman_11" localSheetId="13">#REF!</definedName>
    <definedName name="roman_11">#REF!</definedName>
    <definedName name="roman11" localSheetId="12">#REF!</definedName>
    <definedName name="roman11" localSheetId="13">#REF!</definedName>
    <definedName name="roman11">#REF!</definedName>
    <definedName name="Roman2_1" localSheetId="12">#REF!</definedName>
    <definedName name="Roman2_1" localSheetId="13">#REF!</definedName>
    <definedName name="Roman2_1">#REF!</definedName>
    <definedName name="Roman2_3" localSheetId="12">#REF!</definedName>
    <definedName name="Roman2_3" localSheetId="13">#REF!</definedName>
    <definedName name="Roman2_3">#REF!</definedName>
    <definedName name="roman31" localSheetId="12">#REF!</definedName>
    <definedName name="roman31" localSheetId="13">#REF!</definedName>
    <definedName name="roman31">#REF!</definedName>
    <definedName name="roman33" localSheetId="12">#REF!</definedName>
    <definedName name="roman33" localSheetId="13">#REF!</definedName>
    <definedName name="roman33">#REF!</definedName>
    <definedName name="roman4_3" localSheetId="12">#REF!</definedName>
    <definedName name="roman4_3" localSheetId="13">#REF!</definedName>
    <definedName name="roman4_3">#REF!</definedName>
    <definedName name="roman7_1" localSheetId="12">#REF!</definedName>
    <definedName name="roman7_1" localSheetId="13">#REF!</definedName>
    <definedName name="roman7_1">#REF!</definedName>
    <definedName name="roman77" localSheetId="12">#REF!</definedName>
    <definedName name="roman77" localSheetId="13">#REF!</definedName>
    <definedName name="roman77">#REF!</definedName>
    <definedName name="romann_12" localSheetId="12">#REF!</definedName>
    <definedName name="romann_12" localSheetId="13">#REF!</definedName>
    <definedName name="romann_12">#REF!</definedName>
    <definedName name="romann_66" localSheetId="12">#REF!</definedName>
    <definedName name="romann_66" localSheetId="13">#REF!</definedName>
    <definedName name="romann_66">#REF!</definedName>
    <definedName name="romann33" localSheetId="12">#REF!</definedName>
    <definedName name="romann33" localSheetId="13">#REF!</definedName>
    <definedName name="romann33">#REF!</definedName>
    <definedName name="SasekiFuri">#REF!</definedName>
    <definedName name="SasekiJyusyo">#REF!</definedName>
    <definedName name="SasekiShimei">#REF!</definedName>
    <definedName name="SasekiYubin">#REF!</definedName>
    <definedName name="serv" localSheetId="12">#REF!</definedName>
    <definedName name="serv" localSheetId="13">#REF!</definedName>
    <definedName name="serv">#REF!</definedName>
    <definedName name="serv_" localSheetId="12">#REF!</definedName>
    <definedName name="serv_" localSheetId="13">#REF!</definedName>
    <definedName name="serv_">#REF!</definedName>
    <definedName name="Serv_LIST" localSheetId="12">#REF!</definedName>
    <definedName name="Serv_LIST" localSheetId="13">#REF!</definedName>
    <definedName name="Serv_LIST">#REF!</definedName>
    <definedName name="servo1" localSheetId="12">#REF!</definedName>
    <definedName name="servo1" localSheetId="13">#REF!</definedName>
    <definedName name="servo1">#REF!</definedName>
    <definedName name="ShinseiFax">#REF!</definedName>
    <definedName name="ShinseiMeisyo">#REF!</definedName>
    <definedName name="ShinseiMeisyoKana">#REF!</definedName>
    <definedName name="ShinseiSyozai">#REF!</definedName>
    <definedName name="ShinseiTel">#REF!</definedName>
    <definedName name="ShinseiYubin">#REF!</definedName>
    <definedName name="siharai" localSheetId="12">#REF!</definedName>
    <definedName name="siharai" localSheetId="13">#REF!</definedName>
    <definedName name="siharai">#REF!</definedName>
    <definedName name="sikuchouson" localSheetId="12">#REF!</definedName>
    <definedName name="sikuchouson" localSheetId="13">#REF!</definedName>
    <definedName name="sikuchouson">#REF!</definedName>
    <definedName name="sinseisaki" localSheetId="12">#REF!</definedName>
    <definedName name="sinseisaki" localSheetId="13">#REF!</definedName>
    <definedName name="sinseisaki">#REF!</definedName>
    <definedName name="startNo" localSheetId="12">#REF!</definedName>
    <definedName name="startNo" localSheetId="13">#REF!</definedName>
    <definedName name="startNo">#REF!</definedName>
    <definedName name="startNumber" localSheetId="12">#REF!</definedName>
    <definedName name="startNumber" localSheetId="13">#REF!</definedName>
    <definedName name="startNumber">#REF!</definedName>
    <definedName name="ｔａｂｉｅ＿04" localSheetId="12">#REF!</definedName>
    <definedName name="ｔａｂｉｅ＿04" localSheetId="13">#REF!</definedName>
    <definedName name="ｔａｂｉｅ＿04">#REF!</definedName>
    <definedName name="table_03" localSheetId="12">#REF!</definedName>
    <definedName name="table_03" localSheetId="13">#REF!</definedName>
    <definedName name="table_03">#REF!</definedName>
    <definedName name="table_06" localSheetId="12">#REF!</definedName>
    <definedName name="table_06" localSheetId="13">#REF!</definedName>
    <definedName name="table_06">#REF!</definedName>
    <definedName name="table2_3" localSheetId="12">#REF!</definedName>
    <definedName name="table2_3" localSheetId="13">#REF!</definedName>
    <definedName name="table2_3">#REF!</definedName>
    <definedName name="tapi2" localSheetId="12">#REF!</definedName>
    <definedName name="tapi2" localSheetId="13">#REF!</definedName>
    <definedName name="tapi2">#REF!</definedName>
    <definedName name="tebie_o7" localSheetId="12">#REF!</definedName>
    <definedName name="tebie_o7" localSheetId="13">#REF!</definedName>
    <definedName name="tebie_o7">#REF!</definedName>
    <definedName name="tebie08" localSheetId="12">#REF!</definedName>
    <definedName name="tebie08" localSheetId="13">#REF!</definedName>
    <definedName name="tebie08">#REF!</definedName>
    <definedName name="tebie33" localSheetId="12">#REF!</definedName>
    <definedName name="tebie33" localSheetId="13">#REF!</definedName>
    <definedName name="tebie33">#REF!</definedName>
    <definedName name="tebiroo" localSheetId="12">#REF!</definedName>
    <definedName name="tebiroo" localSheetId="13">#REF!</definedName>
    <definedName name="tebiroo">#REF!</definedName>
    <definedName name="teble" localSheetId="12">#REF!</definedName>
    <definedName name="teble" localSheetId="13">#REF!</definedName>
    <definedName name="teble">#REF!</definedName>
    <definedName name="teble_09" localSheetId="12">#REF!</definedName>
    <definedName name="teble_09" localSheetId="13">#REF!</definedName>
    <definedName name="teble_09">#REF!</definedName>
    <definedName name="teble77" localSheetId="12">#REF!</definedName>
    <definedName name="teble77" localSheetId="13">#REF!</definedName>
    <definedName name="teble77">#REF!</definedName>
    <definedName name="yokohama" localSheetId="12">#REF!</definedName>
    <definedName name="yokohama" localSheetId="13">#REF!</definedName>
    <definedName name="yokohama">#REF!</definedName>
    <definedName name="あ" localSheetId="12">#REF!</definedName>
    <definedName name="あ" localSheetId="13">#REF!</definedName>
    <definedName name="あ">#REF!</definedName>
    <definedName name="食事" localSheetId="12">#REF!</definedName>
    <definedName name="食事" localSheetId="13">#REF!</definedName>
    <definedName name="食事">#REF!</definedName>
    <definedName name="町っ油" localSheetId="12">#REF!</definedName>
    <definedName name="町っ油" localSheetId="13">#REF!</definedName>
    <definedName name="町っ油">#REF!</definedName>
    <definedName name="利用日数記入例" localSheetId="12">#REF!</definedName>
    <definedName name="利用日数記入例" localSheetId="13">#REF!</definedName>
    <definedName name="利用日数記入例">#REF!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 i="79" l="1"/>
  <c r="F2" i="79"/>
  <c r="D5" i="74"/>
  <c r="F2" i="74"/>
  <c r="C5" i="72"/>
  <c r="E2" i="72"/>
  <c r="C5" i="71"/>
  <c r="E2" i="71"/>
  <c r="C5" i="70"/>
  <c r="C4" i="70"/>
  <c r="G1" i="70"/>
  <c r="C6" i="69"/>
  <c r="C5" i="69"/>
  <c r="H2" i="69"/>
  <c r="C6" i="68"/>
  <c r="G2" i="68"/>
  <c r="C5" i="67"/>
  <c r="C4" i="67"/>
  <c r="G1" i="67"/>
  <c r="AU26" i="66"/>
  <c r="AU25" i="66"/>
  <c r="BA23" i="66"/>
  <c r="AX23" i="66"/>
  <c r="AU23" i="66"/>
  <c r="AT23" i="66"/>
  <c r="AS23" i="66"/>
  <c r="AR23" i="66"/>
  <c r="AQ23" i="66"/>
  <c r="AP23" i="66"/>
  <c r="AO23" i="66"/>
  <c r="AN23" i="66"/>
  <c r="AM23" i="66"/>
  <c r="AL23" i="66"/>
  <c r="AK23" i="66"/>
  <c r="AJ23" i="66"/>
  <c r="AI23" i="66"/>
  <c r="AH23" i="66"/>
  <c r="AG23" i="66"/>
  <c r="AF23" i="66"/>
  <c r="AE23" i="66"/>
  <c r="AD23" i="66"/>
  <c r="AC23" i="66"/>
  <c r="AB23" i="66"/>
  <c r="AA23" i="66"/>
  <c r="Z23" i="66"/>
  <c r="Y23" i="66"/>
  <c r="X23" i="66"/>
  <c r="W23" i="66"/>
  <c r="V23" i="66"/>
  <c r="U23" i="66"/>
  <c r="T23" i="66"/>
  <c r="S23" i="66"/>
  <c r="BA22" i="66"/>
  <c r="AX22" i="66"/>
  <c r="AU22" i="66"/>
  <c r="BA21" i="66"/>
  <c r="AX21" i="66"/>
  <c r="AU21" i="66"/>
  <c r="BA20" i="66"/>
  <c r="AX20" i="66"/>
  <c r="AU20" i="66"/>
  <c r="BA19" i="66"/>
  <c r="AX19" i="66"/>
  <c r="AU19" i="66"/>
  <c r="BA17" i="66"/>
  <c r="AX17" i="66"/>
  <c r="AU17" i="66"/>
  <c r="BA16" i="66"/>
  <c r="AX16" i="66"/>
  <c r="AU16" i="66"/>
  <c r="BA15" i="66"/>
  <c r="AX15" i="66"/>
  <c r="AU15" i="66"/>
  <c r="BA14" i="66"/>
  <c r="AX14" i="66"/>
  <c r="AU14" i="66"/>
  <c r="BA13" i="66"/>
  <c r="AX13" i="66"/>
  <c r="AU13" i="66"/>
  <c r="BA12" i="66"/>
  <c r="AX12" i="66"/>
  <c r="AU12" i="66"/>
  <c r="BA11" i="66"/>
  <c r="AX11" i="66"/>
  <c r="AU11" i="66"/>
  <c r="BA10" i="66"/>
  <c r="AX10" i="66"/>
  <c r="AU10" i="66"/>
  <c r="C5" i="65"/>
  <c r="I2" i="65"/>
  <c r="AU25" i="64"/>
  <c r="AU24" i="64"/>
  <c r="BA22" i="64"/>
  <c r="AX22" i="64"/>
  <c r="AU22" i="64"/>
  <c r="AT22" i="64"/>
  <c r="AS22" i="64"/>
  <c r="AR22" i="64"/>
  <c r="AQ22" i="64"/>
  <c r="AP22" i="64"/>
  <c r="AO22" i="64"/>
  <c r="AN22" i="64"/>
  <c r="AM22" i="64"/>
  <c r="AL22" i="64"/>
  <c r="AK22" i="64"/>
  <c r="AJ22" i="64"/>
  <c r="AI22" i="64"/>
  <c r="AH22" i="64"/>
  <c r="AG22" i="64"/>
  <c r="AF22" i="64"/>
  <c r="AE22" i="64"/>
  <c r="AD22" i="64"/>
  <c r="AC22" i="64"/>
  <c r="AB22" i="64"/>
  <c r="AA22" i="64"/>
  <c r="Z22" i="64"/>
  <c r="Y22" i="64"/>
  <c r="X22" i="64"/>
  <c r="W22" i="64"/>
  <c r="V22" i="64"/>
  <c r="U22" i="64"/>
  <c r="T22" i="64"/>
  <c r="S22" i="64"/>
  <c r="BA21" i="64"/>
  <c r="AX21" i="64"/>
  <c r="AU21" i="64"/>
  <c r="BA20" i="64"/>
  <c r="AX20" i="64"/>
  <c r="AU20" i="64"/>
  <c r="BA19" i="64"/>
  <c r="AX19" i="64"/>
  <c r="AU19" i="64"/>
  <c r="BA18" i="64"/>
  <c r="AX18" i="64"/>
  <c r="AU18" i="64"/>
  <c r="BA17" i="64"/>
  <c r="AX17" i="64"/>
  <c r="AU17" i="64"/>
  <c r="BA16" i="64"/>
  <c r="AX16" i="64"/>
  <c r="AU16" i="64"/>
  <c r="BA15" i="64"/>
  <c r="AX15" i="64"/>
  <c r="AU15" i="64"/>
  <c r="BA14" i="64"/>
  <c r="AX14" i="64"/>
  <c r="AU14" i="64"/>
  <c r="BA13" i="64"/>
  <c r="AX13" i="64"/>
  <c r="AU13" i="64"/>
  <c r="BA12" i="64"/>
  <c r="AX12" i="64"/>
  <c r="AU12" i="64"/>
  <c r="BA11" i="64"/>
  <c r="AX11" i="64"/>
  <c r="AU11" i="64"/>
  <c r="BA10" i="64"/>
  <c r="AX10" i="64"/>
  <c r="AU10" i="64"/>
  <c r="AU23" i="63"/>
  <c r="AU22" i="63"/>
  <c r="BA20" i="63"/>
  <c r="AX20" i="63"/>
  <c r="AU20" i="63"/>
  <c r="AT20" i="63"/>
  <c r="AS20" i="63"/>
  <c r="AR20" i="63"/>
  <c r="AQ20" i="63"/>
  <c r="AP20" i="63"/>
  <c r="AO20" i="63"/>
  <c r="AN20" i="63"/>
  <c r="AM20" i="63"/>
  <c r="AL20" i="63"/>
  <c r="AK20" i="63"/>
  <c r="AJ20" i="63"/>
  <c r="AI20" i="63"/>
  <c r="AH20" i="63"/>
  <c r="AG20" i="63"/>
  <c r="AF20" i="63"/>
  <c r="AE20" i="63"/>
  <c r="AD20" i="63"/>
  <c r="AC20" i="63"/>
  <c r="AB20" i="63"/>
  <c r="AA20" i="63"/>
  <c r="Z20" i="63"/>
  <c r="Y20" i="63"/>
  <c r="X20" i="63"/>
  <c r="W20" i="63"/>
  <c r="V20" i="63"/>
  <c r="U20" i="63"/>
  <c r="T20" i="63"/>
  <c r="S20" i="63"/>
  <c r="BA19" i="63"/>
  <c r="AX19" i="63"/>
  <c r="AU19" i="63"/>
  <c r="BA18" i="63"/>
  <c r="AX18" i="63"/>
  <c r="AU18" i="63"/>
  <c r="BA17" i="63"/>
  <c r="AX17" i="63"/>
  <c r="AU17" i="63"/>
  <c r="BA16" i="63"/>
  <c r="AX16" i="63"/>
  <c r="AU16" i="63"/>
  <c r="BA15" i="63"/>
  <c r="AX15" i="63"/>
  <c r="AU15" i="63"/>
  <c r="BA14" i="63"/>
  <c r="AX14" i="63"/>
  <c r="AU14" i="63"/>
  <c r="BA13" i="63"/>
  <c r="AX13" i="63"/>
  <c r="AU13" i="63"/>
  <c r="BA12" i="63"/>
  <c r="AX12" i="63"/>
  <c r="AU12" i="63"/>
  <c r="BA11" i="63"/>
  <c r="AX11" i="63"/>
  <c r="AU11" i="63"/>
  <c r="BA10" i="63"/>
  <c r="AX10" i="63"/>
  <c r="AU10" i="63"/>
  <c r="D5" i="62"/>
  <c r="L2" i="62"/>
  <c r="B5" i="61"/>
  <c r="G2" i="61"/>
  <c r="Z17" i="60"/>
  <c r="I17" i="60"/>
  <c r="AJ15" i="60"/>
  <c r="AJ14" i="60"/>
  <c r="AI14" i="60"/>
  <c r="AH14" i="60"/>
  <c r="AG14" i="60"/>
  <c r="AF14" i="60"/>
  <c r="AE14" i="60"/>
  <c r="AD14" i="60"/>
  <c r="AC14" i="60"/>
  <c r="AB14" i="60"/>
  <c r="AA14" i="60"/>
  <c r="Z14" i="60"/>
  <c r="Y14" i="60"/>
  <c r="X14" i="60"/>
  <c r="W14" i="60"/>
  <c r="V14" i="60"/>
  <c r="U14" i="60"/>
  <c r="T14" i="60"/>
  <c r="S14" i="60"/>
  <c r="R14" i="60"/>
  <c r="Q14" i="60"/>
  <c r="P14" i="60"/>
  <c r="O14" i="60"/>
  <c r="N14" i="60"/>
  <c r="M14" i="60"/>
  <c r="L14" i="60"/>
  <c r="K14" i="60"/>
  <c r="J14" i="60"/>
  <c r="I14" i="60"/>
  <c r="H14" i="60"/>
  <c r="G14" i="60"/>
  <c r="F14" i="60"/>
  <c r="E14" i="60"/>
  <c r="AI13" i="60"/>
  <c r="AH13" i="60"/>
  <c r="AG13" i="60"/>
  <c r="AF13" i="60"/>
  <c r="AE13" i="60"/>
  <c r="AD13" i="60"/>
  <c r="AC13" i="60"/>
  <c r="AB13" i="60"/>
  <c r="AA13" i="60"/>
  <c r="Z13" i="60"/>
  <c r="Y13" i="60"/>
  <c r="X13" i="60"/>
  <c r="W13" i="60"/>
  <c r="V13" i="60"/>
  <c r="U13" i="60"/>
  <c r="T13" i="60"/>
  <c r="S13" i="60"/>
  <c r="R13" i="60"/>
  <c r="Q13" i="60"/>
  <c r="P13" i="60"/>
  <c r="O13" i="60"/>
  <c r="N13" i="60"/>
  <c r="M13" i="60"/>
  <c r="L13" i="60"/>
  <c r="K13" i="60"/>
  <c r="J13" i="60"/>
  <c r="I13" i="60"/>
  <c r="H13" i="60"/>
  <c r="G13" i="60"/>
  <c r="F13" i="60"/>
  <c r="E13" i="60"/>
  <c r="AI12" i="60"/>
  <c r="AH12" i="60"/>
  <c r="AG12" i="60"/>
  <c r="AF12" i="60"/>
  <c r="AE12" i="60"/>
  <c r="AD12" i="60"/>
  <c r="AC12" i="60"/>
  <c r="AB12" i="60"/>
  <c r="AA12" i="60"/>
  <c r="Z12" i="60"/>
  <c r="Y12" i="60"/>
  <c r="X12" i="60"/>
  <c r="W12" i="60"/>
  <c r="V12" i="60"/>
  <c r="U12" i="60"/>
  <c r="T12" i="60"/>
  <c r="S12" i="60"/>
  <c r="R12" i="60"/>
  <c r="Q12" i="60"/>
  <c r="P12" i="60"/>
  <c r="O12" i="60"/>
  <c r="N12" i="60"/>
  <c r="M12" i="60"/>
  <c r="L12" i="60"/>
  <c r="K12" i="60"/>
  <c r="J12" i="60"/>
  <c r="I12" i="60"/>
  <c r="H12" i="60"/>
  <c r="G12" i="60"/>
  <c r="F12" i="60"/>
  <c r="E12" i="60"/>
  <c r="AI11" i="60"/>
  <c r="AH11" i="60"/>
  <c r="AG11" i="60"/>
  <c r="AF11" i="60"/>
  <c r="AE11" i="60"/>
  <c r="AD11" i="60"/>
  <c r="AC11" i="60"/>
  <c r="AB11" i="60"/>
  <c r="AA11" i="60"/>
  <c r="Z11" i="60"/>
  <c r="Y11" i="60"/>
  <c r="X11" i="60"/>
  <c r="W11" i="60"/>
  <c r="V11" i="60"/>
  <c r="U11" i="60"/>
  <c r="T11" i="60"/>
  <c r="S11" i="60"/>
  <c r="R11" i="60"/>
  <c r="Q11" i="60"/>
  <c r="P11" i="60"/>
  <c r="O11" i="60"/>
  <c r="N11" i="60"/>
  <c r="M11" i="60"/>
  <c r="L11" i="60"/>
  <c r="K11" i="60"/>
  <c r="J11" i="60"/>
  <c r="I11" i="60"/>
  <c r="H11" i="60"/>
  <c r="G11" i="60"/>
  <c r="F11" i="60"/>
  <c r="E11" i="60"/>
  <c r="AJ10" i="60"/>
  <c r="AI10" i="60"/>
  <c r="AH10" i="60"/>
  <c r="AG10" i="60"/>
  <c r="AF10" i="60"/>
  <c r="AE10" i="60"/>
  <c r="AD10" i="60"/>
  <c r="AC10" i="60"/>
  <c r="AB10" i="60"/>
  <c r="AA10" i="60"/>
  <c r="Z10" i="60"/>
  <c r="Y10" i="60"/>
  <c r="X10" i="60"/>
  <c r="W10" i="60"/>
  <c r="V10" i="60"/>
  <c r="U10" i="60"/>
  <c r="T10" i="60"/>
  <c r="S10" i="60"/>
  <c r="R10" i="60"/>
  <c r="Q10" i="60"/>
  <c r="P10" i="60"/>
  <c r="O10" i="60"/>
  <c r="N10" i="60"/>
  <c r="M10" i="60"/>
  <c r="L10" i="60"/>
  <c r="K10" i="60"/>
  <c r="J10" i="60"/>
  <c r="I10" i="60"/>
  <c r="H10" i="60"/>
  <c r="G10" i="60"/>
  <c r="F10" i="60"/>
  <c r="E10" i="60"/>
  <c r="D5" i="59"/>
  <c r="C5" i="53"/>
  <c r="G2" i="53"/>
  <c r="G22" i="52"/>
  <c r="G21" i="52"/>
  <c r="G20" i="52"/>
  <c r="G19" i="52"/>
  <c r="G18" i="52"/>
  <c r="G17" i="52"/>
  <c r="G16" i="52"/>
  <c r="G15" i="52"/>
  <c r="G14" i="52"/>
  <c r="G13" i="52"/>
  <c r="G12" i="52"/>
  <c r="G11" i="52"/>
  <c r="G10" i="52"/>
  <c r="C6" i="52"/>
  <c r="G2" i="52"/>
  <c r="Z3" i="49"/>
  <c r="X3" i="49"/>
  <c r="V3" i="49"/>
  <c r="T3" i="49"/>
  <c r="R3" i="49"/>
  <c r="P3" i="49"/>
  <c r="N3" i="49"/>
  <c r="L3" i="49"/>
  <c r="J3" i="49"/>
  <c r="H3" i="49"/>
  <c r="F3" i="49"/>
  <c r="D3" i="49"/>
  <c r="C13" i="48"/>
  <c r="C12" i="48"/>
  <c r="M6" i="48"/>
  <c r="C3" i="48"/>
  <c r="J45" i="47"/>
  <c r="J19" i="47"/>
  <c r="J17" i="47"/>
  <c r="J13" i="47"/>
  <c r="S7" i="47"/>
  <c r="R7" i="47"/>
  <c r="Q7" i="47"/>
  <c r="P7" i="47"/>
  <c r="O7" i="47"/>
  <c r="N7" i="47"/>
  <c r="M7" i="47"/>
  <c r="L7" i="47"/>
  <c r="K7" i="47"/>
  <c r="J7" i="47"/>
  <c r="I7" i="47"/>
  <c r="H7" i="47"/>
  <c r="G7" i="47"/>
  <c r="F7" i="47"/>
  <c r="E7" i="47"/>
  <c r="D7" i="47"/>
  <c r="C7" i="47"/>
  <c r="M4" i="47"/>
  <c r="O2" i="47"/>
  <c r="E44" i="51"/>
  <c r="E43" i="51"/>
  <c r="E42" i="51"/>
  <c r="E41" i="51"/>
  <c r="D40" i="51"/>
  <c r="AA14" i="50"/>
  <c r="Q14" i="50"/>
  <c r="X11" i="50"/>
  <c r="E11" i="50"/>
  <c r="X10" i="50"/>
  <c r="E10" i="50"/>
  <c r="X9" i="50"/>
  <c r="E9" i="50"/>
  <c r="X8" i="50"/>
  <c r="E8" i="50"/>
  <c r="B5" i="40"/>
  <c r="B4" i="40"/>
  <c r="H18" i="44"/>
  <c r="E18" i="44"/>
  <c r="D17" i="44"/>
  <c r="D16" i="44"/>
  <c r="D15" i="44"/>
  <c r="H14" i="44"/>
  <c r="E14" i="44"/>
  <c r="D13" i="44"/>
  <c r="D12" i="44"/>
  <c r="D11" i="44"/>
  <c r="H10" i="44"/>
  <c r="E10" i="44"/>
  <c r="D9" i="44"/>
  <c r="D8" i="44"/>
  <c r="D7" i="44"/>
  <c r="F5" i="44"/>
  <c r="F4" i="44"/>
  <c r="C14" i="16"/>
  <c r="C12" i="16"/>
  <c r="C11" i="16"/>
  <c r="D6" i="16"/>
  <c r="D5" i="16"/>
  <c r="O53" i="46"/>
  <c r="L10" i="46"/>
  <c r="L9" i="46"/>
  <c r="L8" i="46"/>
  <c r="L7" i="46"/>
  <c r="O5" i="46"/>
  <c r="B10" i="42"/>
  <c r="B9" i="42"/>
  <c r="B8" i="42"/>
  <c r="B6" i="42"/>
  <c r="G5" i="42"/>
  <c r="B5" i="42"/>
  <c r="C4" i="42"/>
  <c r="B10" i="41"/>
  <c r="B9" i="41"/>
  <c r="B8" i="41"/>
  <c r="B6" i="41"/>
  <c r="G5" i="41"/>
  <c r="B5" i="41"/>
  <c r="C4" i="41"/>
  <c r="AY23" i="81"/>
  <c r="AY22" i="81"/>
  <c r="BE20" i="81"/>
  <c r="BB20" i="81"/>
  <c r="AY20" i="81"/>
  <c r="AX20" i="81"/>
  <c r="AW20" i="81"/>
  <c r="AV20" i="81"/>
  <c r="AU20" i="81"/>
  <c r="AT20" i="81"/>
  <c r="AS20" i="81"/>
  <c r="AR20" i="81"/>
  <c r="AQ20" i="81"/>
  <c r="AP20" i="81"/>
  <c r="AO20" i="81"/>
  <c r="AN20" i="81"/>
  <c r="AM20" i="81"/>
  <c r="AL20" i="81"/>
  <c r="AK20" i="81"/>
  <c r="AJ20" i="81"/>
  <c r="AI20" i="81"/>
  <c r="AH20" i="81"/>
  <c r="AG20" i="81"/>
  <c r="AF20" i="81"/>
  <c r="AE20" i="81"/>
  <c r="AD20" i="81"/>
  <c r="AC20" i="81"/>
  <c r="AB20" i="81"/>
  <c r="AA20" i="81"/>
  <c r="Z20" i="81"/>
  <c r="Y20" i="81"/>
  <c r="X20" i="81"/>
  <c r="W20" i="81"/>
  <c r="BE19" i="81"/>
  <c r="BB19" i="81"/>
  <c r="AY19" i="81"/>
  <c r="BE18" i="81"/>
  <c r="BB18" i="81"/>
  <c r="AY18" i="81"/>
  <c r="BE17" i="81"/>
  <c r="BB17" i="81"/>
  <c r="AY17" i="81"/>
  <c r="BE16" i="81"/>
  <c r="BB16" i="81"/>
  <c r="AY16" i="81"/>
  <c r="BE15" i="81"/>
  <c r="BB15" i="81"/>
  <c r="AY15" i="81"/>
  <c r="BE14" i="81"/>
  <c r="BB14" i="81"/>
  <c r="AY14" i="81"/>
  <c r="BE13" i="81"/>
  <c r="BB13" i="81"/>
  <c r="AY13" i="81"/>
  <c r="BE12" i="81"/>
  <c r="BB12" i="81"/>
  <c r="AY12" i="81"/>
  <c r="BE11" i="81"/>
  <c r="BB11" i="81"/>
  <c r="AY11" i="81"/>
  <c r="BB10" i="81"/>
  <c r="AY10" i="81"/>
  <c r="BB9" i="81"/>
  <c r="AY9" i="81"/>
  <c r="AY23" i="1"/>
  <c r="AY22" i="1"/>
  <c r="BE20" i="1"/>
  <c r="BB20" i="1"/>
  <c r="AY20" i="1"/>
  <c r="AX20" i="1"/>
  <c r="AW20" i="1"/>
  <c r="AV20" i="1"/>
  <c r="AU20" i="1"/>
  <c r="AT20" i="1"/>
  <c r="AS20" i="1"/>
  <c r="AR20" i="1"/>
  <c r="AQ20" i="1"/>
  <c r="AP20" i="1"/>
  <c r="AO20" i="1"/>
  <c r="AN20" i="1"/>
  <c r="AM20" i="1"/>
  <c r="AL20" i="1"/>
  <c r="AK20" i="1"/>
  <c r="AJ20" i="1"/>
  <c r="AI20" i="1"/>
  <c r="AH20" i="1"/>
  <c r="AG20" i="1"/>
  <c r="AF20" i="1"/>
  <c r="AE20" i="1"/>
  <c r="AD20" i="1"/>
  <c r="AC20" i="1"/>
  <c r="AB20" i="1"/>
  <c r="AA20" i="1"/>
  <c r="Z20" i="1"/>
  <c r="Y20" i="1"/>
  <c r="X20" i="1"/>
  <c r="W20" i="1"/>
  <c r="BE19" i="1"/>
  <c r="BB19" i="1"/>
  <c r="AY19" i="1"/>
  <c r="BE18" i="1"/>
  <c r="BB18" i="1"/>
  <c r="AY18" i="1"/>
  <c r="BE17" i="1"/>
  <c r="BB17" i="1"/>
  <c r="AY17" i="1"/>
  <c r="BE16" i="1"/>
  <c r="BB16" i="1"/>
  <c r="AY16" i="1"/>
  <c r="BE15" i="1"/>
  <c r="BB15" i="1"/>
  <c r="AY15" i="1"/>
  <c r="BE14" i="1"/>
  <c r="BB14" i="1"/>
  <c r="AY14" i="1"/>
  <c r="BE13" i="1"/>
  <c r="BB13" i="1"/>
  <c r="AY13" i="1"/>
  <c r="BE12" i="1"/>
  <c r="BB12" i="1"/>
  <c r="AY12" i="1"/>
  <c r="BE11" i="1"/>
  <c r="BB11" i="1"/>
  <c r="AY11" i="1"/>
  <c r="BE10" i="1"/>
  <c r="BB10" i="1"/>
  <c r="AY10" i="1"/>
  <c r="BE9" i="1"/>
  <c r="BB9" i="1"/>
  <c r="AY9" i="1"/>
  <c r="BJ83" i="39"/>
  <c r="BJ82" i="39"/>
  <c r="BJ81" i="39"/>
  <c r="BJ80" i="39"/>
  <c r="BJ79" i="39"/>
  <c r="BJ78" i="39"/>
  <c r="BJ76" i="39"/>
  <c r="BJ75" i="39"/>
  <c r="BJ74" i="39"/>
  <c r="BJ73" i="39"/>
  <c r="BJ72" i="39"/>
  <c r="BJ71" i="39"/>
  <c r="BJ69" i="39"/>
  <c r="BJ68" i="39"/>
  <c r="BJ67" i="39"/>
  <c r="BJ66" i="39"/>
  <c r="BJ65" i="39"/>
  <c r="BJ64" i="39"/>
  <c r="BJ63" i="39"/>
  <c r="BJ62" i="39"/>
  <c r="BJ61" i="39"/>
  <c r="BJ60" i="39"/>
  <c r="BJ59" i="39"/>
  <c r="BJ58" i="39"/>
  <c r="BJ57" i="39"/>
  <c r="BJ56" i="39"/>
  <c r="BJ55" i="39"/>
  <c r="BJ54" i="39"/>
  <c r="BJ53" i="39"/>
  <c r="BJ52" i="39"/>
  <c r="BJ51" i="39"/>
  <c r="BJ50" i="39"/>
  <c r="BJ49" i="39"/>
  <c r="BJ48" i="39"/>
  <c r="BJ47" i="39"/>
  <c r="BJ31" i="39"/>
  <c r="BJ30" i="39"/>
  <c r="BJ29" i="39"/>
  <c r="BJ28" i="39"/>
  <c r="BJ27" i="39"/>
  <c r="BJ26" i="39"/>
  <c r="BJ25" i="39"/>
  <c r="BJ24" i="39"/>
  <c r="BJ23" i="39"/>
  <c r="BJ22" i="39"/>
  <c r="BJ21" i="39"/>
  <c r="BJ20" i="39"/>
  <c r="BJ19" i="39"/>
  <c r="BJ18" i="39"/>
  <c r="BJ17" i="39"/>
  <c r="BJ16" i="39"/>
  <c r="BJ15" i="39"/>
  <c r="BJ14" i="39"/>
  <c r="BJ13" i="39"/>
  <c r="BJ11" i="39"/>
  <c r="BJ10" i="39"/>
  <c r="BJ9" i="39"/>
  <c r="BJ8" i="39"/>
  <c r="BJ6" i="39"/>
  <c r="A48" i="38"/>
  <c r="A47" i="38"/>
  <c r="A46" i="38"/>
  <c r="A45" i="38"/>
  <c r="L44" i="38"/>
  <c r="A44" i="38"/>
  <c r="J35" i="38"/>
  <c r="J34" i="38"/>
  <c r="AC33" i="38"/>
  <c r="AC32" i="38"/>
  <c r="O32" i="38"/>
  <c r="J29" i="38"/>
  <c r="J28" i="38"/>
  <c r="J25" i="38"/>
  <c r="J24" i="38"/>
  <c r="AC23" i="38"/>
  <c r="O23" i="38"/>
  <c r="AC22" i="38"/>
  <c r="J22" i="38"/>
  <c r="AC21" i="38"/>
  <c r="O21" i="38"/>
  <c r="J18" i="38"/>
  <c r="J17" i="38"/>
  <c r="J16" i="38"/>
  <c r="J15" i="38"/>
  <c r="U10" i="38"/>
  <c r="U9" i="38"/>
  <c r="U8" i="38"/>
  <c r="AA4" i="38"/>
  <c r="N40" i="32"/>
  <c r="F40" i="32"/>
  <c r="N39" i="32"/>
  <c r="F39" i="32"/>
  <c r="R13" i="32"/>
  <c r="H13" i="32"/>
  <c r="F11" i="32"/>
  <c r="F10" i="32"/>
  <c r="F9" i="32"/>
  <c r="F8" i="32"/>
  <c r="R36" i="36"/>
  <c r="O36" i="36"/>
  <c r="O20" i="36"/>
  <c r="H20" i="36"/>
  <c r="O19" i="36"/>
  <c r="H19" i="36"/>
  <c r="M13" i="36"/>
  <c r="G13" i="36"/>
  <c r="M12" i="36"/>
  <c r="G12" i="36"/>
  <c r="P11" i="36"/>
  <c r="I11" i="36"/>
  <c r="G9" i="36"/>
  <c r="G8" i="36"/>
  <c r="G7" i="36"/>
  <c r="G6" i="36"/>
  <c r="Q36" i="35"/>
  <c r="N36" i="35"/>
  <c r="N20" i="35"/>
  <c r="G20" i="35"/>
  <c r="N19" i="35"/>
  <c r="G19" i="35"/>
  <c r="L13" i="35"/>
  <c r="F13" i="35"/>
  <c r="L12" i="35"/>
  <c r="F12" i="35"/>
  <c r="O11" i="35"/>
  <c r="H11" i="35"/>
  <c r="F9" i="35"/>
  <c r="F8" i="35"/>
  <c r="F7" i="35"/>
  <c r="F6" i="35"/>
  <c r="Q45" i="34"/>
  <c r="N45" i="34"/>
  <c r="N20" i="34"/>
  <c r="G20" i="34"/>
  <c r="N19" i="34"/>
  <c r="G19" i="34"/>
  <c r="L13" i="34"/>
  <c r="F13" i="34"/>
  <c r="L12" i="34"/>
  <c r="F12" i="34"/>
  <c r="O11" i="34"/>
  <c r="H11" i="34"/>
  <c r="F9" i="34"/>
  <c r="F8" i="34"/>
  <c r="F7" i="34"/>
  <c r="F6" i="34"/>
  <c r="Q47" i="33"/>
  <c r="J47" i="33"/>
  <c r="Q46" i="33"/>
  <c r="J46" i="33"/>
  <c r="Q45" i="33"/>
  <c r="J45" i="33"/>
  <c r="Q43" i="33"/>
  <c r="N43" i="33"/>
  <c r="N20" i="33"/>
  <c r="G20" i="33"/>
  <c r="N19" i="33"/>
  <c r="G19" i="33"/>
  <c r="L13" i="33"/>
  <c r="F13" i="33"/>
  <c r="L12" i="33"/>
  <c r="F12" i="33"/>
  <c r="O11" i="33"/>
  <c r="H11" i="33"/>
  <c r="F9" i="33"/>
  <c r="F8" i="33"/>
  <c r="F7" i="33"/>
  <c r="F6" i="33"/>
  <c r="D43" i="31"/>
  <c r="D42" i="31"/>
  <c r="D41" i="31"/>
  <c r="D40" i="31"/>
  <c r="L39" i="31"/>
  <c r="D39" i="31"/>
  <c r="H35" i="31"/>
  <c r="H34" i="31"/>
  <c r="H32" i="31"/>
  <c r="H31" i="31"/>
  <c r="H29" i="31"/>
  <c r="H28" i="31"/>
  <c r="R27" i="31"/>
  <c r="K27" i="31"/>
  <c r="R26" i="31"/>
  <c r="R25" i="31"/>
  <c r="H25" i="31"/>
  <c r="H24" i="31"/>
  <c r="H22" i="31"/>
  <c r="H21" i="31"/>
  <c r="H19" i="31"/>
  <c r="H18" i="31"/>
  <c r="Q13" i="31"/>
  <c r="Q12" i="31"/>
  <c r="Q11" i="31"/>
  <c r="T9" i="31"/>
  <c r="J44" i="30"/>
  <c r="J37" i="30"/>
  <c r="J22" i="30"/>
  <c r="J17" i="30"/>
  <c r="J8" i="3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東京都</author>
  </authors>
  <commentList>
    <comment ref="A9" authorId="0" shapeId="0" xr:uid="{00000000-0006-0000-0E00-000001000000}">
      <text>
        <r>
          <rPr>
            <sz val="10"/>
            <color indexed="81"/>
            <rFont val="BIZ UDゴシック"/>
            <family val="3"/>
            <charset val="128"/>
          </rPr>
          <t>(R5/04～変更事項）
管理者と兼務する職種の両方に、その日の勤務時間を記載する形に変更します。
（赤枠で囲われている箇所参照）</t>
        </r>
      </text>
    </comment>
    <comment ref="V9" authorId="1" shapeId="0" xr:uid="{00000000-0006-0000-0E00-000002000000}">
      <text>
        <r>
          <rPr>
            <sz val="10"/>
            <color indexed="81"/>
            <rFont val="BIZ UDゴシック"/>
            <family val="3"/>
            <charset val="128"/>
          </rPr>
          <t>育児介護休業法に基づく時短勤務により、常勤として配置している場合は、変更届（本人が法人に対して育児介護休業法に基づく時短の申請をしている証明を添付）が必要です。
過去に変更届を提出済みである場合は、届出日（変更年月日）を記載してください。</t>
        </r>
      </text>
    </comment>
    <comment ref="BE9" authorId="1" shapeId="0" xr:uid="{00000000-0006-0000-0E00-000003000000}">
      <text>
        <r>
          <rPr>
            <sz val="10"/>
            <color indexed="81"/>
            <rFont val="BIZ UDゴシック"/>
            <family val="3"/>
            <charset val="128"/>
          </rPr>
          <t>育児介護休業法に基づく時短により常勤として配置している場合は、1.0と記載してください。</t>
        </r>
      </text>
    </comment>
    <comment ref="L11" authorId="1" shapeId="0" xr:uid="{00000000-0006-0000-0E00-000004000000}">
      <text>
        <r>
          <rPr>
            <sz val="12"/>
            <color indexed="81"/>
            <rFont val="BIZ UDゴシック"/>
            <family val="3"/>
            <charset val="128"/>
          </rPr>
          <t>資格証が旧姓の場合は、氏名欄にカッコ書きで記載すれば、名字変更の証明書類は不要です。</t>
        </r>
      </text>
    </comment>
    <comment ref="S14" authorId="1" shapeId="0" xr:uid="{00000000-0006-0000-0E00-000005000000}">
      <text>
        <r>
          <rPr>
            <sz val="10"/>
            <color indexed="81"/>
            <rFont val="BIZ UDゴシック"/>
            <family val="3"/>
            <charset val="128"/>
          </rPr>
          <t>曜日によって、基準となる日と基準外（加配）となる日があれば2行に分けて記載してください。</t>
        </r>
      </text>
    </comment>
  </commentList>
</comments>
</file>

<file path=xl/sharedStrings.xml><?xml version="1.0" encoding="utf-8"?>
<sst xmlns="http://schemas.openxmlformats.org/spreadsheetml/2006/main" count="2515" uniqueCount="1231">
  <si>
    <t>４．「その他の費用」欄には、保護者等に直接金銭の負担を求める場合のサービス内容について記載してください。</t>
    <rPh sb="5" eb="6">
      <t>タ</t>
    </rPh>
    <rPh sb="7" eb="9">
      <t>ヒヨウ</t>
    </rPh>
    <rPh sb="10" eb="11">
      <t>ラン</t>
    </rPh>
    <rPh sb="14" eb="17">
      <t>ホゴシャ</t>
    </rPh>
    <rPh sb="17" eb="18">
      <t>ナド</t>
    </rPh>
    <rPh sb="19" eb="21">
      <t>チョクセツ</t>
    </rPh>
    <rPh sb="21" eb="23">
      <t>キンセン</t>
    </rPh>
    <rPh sb="24" eb="26">
      <t>フタン</t>
    </rPh>
    <rPh sb="27" eb="28">
      <t>モト</t>
    </rPh>
    <rPh sb="30" eb="32">
      <t>バアイ</t>
    </rPh>
    <rPh sb="37" eb="39">
      <t>ナイヨウ</t>
    </rPh>
    <rPh sb="43" eb="45">
      <t>キサイ</t>
    </rPh>
    <phoneticPr fontId="72"/>
  </si>
  <si>
    <t>指定申請する事業等の支援開始年月日</t>
  </si>
  <si>
    <t>延長支援加算体制届出書</t>
    <rPh sb="0" eb="2">
      <t>エンチョウ</t>
    </rPh>
    <rPh sb="2" eb="4">
      <t>シエン</t>
    </rPh>
    <rPh sb="4" eb="6">
      <t>カサン</t>
    </rPh>
    <rPh sb="6" eb="8">
      <t>タイセイ</t>
    </rPh>
    <rPh sb="8" eb="10">
      <t>トドケデ</t>
    </rPh>
    <rPh sb="10" eb="11">
      <t>ショ</t>
    </rPh>
    <phoneticPr fontId="72"/>
  </si>
  <si>
    <t>事業者（法人）</t>
  </si>
  <si>
    <t>Ｆ</t>
  </si>
  <si>
    <t>　</t>
  </si>
  <si>
    <t>　申請者が都道府県の条例で定める者でないとき。</t>
    <rPh sb="1" eb="4">
      <t>シンセイシャ</t>
    </rPh>
    <rPh sb="5" eb="9">
      <t>トドウフケン</t>
    </rPh>
    <rPh sb="10" eb="12">
      <t>ジョウレイ</t>
    </rPh>
    <rPh sb="13" eb="14">
      <t>サダ</t>
    </rPh>
    <rPh sb="16" eb="17">
      <t>モノ</t>
    </rPh>
    <phoneticPr fontId="72"/>
  </si>
  <si>
    <t>FAX</t>
  </si>
  <si>
    <t>　耐震診断の結果、耐震化は不要</t>
  </si>
  <si>
    <t>様　　　　式</t>
    <rPh sb="0" eb="1">
      <t>サマ</t>
    </rPh>
    <rPh sb="5" eb="6">
      <t>シキ</t>
    </rPh>
    <phoneticPr fontId="72"/>
  </si>
  <si>
    <t>職名</t>
    <rPh sb="0" eb="2">
      <t>ショクメイ</t>
    </rPh>
    <phoneticPr fontId="72"/>
  </si>
  <si>
    <t>水</t>
    <rPh sb="0" eb="1">
      <t>スイ</t>
    </rPh>
    <phoneticPr fontId="72"/>
  </si>
  <si>
    <t>訪問支援員</t>
    <rPh sb="0" eb="2">
      <t>ホウモン</t>
    </rPh>
    <rPh sb="2" eb="4">
      <t>シエン</t>
    </rPh>
    <rPh sb="4" eb="5">
      <t>イン</t>
    </rPh>
    <phoneticPr fontId="72"/>
  </si>
  <si>
    <t>送迎加算（重症心身障害児以外）</t>
    <rPh sb="0" eb="2">
      <t>ソウゲイ</t>
    </rPh>
    <rPh sb="2" eb="4">
      <t>カサン</t>
    </rPh>
    <rPh sb="5" eb="7">
      <t>ジュウショウ</t>
    </rPh>
    <rPh sb="7" eb="9">
      <t>シンシン</t>
    </rPh>
    <rPh sb="9" eb="12">
      <t>ショウガイジ</t>
    </rPh>
    <rPh sb="12" eb="14">
      <t>イガイ</t>
    </rPh>
    <phoneticPr fontId="72"/>
  </si>
  <si>
    <t>申請担当者名</t>
    <rPh sb="0" eb="2">
      <t>シンセイ</t>
    </rPh>
    <rPh sb="2" eb="5">
      <t>タントウシャ</t>
    </rPh>
    <rPh sb="5" eb="6">
      <t>メイ</t>
    </rPh>
    <phoneticPr fontId="72"/>
  </si>
  <si>
    <t>●納付書・領収証等　　　　　　　　●保険関係成立届</t>
  </si>
  <si>
    <t>１　事業の方針</t>
  </si>
  <si>
    <t>障害児通所支援</t>
    <rPh sb="0" eb="3">
      <t>ショウガイジ</t>
    </rPh>
    <rPh sb="3" eb="5">
      <t>ツウショ</t>
    </rPh>
    <rPh sb="5" eb="7">
      <t>シエン</t>
    </rPh>
    <phoneticPr fontId="72"/>
  </si>
  <si>
    <t>※①に占める②の割合が70％以上の場合は、障害児通所報酬告示第１の二の（１）「主に未就学児に対し指定児童発達支援を行う場合」の区分で請求すること。</t>
    <rPh sb="3" eb="4">
      <t>シ</t>
    </rPh>
    <rPh sb="8" eb="10">
      <t>ワリアイ</t>
    </rPh>
    <rPh sb="14" eb="16">
      <t>イジョウ</t>
    </rPh>
    <rPh sb="17" eb="19">
      <t>バアイ</t>
    </rPh>
    <rPh sb="21" eb="24">
      <t>ショウガイジ</t>
    </rPh>
    <rPh sb="24" eb="26">
      <t>ツウショ</t>
    </rPh>
    <rPh sb="26" eb="28">
      <t>ホウシュウ</t>
    </rPh>
    <rPh sb="28" eb="30">
      <t>コクジ</t>
    </rPh>
    <rPh sb="30" eb="31">
      <t>ダイ</t>
    </rPh>
    <rPh sb="33" eb="34">
      <t>ニ</t>
    </rPh>
    <rPh sb="39" eb="40">
      <t>オモ</t>
    </rPh>
    <rPh sb="41" eb="45">
      <t>ミシュウガクジ</t>
    </rPh>
    <rPh sb="46" eb="47">
      <t>タイ</t>
    </rPh>
    <rPh sb="48" eb="50">
      <t>シテイ</t>
    </rPh>
    <rPh sb="50" eb="52">
      <t>ジドウ</t>
    </rPh>
    <rPh sb="52" eb="54">
      <t>ハッタツ</t>
    </rPh>
    <rPh sb="54" eb="56">
      <t>シエン</t>
    </rPh>
    <rPh sb="57" eb="58">
      <t>オコナ</t>
    </rPh>
    <rPh sb="59" eb="61">
      <t>バアイ</t>
    </rPh>
    <rPh sb="63" eb="65">
      <t>クブン</t>
    </rPh>
    <rPh sb="66" eb="68">
      <t>セイキュウ</t>
    </rPh>
    <phoneticPr fontId="72"/>
  </si>
  <si>
    <t>TEL</t>
  </si>
  <si>
    <t>棟の名称　(記入例：管理棟）</t>
    <rPh sb="0" eb="1">
      <t>トウ</t>
    </rPh>
    <rPh sb="2" eb="4">
      <t>メイショウ</t>
    </rPh>
    <rPh sb="6" eb="8">
      <t>キニュウ</t>
    </rPh>
    <rPh sb="8" eb="9">
      <t>レイ</t>
    </rPh>
    <rPh sb="10" eb="12">
      <t>カンリ</t>
    </rPh>
    <rPh sb="12" eb="13">
      <t>トウ</t>
    </rPh>
    <phoneticPr fontId="72"/>
  </si>
  <si>
    <t>証明内容を訂正した場合は、証明権者の職印を押印してください。なお、修正液による訂正は認められません。</t>
    <rPh sb="0" eb="2">
      <t>ショウメイ</t>
    </rPh>
    <rPh sb="2" eb="4">
      <t>ナイヨウ</t>
    </rPh>
    <rPh sb="5" eb="7">
      <t>テイセイ</t>
    </rPh>
    <rPh sb="9" eb="11">
      <t>バアイ</t>
    </rPh>
    <rPh sb="13" eb="15">
      <t>ショウメイ</t>
    </rPh>
    <rPh sb="15" eb="16">
      <t>ケン</t>
    </rPh>
    <rPh sb="16" eb="17">
      <t>シャ</t>
    </rPh>
    <rPh sb="18" eb="20">
      <t>ショクイン</t>
    </rPh>
    <rPh sb="21" eb="23">
      <t>オウイン</t>
    </rPh>
    <rPh sb="33" eb="36">
      <t>シュウセイエキ</t>
    </rPh>
    <rPh sb="39" eb="41">
      <t>テイセイ</t>
    </rPh>
    <rPh sb="42" eb="43">
      <t>ミト</t>
    </rPh>
    <phoneticPr fontId="72"/>
  </si>
  <si>
    <t>　　３　　「法人所轄庁」欄には、申請者が認可法人である場合に、その主務官庁の名称を記載してください。</t>
    <rPh sb="6" eb="8">
      <t>ホウジン</t>
    </rPh>
    <rPh sb="8" eb="11">
      <t>ショカツチョウ</t>
    </rPh>
    <rPh sb="12" eb="13">
      <t>ラン</t>
    </rPh>
    <rPh sb="16" eb="19">
      <t>シンセイシャ</t>
    </rPh>
    <rPh sb="20" eb="22">
      <t>ニンカ</t>
    </rPh>
    <rPh sb="22" eb="24">
      <t>ホウジン</t>
    </rPh>
    <rPh sb="27" eb="29">
      <t>バアイ</t>
    </rPh>
    <rPh sb="33" eb="35">
      <t>シュム</t>
    </rPh>
    <rPh sb="35" eb="37">
      <t>カンチョウ</t>
    </rPh>
    <rPh sb="38" eb="40">
      <t>メイショウ</t>
    </rPh>
    <rPh sb="41" eb="43">
      <t>キサイ</t>
    </rPh>
    <phoneticPr fontId="72"/>
  </si>
  <si>
    <t>（日本産業規格Ａ列４番）</t>
    <rPh sb="1" eb="3">
      <t>ニホン</t>
    </rPh>
    <rPh sb="3" eb="5">
      <t>サンギョウ</t>
    </rPh>
    <rPh sb="5" eb="7">
      <t>キカク</t>
    </rPh>
    <rPh sb="8" eb="9">
      <t>レツ</t>
    </rPh>
    <rPh sb="10" eb="11">
      <t>バン</t>
    </rPh>
    <phoneticPr fontId="72"/>
  </si>
  <si>
    <t>窓口（連絡先）</t>
    <rPh sb="0" eb="2">
      <t>マドグチ</t>
    </rPh>
    <rPh sb="3" eb="6">
      <t>レンラクサキ</t>
    </rPh>
    <phoneticPr fontId="72"/>
  </si>
  <si>
    <t>有　　　　・　　　　無</t>
    <rPh sb="0" eb="1">
      <t>ア</t>
    </rPh>
    <rPh sb="10" eb="11">
      <t>ナ</t>
    </rPh>
    <phoneticPr fontId="72"/>
  </si>
  <si>
    <t>法人種別</t>
    <rPh sb="0" eb="2">
      <t>ホウジン</t>
    </rPh>
    <rPh sb="2" eb="4">
      <t>シュベツ</t>
    </rPh>
    <phoneticPr fontId="72"/>
  </si>
  <si>
    <t>訪問支援員</t>
    <rPh sb="0" eb="2">
      <t>ホウモン</t>
    </rPh>
    <rPh sb="2" eb="5">
      <t>シエンイン</t>
    </rPh>
    <phoneticPr fontId="72"/>
  </si>
  <si>
    <t>フリガナ
名前</t>
    <rPh sb="5" eb="6">
      <t>メイ</t>
    </rPh>
    <rPh sb="6" eb="7">
      <t>ゼン</t>
    </rPh>
    <phoneticPr fontId="72"/>
  </si>
  <si>
    <t>②</t>
  </si>
  <si>
    <t>異動区分</t>
    <rPh sb="0" eb="2">
      <t>イドウ</t>
    </rPh>
    <rPh sb="2" eb="4">
      <t>クブン</t>
    </rPh>
    <phoneticPr fontId="72"/>
  </si>
  <si>
    <t>※　社会保険・労働保険の適用促進以外の目的では使用いたしません。</t>
  </si>
  <si>
    <t>住所</t>
    <rPh sb="0" eb="2">
      <t>ジュウショ</t>
    </rPh>
    <phoneticPr fontId="72"/>
  </si>
  <si>
    <t>注２　「人員配置区分」欄は、報酬算定上の区分を記載し、「該当する体制等」欄は、（別紙１）「介護給付費等の算定に係る体制等状況一覧表」に掲げる体制加算等の
　　内容を記載してください（この際、（別紙１）「介護給付費等の算定に係る体制等状況一覧表」の記載内容と同様に記載してください。）</t>
    <rPh sb="0" eb="1">
      <t>チュウ</t>
    </rPh>
    <rPh sb="4" eb="6">
      <t>ジンイン</t>
    </rPh>
    <rPh sb="6" eb="8">
      <t>ハイチ</t>
    </rPh>
    <rPh sb="8" eb="10">
      <t>クブン</t>
    </rPh>
    <rPh sb="11" eb="12">
      <t>ラン</t>
    </rPh>
    <rPh sb="14" eb="16">
      <t>ホウシュウ</t>
    </rPh>
    <rPh sb="16" eb="18">
      <t>サンテイ</t>
    </rPh>
    <rPh sb="18" eb="19">
      <t>ジョウ</t>
    </rPh>
    <rPh sb="20" eb="22">
      <t>クブン</t>
    </rPh>
    <rPh sb="23" eb="25">
      <t>キサイ</t>
    </rPh>
    <rPh sb="28" eb="30">
      <t>ガイトウ</t>
    </rPh>
    <rPh sb="32" eb="34">
      <t>タイセイ</t>
    </rPh>
    <rPh sb="34" eb="35">
      <t>トウ</t>
    </rPh>
    <rPh sb="36" eb="37">
      <t>ラン</t>
    </rPh>
    <rPh sb="67" eb="68">
      <t>カカ</t>
    </rPh>
    <rPh sb="70" eb="72">
      <t>タイセイ</t>
    </rPh>
    <rPh sb="72" eb="74">
      <t>カサン</t>
    </rPh>
    <rPh sb="74" eb="75">
      <t>トウ</t>
    </rPh>
    <rPh sb="79" eb="81">
      <t>ナイヨウ</t>
    </rPh>
    <rPh sb="82" eb="84">
      <t>キサイ</t>
    </rPh>
    <rPh sb="93" eb="94">
      <t>サイ</t>
    </rPh>
    <rPh sb="123" eb="125">
      <t>キサイ</t>
    </rPh>
    <rPh sb="125" eb="127">
      <t>ナイヨウ</t>
    </rPh>
    <rPh sb="128" eb="130">
      <t>ドウヨウ</t>
    </rPh>
    <rPh sb="131" eb="133">
      <t>キサイ</t>
    </rPh>
    <phoneticPr fontId="72"/>
  </si>
  <si>
    <t>注６　各事業所・施設において使用している勤務割表等（変更の届出の場合は変更後の予定勤務割表等）により、届出の対象となる従業者の職種、勤務形態、氏名、当該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1" eb="73">
      <t>シメイ</t>
    </rPh>
    <rPh sb="74" eb="76">
      <t>トウガイ</t>
    </rPh>
    <rPh sb="79" eb="81">
      <t>ギョウム</t>
    </rPh>
    <rPh sb="82" eb="84">
      <t>キンム</t>
    </rPh>
    <rPh sb="84" eb="86">
      <t>ジカン</t>
    </rPh>
    <rPh sb="86" eb="87">
      <t>オヨ</t>
    </rPh>
    <rPh sb="88" eb="90">
      <t>カンゴ</t>
    </rPh>
    <rPh sb="90" eb="92">
      <t>ショクイン</t>
    </rPh>
    <rPh sb="93" eb="95">
      <t>カイゴ</t>
    </rPh>
    <rPh sb="95" eb="97">
      <t>ショクイン</t>
    </rPh>
    <rPh sb="98" eb="100">
      <t>ハイチ</t>
    </rPh>
    <rPh sb="100" eb="102">
      <t>ジョウキョウ</t>
    </rPh>
    <rPh sb="103" eb="105">
      <t>カンケイ</t>
    </rPh>
    <rPh sb="107" eb="109">
      <t>バアイ</t>
    </rPh>
    <rPh sb="111" eb="113">
      <t>カクニン</t>
    </rPh>
    <rPh sb="116" eb="118">
      <t>バアイ</t>
    </rPh>
    <rPh sb="121" eb="123">
      <t>ショルイ</t>
    </rPh>
    <rPh sb="127" eb="129">
      <t>テンプ</t>
    </rPh>
    <rPh sb="129" eb="131">
      <t>ショルイ</t>
    </rPh>
    <rPh sb="134" eb="135">
      <t>サ</t>
    </rPh>
    <rPh sb="136" eb="137">
      <t>ツカ</t>
    </rPh>
    <phoneticPr fontId="72"/>
  </si>
  <si>
    <t>フリガナ
代表者</t>
    <rPh sb="5" eb="8">
      <t>ダイヒョウシャ</t>
    </rPh>
    <phoneticPr fontId="72"/>
  </si>
  <si>
    <t>代表者住所</t>
    <rPh sb="0" eb="3">
      <t>ダイヒョウシャ</t>
    </rPh>
    <rPh sb="3" eb="5">
      <t>ジュウショ</t>
    </rPh>
    <phoneticPr fontId="72"/>
  </si>
  <si>
    <t>代 表 者 の 住 所</t>
    <rPh sb="0" eb="1">
      <t>ダイ</t>
    </rPh>
    <rPh sb="2" eb="3">
      <t>ヒョウ</t>
    </rPh>
    <rPh sb="4" eb="5">
      <t>モノ</t>
    </rPh>
    <rPh sb="8" eb="9">
      <t>ジュウ</t>
    </rPh>
    <rPh sb="10" eb="11">
      <t>トコロ</t>
    </rPh>
    <phoneticPr fontId="72"/>
  </si>
  <si>
    <t>実務要件確認リスト</t>
    <rPh sb="0" eb="2">
      <t>ジツム</t>
    </rPh>
    <rPh sb="2" eb="4">
      <t>ヨウケン</t>
    </rPh>
    <rPh sb="4" eb="6">
      <t>カクニン</t>
    </rPh>
    <phoneticPr fontId="72"/>
  </si>
  <si>
    <t>常勤換算後の人数（人）</t>
    <rPh sb="0" eb="2">
      <t>ジョウキン</t>
    </rPh>
    <rPh sb="2" eb="4">
      <t>カンサン</t>
    </rPh>
    <rPh sb="4" eb="5">
      <t>ゴ</t>
    </rPh>
    <rPh sb="6" eb="8">
      <t>ニンズウ</t>
    </rPh>
    <rPh sb="9" eb="10">
      <t>ニン</t>
    </rPh>
    <phoneticPr fontId="72"/>
  </si>
  <si>
    <t>事業所</t>
    <rPh sb="0" eb="3">
      <t>ジギョウショ</t>
    </rPh>
    <phoneticPr fontId="72"/>
  </si>
  <si>
    <t>事業等の種別</t>
  </si>
  <si>
    <t>注１　本表はサービスの種類ごとに作成してください。</t>
    <rPh sb="0" eb="1">
      <t>チュウ</t>
    </rPh>
    <rPh sb="3" eb="4">
      <t>ホン</t>
    </rPh>
    <rPh sb="4" eb="5">
      <t>ヒョウ</t>
    </rPh>
    <rPh sb="11" eb="13">
      <t>シュルイ</t>
    </rPh>
    <rPh sb="16" eb="18">
      <t>サクセイ</t>
    </rPh>
    <phoneticPr fontId="72"/>
  </si>
  <si>
    <t>　　４　　「同一所在地において行う事業等の種類」欄には、今回申請をするもの及び既に指定を受けているものについて事業の種類を記</t>
    <rPh sb="6" eb="8">
      <t>ドウイツ</t>
    </rPh>
    <rPh sb="8" eb="11">
      <t>ショザイチ</t>
    </rPh>
    <rPh sb="15" eb="16">
      <t>オコナ</t>
    </rPh>
    <rPh sb="17" eb="19">
      <t>ジギョウ</t>
    </rPh>
    <rPh sb="19" eb="20">
      <t>トウ</t>
    </rPh>
    <rPh sb="21" eb="23">
      <t>シュルイ</t>
    </rPh>
    <rPh sb="24" eb="25">
      <t>ラン</t>
    </rPh>
    <rPh sb="28" eb="30">
      <t>コンカイ</t>
    </rPh>
    <rPh sb="30" eb="32">
      <t>シンセイ</t>
    </rPh>
    <rPh sb="37" eb="38">
      <t>オヨ</t>
    </rPh>
    <rPh sb="39" eb="40">
      <t>スデ</t>
    </rPh>
    <rPh sb="41" eb="43">
      <t>シテイ</t>
    </rPh>
    <rPh sb="44" eb="45">
      <t>ウ</t>
    </rPh>
    <rPh sb="55" eb="57">
      <t>ジギョウ</t>
    </rPh>
    <rPh sb="58" eb="60">
      <t>シュルイ</t>
    </rPh>
    <rPh sb="61" eb="62">
      <t>キ</t>
    </rPh>
    <phoneticPr fontId="72"/>
  </si>
  <si>
    <t>　　１　　「受付番号」欄には記載しないでください。</t>
    <rPh sb="6" eb="8">
      <t>ウケツケ</t>
    </rPh>
    <rPh sb="8" eb="10">
      <t>バンゴウ</t>
    </rPh>
    <rPh sb="11" eb="12">
      <t>ラン</t>
    </rPh>
    <rPh sb="14" eb="16">
      <t>キサイ</t>
    </rPh>
    <phoneticPr fontId="72"/>
  </si>
  <si>
    <t>看護職員配置体制</t>
    <rPh sb="2" eb="4">
      <t>ショクイン</t>
    </rPh>
    <phoneticPr fontId="72"/>
  </si>
  <si>
    <t>フ　リ　ガ　ナ</t>
  </si>
  <si>
    <t>延長支援加算</t>
    <rPh sb="0" eb="2">
      <t>エンチョウ</t>
    </rPh>
    <rPh sb="2" eb="4">
      <t>シエン</t>
    </rPh>
    <rPh sb="4" eb="6">
      <t>カサン</t>
    </rPh>
    <phoneticPr fontId="72"/>
  </si>
  <si>
    <t>Ｊ</t>
  </si>
  <si>
    <t>名　　称</t>
    <rPh sb="0" eb="1">
      <t>メイ</t>
    </rPh>
    <rPh sb="3" eb="4">
      <t>ショウ</t>
    </rPh>
    <phoneticPr fontId="72"/>
  </si>
  <si>
    <t>管理者</t>
    <rPh sb="0" eb="3">
      <t>カンリシャ</t>
    </rPh>
    <phoneticPr fontId="72"/>
  </si>
  <si>
    <t>種類</t>
    <rPh sb="0" eb="2">
      <t>シュルイ</t>
    </rPh>
    <phoneticPr fontId="72"/>
  </si>
  <si>
    <t>名　　　　　称</t>
    <rPh sb="0" eb="1">
      <t>メイ</t>
    </rPh>
    <rPh sb="6" eb="7">
      <t>ショウ</t>
    </rPh>
    <phoneticPr fontId="72"/>
  </si>
  <si>
    <t>法人名</t>
    <rPh sb="0" eb="2">
      <t>ホウジン</t>
    </rPh>
    <rPh sb="2" eb="3">
      <t>メイ</t>
    </rPh>
    <phoneticPr fontId="72"/>
  </si>
  <si>
    <t>３．</t>
  </si>
  <si>
    <t>土</t>
  </si>
  <si>
    <t>連絡先電話番号</t>
    <rPh sb="0" eb="3">
      <t>レンラクサキ</t>
    </rPh>
    <phoneticPr fontId="72"/>
  </si>
  <si>
    <t>申請者（設置者）</t>
    <rPh sb="0" eb="3">
      <t>シンセイシャ</t>
    </rPh>
    <rPh sb="4" eb="7">
      <t>セッチシャ</t>
    </rPh>
    <phoneticPr fontId="72"/>
  </si>
  <si>
    <t>注５　当該事業所・施設に係る組織体制図を添付してください。</t>
    <rPh sb="0" eb="1">
      <t>チュウ</t>
    </rPh>
    <rPh sb="3" eb="5">
      <t>トウガイ</t>
    </rPh>
    <rPh sb="5" eb="8">
      <t>ジギョウショ</t>
    </rPh>
    <rPh sb="9" eb="11">
      <t>シセツ</t>
    </rPh>
    <rPh sb="12" eb="13">
      <t>カカ</t>
    </rPh>
    <rPh sb="14" eb="16">
      <t>ソシキ</t>
    </rPh>
    <rPh sb="16" eb="18">
      <t>タイセイ</t>
    </rPh>
    <rPh sb="18" eb="19">
      <t>ズ</t>
    </rPh>
    <rPh sb="20" eb="22">
      <t>テンプ</t>
    </rPh>
    <phoneticPr fontId="72"/>
  </si>
  <si>
    <t>送迎加算に関する届出書（重症心身障害児以外・医療的ケア）</t>
    <rPh sb="0" eb="2">
      <t>ソウゲイ</t>
    </rPh>
    <rPh sb="2" eb="4">
      <t>カサン</t>
    </rPh>
    <rPh sb="5" eb="6">
      <t>カン</t>
    </rPh>
    <rPh sb="8" eb="10">
      <t>トドケデ</t>
    </rPh>
    <rPh sb="10" eb="11">
      <t>ショ</t>
    </rPh>
    <rPh sb="12" eb="14">
      <t>ジュウショウ</t>
    </rPh>
    <rPh sb="14" eb="16">
      <t>シンシン</t>
    </rPh>
    <rPh sb="16" eb="18">
      <t>ショウガイ</t>
    </rPh>
    <rPh sb="18" eb="19">
      <t>ジ</t>
    </rPh>
    <rPh sb="19" eb="21">
      <t>イガイ</t>
    </rPh>
    <rPh sb="22" eb="25">
      <t>イリョウテキ</t>
    </rPh>
    <phoneticPr fontId="72"/>
  </si>
  <si>
    <t>嘱託医</t>
  </si>
  <si>
    <t>　11．一級地　　12．二級地　　13．三級地　　14．四級地　　15．五級地
  16．六級地　　17．七級地　　23．その他</t>
    <rPh sb="63" eb="64">
      <t>タ</t>
    </rPh>
    <phoneticPr fontId="72"/>
  </si>
  <si>
    <t>生年月日</t>
    <rPh sb="0" eb="4">
      <t>セイネンガッピ</t>
    </rPh>
    <phoneticPr fontId="72"/>
  </si>
  <si>
    <t>平日</t>
    <rPh sb="0" eb="2">
      <t>ヘイジツ</t>
    </rPh>
    <phoneticPr fontId="72"/>
  </si>
  <si>
    <t>選択してください。</t>
  </si>
  <si>
    <t>注２　「法人所轄庁」欄は、申請者が認可法人である場合に、その主務官庁の名称を記載してください。</t>
    <rPh sb="4" eb="6">
      <t>ホウジン</t>
    </rPh>
    <rPh sb="6" eb="8">
      <t>ショカツ</t>
    </rPh>
    <rPh sb="8" eb="9">
      <t>チョウ</t>
    </rPh>
    <rPh sb="10" eb="11">
      <t>ラン</t>
    </rPh>
    <rPh sb="13" eb="16">
      <t>シンセイシャ</t>
    </rPh>
    <rPh sb="17" eb="19">
      <t>ニンカ</t>
    </rPh>
    <rPh sb="19" eb="21">
      <t>ホウジン</t>
    </rPh>
    <rPh sb="24" eb="26">
      <t>バアイ</t>
    </rPh>
    <rPh sb="30" eb="32">
      <t>シュム</t>
    </rPh>
    <rPh sb="32" eb="34">
      <t>カンチョウ</t>
    </rPh>
    <rPh sb="35" eb="37">
      <t>メイショウ</t>
    </rPh>
    <rPh sb="38" eb="40">
      <t>キサイ</t>
    </rPh>
    <phoneticPr fontId="72"/>
  </si>
  <si>
    <t>所在地</t>
    <rPh sb="0" eb="3">
      <t>ショザイチ</t>
    </rPh>
    <phoneticPr fontId="6"/>
  </si>
  <si>
    <t>苦情解決の措置概要</t>
    <rPh sb="0" eb="2">
      <t>クジョウ</t>
    </rPh>
    <rPh sb="2" eb="4">
      <t>カイケツ</t>
    </rPh>
    <rPh sb="5" eb="7">
      <t>ソチ</t>
    </rPh>
    <rPh sb="7" eb="9">
      <t>ガイヨウ</t>
    </rPh>
    <phoneticPr fontId="72"/>
  </si>
  <si>
    <t>第　　条第　　項第　　号</t>
    <rPh sb="0" eb="1">
      <t>ダイ</t>
    </rPh>
    <rPh sb="3" eb="4">
      <t>ジョウ</t>
    </rPh>
    <rPh sb="4" eb="5">
      <t>ダイ</t>
    </rPh>
    <rPh sb="7" eb="8">
      <t>コウ</t>
    </rPh>
    <rPh sb="8" eb="9">
      <t>ダイ</t>
    </rPh>
    <rPh sb="11" eb="12">
      <t>ゴウ</t>
    </rPh>
    <phoneticPr fontId="72"/>
  </si>
  <si>
    <t>受付担当者名</t>
    <rPh sb="0" eb="2">
      <t>ウケツケ</t>
    </rPh>
    <rPh sb="2" eb="5">
      <t>タントウシャ</t>
    </rPh>
    <rPh sb="5" eb="6">
      <t>メイ</t>
    </rPh>
    <phoneticPr fontId="72"/>
  </si>
  <si>
    <t xml:space="preserve">※　運営規程の営業時間を超えて支援を行うものとして、加算を算定する場合に届け出ること。
</t>
  </si>
  <si>
    <t>設備基準上適合すべき項目等についての状況</t>
    <rPh sb="12" eb="13">
      <t>トウ</t>
    </rPh>
    <phoneticPr fontId="72"/>
  </si>
  <si>
    <t>（別添）報酬算定区分</t>
    <rPh sb="1" eb="3">
      <t>ベッテン</t>
    </rPh>
    <rPh sb="4" eb="6">
      <t>ホウシュウ</t>
    </rPh>
    <rPh sb="6" eb="8">
      <t>サンテイ</t>
    </rPh>
    <rPh sb="8" eb="10">
      <t>クブン</t>
    </rPh>
    <phoneticPr fontId="6"/>
  </si>
  <si>
    <t>従たる事業所</t>
    <rPh sb="0" eb="1">
      <t>ジュウ</t>
    </rPh>
    <rPh sb="3" eb="6">
      <t>ジギョウショ</t>
    </rPh>
    <phoneticPr fontId="72"/>
  </si>
  <si>
    <t>地域区分</t>
    <rPh sb="0" eb="2">
      <t>チイキ</t>
    </rPh>
    <rPh sb="2" eb="4">
      <t>クブン</t>
    </rPh>
    <phoneticPr fontId="72"/>
  </si>
  <si>
    <t>　申請者</t>
    <rPh sb="1" eb="4">
      <t>シンセイシャ</t>
    </rPh>
    <phoneticPr fontId="72"/>
  </si>
  <si>
    <t>カ.　施設が休止中若しくは現在、使用されていない</t>
    <rPh sb="3" eb="5">
      <t>シセツ</t>
    </rPh>
    <rPh sb="6" eb="9">
      <t>キュウシチュウ</t>
    </rPh>
    <rPh sb="9" eb="10">
      <t>モ</t>
    </rPh>
    <rPh sb="13" eb="15">
      <t>ゲンザイ</t>
    </rPh>
    <rPh sb="16" eb="18">
      <t>シヨウ</t>
    </rPh>
    <phoneticPr fontId="72"/>
  </si>
  <si>
    <t>（２－２１）旧難聴幼児通園施設（通所）</t>
  </si>
  <si>
    <t>非常災害設備等</t>
    <rPh sb="0" eb="2">
      <t>ヒジョウ</t>
    </rPh>
    <rPh sb="2" eb="4">
      <t>サイガイ</t>
    </rPh>
    <rPh sb="4" eb="6">
      <t>セツビ</t>
    </rPh>
    <rPh sb="6" eb="7">
      <t>トウ</t>
    </rPh>
    <phoneticPr fontId="72"/>
  </si>
  <si>
    <t>　苦情受付責任者名</t>
    <rPh sb="1" eb="3">
      <t>クジョウ</t>
    </rPh>
    <rPh sb="3" eb="5">
      <t>ウケツケ</t>
    </rPh>
    <rPh sb="5" eb="8">
      <t>セキニンシャ</t>
    </rPh>
    <rPh sb="8" eb="9">
      <t>メイ</t>
    </rPh>
    <phoneticPr fontId="72"/>
  </si>
  <si>
    <t>　「サービス種別」、「異動区分」欄については、該当する番号に○を付してください。</t>
    <rPh sb="6" eb="8">
      <t>シュベツ</t>
    </rPh>
    <phoneticPr fontId="72"/>
  </si>
  <si>
    <t>　　（全ての階において、木造:Ｉｗ値１．1以上、非木造：Ｉｓ値０．7以上）</t>
    <rPh sb="3" eb="4">
      <t>スベ</t>
    </rPh>
    <rPh sb="6" eb="7">
      <t>カイ</t>
    </rPh>
    <rPh sb="12" eb="14">
      <t>モクゾウ</t>
    </rPh>
    <rPh sb="17" eb="18">
      <t>チ</t>
    </rPh>
    <rPh sb="21" eb="23">
      <t>イジョウ</t>
    </rPh>
    <rPh sb="24" eb="25">
      <t>ヒ</t>
    </rPh>
    <rPh sb="25" eb="27">
      <t>モクゾウ</t>
    </rPh>
    <rPh sb="30" eb="31">
      <t>チ</t>
    </rPh>
    <rPh sb="34" eb="36">
      <t>イジョウ</t>
    </rPh>
    <phoneticPr fontId="72"/>
  </si>
  <si>
    <t>「共生型サービス対象区分」欄が「２．該当」の場合に設定する。</t>
  </si>
  <si>
    <t>備　　　　考</t>
    <rPh sb="0" eb="1">
      <t>ソナエ</t>
    </rPh>
    <rPh sb="5" eb="6">
      <t>コウ</t>
    </rPh>
    <phoneticPr fontId="72"/>
  </si>
  <si>
    <t>事業所の名称</t>
    <rPh sb="0" eb="3">
      <t>ジギョウショ</t>
    </rPh>
    <rPh sb="4" eb="6">
      <t>メイショウ</t>
    </rPh>
    <phoneticPr fontId="72"/>
  </si>
  <si>
    <t>事　　　　業　　　　所　　　　番　　　号　</t>
    <rPh sb="0" eb="1">
      <t>コト</t>
    </rPh>
    <rPh sb="5" eb="6">
      <t>ギョウ</t>
    </rPh>
    <rPh sb="10" eb="11">
      <t>ショ</t>
    </rPh>
    <rPh sb="15" eb="16">
      <t>バン</t>
    </rPh>
    <rPh sb="19" eb="20">
      <t>ゴウ</t>
    </rPh>
    <phoneticPr fontId="72"/>
  </si>
  <si>
    <t>　申請者が、法人でない者で、その管理者が第四号から第六号まで又は第九号から第十二号までのいずれかに該当する者であるとき。</t>
  </si>
  <si>
    <t>受付窓口の電話番号</t>
    <rPh sb="0" eb="2">
      <t>ウケツケ</t>
    </rPh>
    <rPh sb="2" eb="4">
      <t>マドグチ</t>
    </rPh>
    <rPh sb="5" eb="7">
      <t>デンワ</t>
    </rPh>
    <rPh sb="7" eb="9">
      <t>バンゴウ</t>
    </rPh>
    <phoneticPr fontId="72"/>
  </si>
  <si>
    <t>強度行動障害児特別支援加算</t>
  </si>
  <si>
    <t>医療的ケア児利用児童数</t>
    <rPh sb="0" eb="3">
      <t>イリョウテキ</t>
    </rPh>
    <rPh sb="5" eb="6">
      <t>ジ</t>
    </rPh>
    <rPh sb="6" eb="8">
      <t>リヨウ</t>
    </rPh>
    <rPh sb="8" eb="11">
      <t>ジドウスウ</t>
    </rPh>
    <phoneticPr fontId="72"/>
  </si>
  <si>
    <t>【児童福祉法第２１条の５の１５第３項各号の規定】（一部要約）</t>
    <rPh sb="1" eb="3">
      <t>ジドウ</t>
    </rPh>
    <rPh sb="3" eb="5">
      <t>フクシ</t>
    </rPh>
    <rPh sb="5" eb="6">
      <t>ホウ</t>
    </rPh>
    <rPh sb="6" eb="7">
      <t>ダイ</t>
    </rPh>
    <rPh sb="9" eb="10">
      <t>ジョウ</t>
    </rPh>
    <rPh sb="15" eb="16">
      <t>ダイ</t>
    </rPh>
    <rPh sb="17" eb="18">
      <t>コウ</t>
    </rPh>
    <rPh sb="18" eb="20">
      <t>カクゴウ</t>
    </rPh>
    <rPh sb="21" eb="23">
      <t>キテイ</t>
    </rPh>
    <rPh sb="25" eb="27">
      <t>イチブ</t>
    </rPh>
    <rPh sb="27" eb="29">
      <t>ヨウヤク</t>
    </rPh>
    <phoneticPr fontId="72"/>
  </si>
  <si>
    <t>協力医療機関について</t>
    <rPh sb="0" eb="2">
      <t>キョウリョク</t>
    </rPh>
    <rPh sb="2" eb="4">
      <t>イリョウ</t>
    </rPh>
    <rPh sb="4" eb="6">
      <t>キカン</t>
    </rPh>
    <phoneticPr fontId="72"/>
  </si>
  <si>
    <t>別記</t>
    <rPh sb="0" eb="2">
      <t>ベッキ</t>
    </rPh>
    <phoneticPr fontId="72"/>
  </si>
  <si>
    <t>　　　記載してください。</t>
  </si>
  <si>
    <t>開所時間減算</t>
    <rPh sb="0" eb="2">
      <t>カイショ</t>
    </rPh>
    <rPh sb="2" eb="4">
      <t>ジカン</t>
    </rPh>
    <rPh sb="4" eb="6">
      <t>ゲンサン</t>
    </rPh>
    <phoneticPr fontId="72"/>
  </si>
  <si>
    <t>氏　　　名</t>
    <rPh sb="0" eb="1">
      <t>シ</t>
    </rPh>
    <rPh sb="4" eb="5">
      <t>メイ</t>
    </rPh>
    <phoneticPr fontId="72"/>
  </si>
  <si>
    <t>この紙面は、事業開始の届出を行おうとする方に「参考例」として示すものであり、届出の様式を定めるものではありません。</t>
    <rPh sb="2" eb="4">
      <t>シメン</t>
    </rPh>
    <rPh sb="6" eb="8">
      <t>ジギョウ</t>
    </rPh>
    <rPh sb="8" eb="10">
      <t>カイシ</t>
    </rPh>
    <rPh sb="11" eb="13">
      <t>トドケデ</t>
    </rPh>
    <rPh sb="14" eb="15">
      <t>オコナ</t>
    </rPh>
    <rPh sb="20" eb="21">
      <t>カタ</t>
    </rPh>
    <rPh sb="23" eb="25">
      <t>サンコウ</t>
    </rPh>
    <rPh sb="25" eb="26">
      <t>レイ</t>
    </rPh>
    <rPh sb="30" eb="31">
      <t>シメ</t>
    </rPh>
    <rPh sb="38" eb="40">
      <t>トドケデ</t>
    </rPh>
    <rPh sb="41" eb="43">
      <t>ヨウシキ</t>
    </rPh>
    <rPh sb="44" eb="45">
      <t>サダ</t>
    </rPh>
    <phoneticPr fontId="72"/>
  </si>
  <si>
    <t>第１号様式（第２条関係）</t>
    <rPh sb="0" eb="1">
      <t>ダイ</t>
    </rPh>
    <rPh sb="2" eb="3">
      <t>ゴウ</t>
    </rPh>
    <rPh sb="3" eb="5">
      <t>ヨウシキ</t>
    </rPh>
    <rPh sb="6" eb="7">
      <t>ダイ</t>
    </rPh>
    <rPh sb="8" eb="9">
      <t>ジョウ</t>
    </rPh>
    <rPh sb="9" eb="11">
      <t>カンケイ</t>
    </rPh>
    <phoneticPr fontId="72"/>
  </si>
  <si>
    <t>資格取得年月日</t>
    <rPh sb="0" eb="2">
      <t>シカク</t>
    </rPh>
    <rPh sb="2" eb="4">
      <t>シュトク</t>
    </rPh>
    <rPh sb="4" eb="7">
      <t>ネンガッピ</t>
    </rPh>
    <phoneticPr fontId="72"/>
  </si>
  <si>
    <t>長期休暇</t>
    <rPh sb="0" eb="2">
      <t>チョウキ</t>
    </rPh>
    <rPh sb="2" eb="4">
      <t>キュウカ</t>
    </rPh>
    <phoneticPr fontId="72"/>
  </si>
  <si>
    <t>事業等の種別</t>
    <rPh sb="0" eb="2">
      <t>ジギョウ</t>
    </rPh>
    <rPh sb="2" eb="3">
      <t>トウ</t>
    </rPh>
    <rPh sb="4" eb="5">
      <t>タネ</t>
    </rPh>
    <rPh sb="5" eb="6">
      <t>ベツ</t>
    </rPh>
    <phoneticPr fontId="72"/>
  </si>
  <si>
    <t>　増改築の有無　</t>
  </si>
  <si>
    <t>有</t>
    <rPh sb="0" eb="1">
      <t>ア</t>
    </rPh>
    <phoneticPr fontId="72"/>
  </si>
  <si>
    <t>法人所轄庁</t>
    <rPh sb="0" eb="2">
      <t>ホウジン</t>
    </rPh>
    <rPh sb="2" eb="5">
      <t>ショカツチョウ</t>
    </rPh>
    <phoneticPr fontId="72"/>
  </si>
  <si>
    <t>受付番号</t>
    <rPh sb="0" eb="2">
      <t>ウケツケ</t>
    </rPh>
    <rPh sb="2" eb="4">
      <t>バンゴウ</t>
    </rPh>
    <phoneticPr fontId="72"/>
  </si>
  <si>
    <t>　指定（更新）申請書</t>
    <rPh sb="1" eb="3">
      <t>シテイ</t>
    </rPh>
    <rPh sb="4" eb="6">
      <t>コウシン</t>
    </rPh>
    <rPh sb="7" eb="10">
      <t>シンセイショ</t>
    </rPh>
    <phoneticPr fontId="72"/>
  </si>
  <si>
    <t>措　置　の　概　要</t>
    <rPh sb="0" eb="1">
      <t>ソ</t>
    </rPh>
    <rPh sb="2" eb="3">
      <t>チ</t>
    </rPh>
    <rPh sb="6" eb="7">
      <t>オオムネ</t>
    </rPh>
    <rPh sb="8" eb="9">
      <t>ヨウ</t>
    </rPh>
    <phoneticPr fontId="72"/>
  </si>
  <si>
    <t>届出者</t>
    <rPh sb="0" eb="2">
      <t>トドケデ</t>
    </rPh>
    <rPh sb="2" eb="3">
      <t>シャ</t>
    </rPh>
    <phoneticPr fontId="72"/>
  </si>
  <si>
    <t>社会保険及び労働保険への加入状況にかかる確認票</t>
  </si>
  <si>
    <t>６</t>
  </si>
  <si>
    <t>重度知的障害児収容棟設置（※8）</t>
    <rPh sb="0" eb="2">
      <t>ジュウド</t>
    </rPh>
    <rPh sb="2" eb="4">
      <t>チテキ</t>
    </rPh>
    <rPh sb="4" eb="7">
      <t>ショウガイジ</t>
    </rPh>
    <rPh sb="7" eb="9">
      <t>シュウヨウ</t>
    </rPh>
    <rPh sb="9" eb="10">
      <t>トウ</t>
    </rPh>
    <rPh sb="10" eb="12">
      <t>セッチ</t>
    </rPh>
    <phoneticPr fontId="72"/>
  </si>
  <si>
    <t>障害児入所支援</t>
    <rPh sb="0" eb="3">
      <t>ショウガイジ</t>
    </rPh>
    <rPh sb="3" eb="5">
      <t>ニュウショ</t>
    </rPh>
    <rPh sb="5" eb="7">
      <t>シエン</t>
    </rPh>
    <phoneticPr fontId="72"/>
  </si>
  <si>
    <t>主たる事務所の所在地</t>
    <rPh sb="0" eb="1">
      <t>シュ</t>
    </rPh>
    <rPh sb="3" eb="6">
      <t>ジムショ</t>
    </rPh>
    <rPh sb="7" eb="10">
      <t>ショザイチ</t>
    </rPh>
    <phoneticPr fontId="72"/>
  </si>
  <si>
    <t>専門的支援加算体制</t>
    <rPh sb="7" eb="9">
      <t>タイセイ</t>
    </rPh>
    <phoneticPr fontId="72"/>
  </si>
  <si>
    <t>代表者</t>
    <rPh sb="0" eb="3">
      <t>ダイヒョウシャ</t>
    </rPh>
    <phoneticPr fontId="72"/>
  </si>
  <si>
    <t>注３　「異動等の区分」欄は、今回届出を行う事業所・施設について該当する数字に「○」を記入してください。</t>
    <rPh sb="4" eb="6">
      <t>イドウ</t>
    </rPh>
    <rPh sb="6" eb="7">
      <t>トウ</t>
    </rPh>
    <rPh sb="8" eb="10">
      <t>クブン</t>
    </rPh>
    <rPh sb="11" eb="12">
      <t>ラン</t>
    </rPh>
    <rPh sb="14" eb="16">
      <t>コンカイ</t>
    </rPh>
    <rPh sb="16" eb="18">
      <t>トドケデ</t>
    </rPh>
    <rPh sb="19" eb="20">
      <t>オコナ</t>
    </rPh>
    <rPh sb="21" eb="24">
      <t>ジギョウショ</t>
    </rPh>
    <rPh sb="25" eb="27">
      <t>シセツ</t>
    </rPh>
    <rPh sb="31" eb="33">
      <t>ガイトウ</t>
    </rPh>
    <rPh sb="35" eb="37">
      <t>スウジ</t>
    </rPh>
    <rPh sb="42" eb="44">
      <t>キニュウ</t>
    </rPh>
    <phoneticPr fontId="72"/>
  </si>
  <si>
    <t>フリガナ</t>
  </si>
  <si>
    <t>８月</t>
    <rPh sb="1" eb="2">
      <t>ガツ</t>
    </rPh>
    <phoneticPr fontId="72"/>
  </si>
  <si>
    <t>所在地</t>
    <rPh sb="0" eb="3">
      <t>ショザイチ</t>
    </rPh>
    <phoneticPr fontId="72"/>
  </si>
  <si>
    <t>（設置者）</t>
    <rPh sb="1" eb="4">
      <t>セッチシャ</t>
    </rPh>
    <phoneticPr fontId="72"/>
  </si>
  <si>
    <t>肢体不自由児施設重度病棟設置（※8）</t>
    <rPh sb="0" eb="2">
      <t>シタイ</t>
    </rPh>
    <rPh sb="2" eb="6">
      <t>フジユウジ</t>
    </rPh>
    <rPh sb="6" eb="8">
      <t>シセツ</t>
    </rPh>
    <rPh sb="8" eb="10">
      <t>ジュウド</t>
    </rPh>
    <rPh sb="10" eb="12">
      <t>ビョウトウ</t>
    </rPh>
    <rPh sb="12" eb="14">
      <t>セッチ</t>
    </rPh>
    <phoneticPr fontId="72"/>
  </si>
  <si>
    <r>
      <t>※</t>
    </r>
    <r>
      <rPr>
        <sz val="14"/>
        <color indexed="10"/>
        <rFont val="ＭＳ ゴシック"/>
        <family val="3"/>
        <charset val="128"/>
      </rPr>
      <t>８</t>
    </r>
  </si>
  <si>
    <t>名　 称</t>
    <rPh sb="0" eb="1">
      <t>ナ</t>
    </rPh>
    <rPh sb="3" eb="4">
      <t>ショウ</t>
    </rPh>
    <phoneticPr fontId="72"/>
  </si>
  <si>
    <t>2.　鉄筋ｺﾝｸﾘｰﾄ構造（RC）</t>
    <rPh sb="3" eb="5">
      <t>テッキン</t>
    </rPh>
    <rPh sb="11" eb="13">
      <t>コウゾウ</t>
    </rPh>
    <phoneticPr fontId="72"/>
  </si>
  <si>
    <t>要医療児者支援体制</t>
  </si>
  <si>
    <t>１．非該当　　２．Ⅰ　　３．Ⅱ　　４．Ⅲ</t>
    <rPh sb="2" eb="5">
      <t>ヒガイトウ</t>
    </rPh>
    <phoneticPr fontId="72"/>
  </si>
  <si>
    <t>共生型サービス体制強化加算</t>
    <rPh sb="0" eb="3">
      <t>キョウセイガタ</t>
    </rPh>
    <rPh sb="7" eb="13">
      <t>タイセイキョウカカサン</t>
    </rPh>
    <phoneticPr fontId="72"/>
  </si>
  <si>
    <t>関係書類</t>
    <rPh sb="0" eb="2">
      <t>カンケイ</t>
    </rPh>
    <rPh sb="2" eb="4">
      <t>ショルイ</t>
    </rPh>
    <phoneticPr fontId="72"/>
  </si>
  <si>
    <t>　児童福祉法に規定する障害児（通所・入所）支援に係る指定（更新）を受けたいので次のとおり関係書類を添えて申請します。</t>
    <rPh sb="1" eb="3">
      <t>ジドウ</t>
    </rPh>
    <rPh sb="3" eb="5">
      <t>フクシ</t>
    </rPh>
    <rPh sb="5" eb="6">
      <t>ホウ</t>
    </rPh>
    <rPh sb="7" eb="9">
      <t>キテイ</t>
    </rPh>
    <rPh sb="11" eb="14">
      <t>ショウガイジ</t>
    </rPh>
    <rPh sb="15" eb="17">
      <t>ツウショ</t>
    </rPh>
    <rPh sb="18" eb="20">
      <t>ニュウショ</t>
    </rPh>
    <rPh sb="21" eb="23">
      <t>シエン</t>
    </rPh>
    <rPh sb="24" eb="25">
      <t>カカ</t>
    </rPh>
    <rPh sb="26" eb="28">
      <t>シテイ</t>
    </rPh>
    <rPh sb="29" eb="31">
      <t>コウシン</t>
    </rPh>
    <rPh sb="33" eb="34">
      <t>ウ</t>
    </rPh>
    <rPh sb="39" eb="40">
      <t>ツギ</t>
    </rPh>
    <rPh sb="44" eb="46">
      <t>カンケイ</t>
    </rPh>
    <rPh sb="46" eb="48">
      <t>ショルイ</t>
    </rPh>
    <rPh sb="49" eb="50">
      <t>ソ</t>
    </rPh>
    <rPh sb="52" eb="54">
      <t>シンセイ</t>
    </rPh>
    <phoneticPr fontId="72"/>
  </si>
  <si>
    <t>算定額（＊）
(１回当たり)</t>
    <rPh sb="0" eb="2">
      <t>サンテイ</t>
    </rPh>
    <rPh sb="2" eb="3">
      <t>ガク</t>
    </rPh>
    <rPh sb="9" eb="10">
      <t>カイ</t>
    </rPh>
    <phoneticPr fontId="73"/>
  </si>
  <si>
    <t>※４</t>
  </si>
  <si>
    <t>フ　　リ　　ガ　　ナ</t>
  </si>
  <si>
    <t>ア　理学療法士等
イ　児童指導員等
ウ　その他の従業者</t>
    <rPh sb="2" eb="4">
      <t>リガク</t>
    </rPh>
    <rPh sb="4" eb="7">
      <t>リョウホウシ</t>
    </rPh>
    <rPh sb="7" eb="8">
      <t>トウ</t>
    </rPh>
    <rPh sb="11" eb="13">
      <t>ジドウ</t>
    </rPh>
    <rPh sb="13" eb="16">
      <t>シドウイン</t>
    </rPh>
    <rPh sb="16" eb="17">
      <t>トウ</t>
    </rPh>
    <rPh sb="22" eb="23">
      <t>タ</t>
    </rPh>
    <rPh sb="24" eb="27">
      <t>ジュウギョウシャ</t>
    </rPh>
    <phoneticPr fontId="72"/>
  </si>
  <si>
    <t>(裏面）</t>
    <rPh sb="1" eb="2">
      <t>ウラ</t>
    </rPh>
    <rPh sb="2" eb="3">
      <t>メン</t>
    </rPh>
    <phoneticPr fontId="72"/>
  </si>
  <si>
    <t>⇒　付表２</t>
  </si>
  <si>
    <t>（　　</t>
  </si>
  <si>
    <t>公設　の場合　⇒　条例の提出</t>
  </si>
  <si>
    <t>名　　　　　　　称</t>
    <rPh sb="0" eb="1">
      <t>メイ</t>
    </rPh>
    <rPh sb="8" eb="9">
      <t>ショウ</t>
    </rPh>
    <phoneticPr fontId="72"/>
  </si>
  <si>
    <r>
      <t>※</t>
    </r>
    <r>
      <rPr>
        <sz val="14"/>
        <color indexed="10"/>
        <rFont val="ＭＳ ゴシック"/>
        <family val="3"/>
        <charset val="128"/>
      </rPr>
      <t>９</t>
    </r>
  </si>
  <si>
    <t>法人である場合その種別</t>
    <rPh sb="0" eb="2">
      <t>ホウジン</t>
    </rPh>
    <rPh sb="5" eb="7">
      <t>バアイ</t>
    </rPh>
    <rPh sb="9" eb="11">
      <t>シュベツ</t>
    </rPh>
    <phoneticPr fontId="72"/>
  </si>
  <si>
    <t>他の事業所又は施設の従業者との兼務
（兼務の場合のみ記入）</t>
    <rPh sb="0" eb="1">
      <t>タ</t>
    </rPh>
    <rPh sb="2" eb="5">
      <t>ジギョウショ</t>
    </rPh>
    <rPh sb="5" eb="6">
      <t>マタ</t>
    </rPh>
    <rPh sb="7" eb="9">
      <t>シセツ</t>
    </rPh>
    <rPh sb="10" eb="13">
      <t>ジュウギョウシャ</t>
    </rPh>
    <rPh sb="15" eb="17">
      <t>ケンム</t>
    </rPh>
    <rPh sb="19" eb="21">
      <t>ケンム</t>
    </rPh>
    <rPh sb="22" eb="24">
      <t>バアイ</t>
    </rPh>
    <rPh sb="26" eb="28">
      <t>キニュウ</t>
    </rPh>
    <phoneticPr fontId="72"/>
  </si>
  <si>
    <t>　　）　　</t>
  </si>
  <si>
    <t>常勤・専従</t>
  </si>
  <si>
    <t>Ｆ Ａ Ｘ 番 号</t>
    <rPh sb="6" eb="7">
      <t>バン</t>
    </rPh>
    <rPh sb="8" eb="9">
      <t>ゴウ</t>
    </rPh>
    <phoneticPr fontId="72"/>
  </si>
  <si>
    <t>添付書類</t>
    <rPh sb="0" eb="2">
      <t>テンプ</t>
    </rPh>
    <rPh sb="2" eb="4">
      <t>ショルイ</t>
    </rPh>
    <phoneticPr fontId="72"/>
  </si>
  <si>
    <t>フ リ ガ ナ</t>
  </si>
  <si>
    <t>専用の区画</t>
    <rPh sb="0" eb="2">
      <t>センヨウ</t>
    </rPh>
    <rPh sb="3" eb="5">
      <t>クカク</t>
    </rPh>
    <phoneticPr fontId="72"/>
  </si>
  <si>
    <t>代表者の職・氏名</t>
    <rPh sb="0" eb="3">
      <t>ダイヒョウシャ</t>
    </rPh>
    <rPh sb="4" eb="5">
      <t>ショク</t>
    </rPh>
    <rPh sb="6" eb="8">
      <t>シメイ</t>
    </rPh>
    <phoneticPr fontId="72"/>
  </si>
  <si>
    <t>生年月日</t>
    <rPh sb="0" eb="2">
      <t>セイネン</t>
    </rPh>
    <rPh sb="2" eb="4">
      <t>ガッピ</t>
    </rPh>
    <phoneticPr fontId="72"/>
  </si>
  <si>
    <t>機能訓練担当職員</t>
  </si>
  <si>
    <t>事業所名</t>
    <rPh sb="0" eb="3">
      <t>ジギョウショ</t>
    </rPh>
    <rPh sb="3" eb="4">
      <t>メイ</t>
    </rPh>
    <phoneticPr fontId="72"/>
  </si>
  <si>
    <t>指定を受けようとする事業等の種類</t>
    <rPh sb="0" eb="2">
      <t>シテイ</t>
    </rPh>
    <rPh sb="3" eb="4">
      <t>ウ</t>
    </rPh>
    <rPh sb="10" eb="12">
      <t>ジギョウ</t>
    </rPh>
    <rPh sb="12" eb="13">
      <t>トウ</t>
    </rPh>
    <rPh sb="14" eb="16">
      <t>シュルイ</t>
    </rPh>
    <phoneticPr fontId="72"/>
  </si>
  <si>
    <t>＜給付費に関する情報整理＞</t>
    <rPh sb="1" eb="3">
      <t>キュウフ</t>
    </rPh>
    <rPh sb="3" eb="4">
      <t>ヒ</t>
    </rPh>
    <rPh sb="5" eb="6">
      <t>カン</t>
    </rPh>
    <rPh sb="8" eb="10">
      <t>ジョウホウ</t>
    </rPh>
    <rPh sb="10" eb="12">
      <t>セイリ</t>
    </rPh>
    <phoneticPr fontId="72"/>
  </si>
  <si>
    <t>※　事業主の皆様には、全ての法令を遵守していただきたいと考えています。社会保険・労働保険の適用が確認できない場合は、厚生労働省からの依頼に基づき、厚生労働省に情報提供いたします。</t>
  </si>
  <si>
    <t>施設又は事業所の所在地</t>
    <rPh sb="0" eb="2">
      <t>シセツ</t>
    </rPh>
    <rPh sb="2" eb="3">
      <t>マタ</t>
    </rPh>
    <rPh sb="4" eb="6">
      <t>ジギョウ</t>
    </rPh>
    <rPh sb="6" eb="7">
      <t>ショ</t>
    </rPh>
    <rPh sb="8" eb="11">
      <t>ショザイチ</t>
    </rPh>
    <phoneticPr fontId="72"/>
  </si>
  <si>
    <t>指定申請する事業等の支援開始年月日</t>
    <rPh sb="0" eb="2">
      <t>シテイ</t>
    </rPh>
    <rPh sb="2" eb="4">
      <t>シンセイ</t>
    </rPh>
    <rPh sb="6" eb="8">
      <t>ジギョウ</t>
    </rPh>
    <rPh sb="8" eb="9">
      <t>トウ</t>
    </rPh>
    <rPh sb="10" eb="12">
      <t>シエン</t>
    </rPh>
    <rPh sb="12" eb="14">
      <t>カイシ</t>
    </rPh>
    <rPh sb="14" eb="15">
      <t>ネン</t>
    </rPh>
    <rPh sb="15" eb="17">
      <t>ガッピ</t>
    </rPh>
    <phoneticPr fontId="72"/>
  </si>
  <si>
    <t>加配人数（B－A）</t>
    <rPh sb="0" eb="2">
      <t>カハイ</t>
    </rPh>
    <rPh sb="2" eb="4">
      <t>ニンズウ</t>
    </rPh>
    <phoneticPr fontId="72"/>
  </si>
  <si>
    <t>（表）</t>
    <rPh sb="1" eb="2">
      <t>おもて</t>
    </rPh>
    <phoneticPr fontId="72" type="Hiragana" alignment="distributed"/>
  </si>
  <si>
    <t>有　　　・　　　無</t>
    <rPh sb="0" eb="1">
      <t>ア</t>
    </rPh>
    <rPh sb="8" eb="9">
      <t>ナ</t>
    </rPh>
    <phoneticPr fontId="72"/>
  </si>
  <si>
    <t>共生型サービス対象区分</t>
  </si>
  <si>
    <r>
      <rPr>
        <b/>
        <sz val="11"/>
        <rFont val="BIZ UDゴシック"/>
        <family val="3"/>
        <charset val="128"/>
      </rPr>
      <t>施設について</t>
    </r>
    <r>
      <rPr>
        <sz val="11"/>
        <rFont val="BIZ UDゴシック"/>
        <family val="3"/>
        <charset val="128"/>
      </rPr>
      <t xml:space="preserve">
（Ａ～Ｇについて御回答ください）</t>
    </r>
  </si>
  <si>
    <t>適用要件に該当するか不明である。</t>
  </si>
  <si>
    <t>　標準的な月における、医療的ケア児の利用児童数と、それに応じた必要看護職員数に対して、配置看護職員数を記載してください。</t>
    <rPh sb="1" eb="4">
      <t>ヒョウジュンテキ</t>
    </rPh>
    <rPh sb="5" eb="6">
      <t>ツキ</t>
    </rPh>
    <rPh sb="11" eb="14">
      <t>イリョウテキ</t>
    </rPh>
    <rPh sb="16" eb="17">
      <t>ジ</t>
    </rPh>
    <rPh sb="18" eb="20">
      <t>リヨウ</t>
    </rPh>
    <rPh sb="20" eb="23">
      <t>ジドウスウ</t>
    </rPh>
    <rPh sb="28" eb="29">
      <t>オウ</t>
    </rPh>
    <rPh sb="31" eb="33">
      <t>ヒツヨウ</t>
    </rPh>
    <rPh sb="33" eb="35">
      <t>カンゴ</t>
    </rPh>
    <rPh sb="35" eb="37">
      <t>ショクイン</t>
    </rPh>
    <rPh sb="37" eb="38">
      <t>スウ</t>
    </rPh>
    <rPh sb="39" eb="40">
      <t>タイ</t>
    </rPh>
    <rPh sb="43" eb="45">
      <t>ハイチ</t>
    </rPh>
    <rPh sb="45" eb="47">
      <t>カンゴ</t>
    </rPh>
    <rPh sb="47" eb="50">
      <t>ショクインスウ</t>
    </rPh>
    <rPh sb="51" eb="53">
      <t>キサイ</t>
    </rPh>
    <phoneticPr fontId="72"/>
  </si>
  <si>
    <t>同一所在地において行う事業等の種類</t>
    <rPh sb="0" eb="2">
      <t>ドウイツ</t>
    </rPh>
    <rPh sb="2" eb="5">
      <t>ショザイチ</t>
    </rPh>
    <rPh sb="9" eb="10">
      <t>オコナ</t>
    </rPh>
    <rPh sb="11" eb="13">
      <t>ジギョウ</t>
    </rPh>
    <rPh sb="13" eb="14">
      <t>ナド</t>
    </rPh>
    <rPh sb="15" eb="17">
      <t>シュルイ</t>
    </rPh>
    <phoneticPr fontId="72"/>
  </si>
  <si>
    <t>勤務先等</t>
    <rPh sb="0" eb="2">
      <t>キンム</t>
    </rPh>
    <rPh sb="2" eb="3">
      <t>サキ</t>
    </rPh>
    <rPh sb="3" eb="4">
      <t>トウ</t>
    </rPh>
    <phoneticPr fontId="72"/>
  </si>
  <si>
    <t>相談支援</t>
    <rPh sb="0" eb="2">
      <t>ソウダン</t>
    </rPh>
    <rPh sb="2" eb="4">
      <t>シエン</t>
    </rPh>
    <phoneticPr fontId="72"/>
  </si>
  <si>
    <t>放課後等デイ</t>
    <rPh sb="0" eb="3">
      <t>ホウカゴ</t>
    </rPh>
    <rPh sb="3" eb="4">
      <t>トウ</t>
    </rPh>
    <phoneticPr fontId="72"/>
  </si>
  <si>
    <t>3.　鉄骨構造（Ｓ）</t>
    <rPh sb="3" eb="5">
      <t>テッコツ</t>
    </rPh>
    <rPh sb="5" eb="7">
      <t>コウゾウ</t>
    </rPh>
    <phoneticPr fontId="72"/>
  </si>
  <si>
    <t>（備考）</t>
    <rPh sb="1" eb="3">
      <t>ビコウ</t>
    </rPh>
    <phoneticPr fontId="72"/>
  </si>
  <si>
    <t>保育職員加配</t>
    <rPh sb="0" eb="2">
      <t>ホイク</t>
    </rPh>
    <rPh sb="2" eb="4">
      <t>ショクイン</t>
    </rPh>
    <rPh sb="4" eb="6">
      <t>カハイ</t>
    </rPh>
    <phoneticPr fontId="72"/>
  </si>
  <si>
    <t>（参考様式４）</t>
    <rPh sb="1" eb="3">
      <t>サンコウ</t>
    </rPh>
    <rPh sb="3" eb="5">
      <t>ヨウシキ</t>
    </rPh>
    <phoneticPr fontId="72"/>
  </si>
  <si>
    <t>　　　 別紙にその全てを記載してください。</t>
  </si>
  <si>
    <t>　　　 載してください。</t>
  </si>
  <si>
    <t>一体的に管理運営される他の事業所</t>
    <rPh sb="0" eb="3">
      <t>イッタイテキ</t>
    </rPh>
    <rPh sb="4" eb="6">
      <t>カンリ</t>
    </rPh>
    <rPh sb="6" eb="8">
      <t>ウンエイ</t>
    </rPh>
    <rPh sb="11" eb="12">
      <t>ホカ</t>
    </rPh>
    <rPh sb="13" eb="16">
      <t>ジギョウショ</t>
    </rPh>
    <phoneticPr fontId="72"/>
  </si>
  <si>
    <t>特別支援加算体制届出書</t>
    <rPh sb="0" eb="2">
      <t>トクベツ</t>
    </rPh>
    <rPh sb="2" eb="4">
      <t>シエン</t>
    </rPh>
    <rPh sb="4" eb="6">
      <t>カサン</t>
    </rPh>
    <rPh sb="6" eb="8">
      <t>タイセイ</t>
    </rPh>
    <rPh sb="8" eb="9">
      <t>トド</t>
    </rPh>
    <rPh sb="9" eb="10">
      <t>デ</t>
    </rPh>
    <rPh sb="10" eb="11">
      <t>ショ</t>
    </rPh>
    <phoneticPr fontId="72"/>
  </si>
  <si>
    <t>イ.　法人において、耐震工事経費確保困難</t>
  </si>
  <si>
    <t>12</t>
  </si>
  <si>
    <t>　建物の階数</t>
    <rPh sb="1" eb="3">
      <t>タテモノ</t>
    </rPh>
    <rPh sb="4" eb="6">
      <t>カイスウ</t>
    </rPh>
    <phoneticPr fontId="72"/>
  </si>
  <si>
    <t>火</t>
    <rPh sb="0" eb="1">
      <t>ヒ</t>
    </rPh>
    <phoneticPr fontId="72"/>
  </si>
  <si>
    <t>　１．なし　　２．あり</t>
  </si>
  <si>
    <t>　　６　　申請する事業等の種類に応じて付表を添付してください。</t>
    <rPh sb="5" eb="7">
      <t>シンセイ</t>
    </rPh>
    <rPh sb="9" eb="12">
      <t>ジギョウトウ</t>
    </rPh>
    <rPh sb="13" eb="15">
      <t>シュルイ</t>
    </rPh>
    <rPh sb="16" eb="17">
      <t>オウ</t>
    </rPh>
    <rPh sb="19" eb="21">
      <t>フヒョウ</t>
    </rPh>
    <rPh sb="22" eb="24">
      <t>テンプ</t>
    </rPh>
    <phoneticPr fontId="72"/>
  </si>
  <si>
    <t>従業者の職種・員数</t>
    <rPh sb="0" eb="3">
      <t>ジュウギョウシャ</t>
    </rPh>
    <rPh sb="4" eb="6">
      <t>ショクシュ</t>
    </rPh>
    <rPh sb="7" eb="9">
      <t>インズウ</t>
    </rPh>
    <phoneticPr fontId="72"/>
  </si>
  <si>
    <t>（２－５）障害福祉サービス事業所（自立訓練(生活訓練)を実施する事業所）</t>
  </si>
  <si>
    <t>（日本産業規格Ａ列４番）</t>
    <rPh sb="1" eb="2">
      <t>ヒ</t>
    </rPh>
    <rPh sb="2" eb="3">
      <t>ホン</t>
    </rPh>
    <rPh sb="3" eb="5">
      <t>サンギョウ</t>
    </rPh>
    <rPh sb="5" eb="7">
      <t>キカク</t>
    </rPh>
    <rPh sb="8" eb="9">
      <t>レツ</t>
    </rPh>
    <rPh sb="10" eb="11">
      <t>バン</t>
    </rPh>
    <phoneticPr fontId="72"/>
  </si>
  <si>
    <t>収入見込み</t>
    <rPh sb="0" eb="2">
      <t>シュウニュウ</t>
    </rPh>
    <rPh sb="2" eb="4">
      <t>ミコ</t>
    </rPh>
    <phoneticPr fontId="73"/>
  </si>
  <si>
    <t>第２号様式</t>
    <rPh sb="0" eb="1">
      <t>ダイ</t>
    </rPh>
    <rPh sb="2" eb="3">
      <t>ゴウ</t>
    </rPh>
    <rPh sb="3" eb="5">
      <t>ヨウシキ</t>
    </rPh>
    <phoneticPr fontId="72"/>
  </si>
  <si>
    <t>１</t>
  </si>
  <si>
    <t>地域生活支援拠点等</t>
  </si>
  <si>
    <t>電　話　番　号</t>
  </si>
  <si>
    <t>現　住　所</t>
    <rPh sb="0" eb="1">
      <t>ウツツ</t>
    </rPh>
    <rPh sb="2" eb="3">
      <t>ジュウ</t>
    </rPh>
    <rPh sb="4" eb="5">
      <t>ショ</t>
    </rPh>
    <phoneticPr fontId="72"/>
  </si>
  <si>
    <t>　主として通わせる児童の障害の種別</t>
  </si>
  <si>
    <t>基準及び
基準外</t>
    <rPh sb="0" eb="2">
      <t>キジュン</t>
    </rPh>
    <rPh sb="2" eb="3">
      <t>オヨ</t>
    </rPh>
    <rPh sb="5" eb="7">
      <t>キジュン</t>
    </rPh>
    <rPh sb="7" eb="8">
      <t>ガイ</t>
    </rPh>
    <phoneticPr fontId="72"/>
  </si>
  <si>
    <t>連 絡 先</t>
    <rPh sb="0" eb="1">
      <t>レン</t>
    </rPh>
    <rPh sb="2" eb="3">
      <t>ラク</t>
    </rPh>
    <rPh sb="4" eb="5">
      <t>サキ</t>
    </rPh>
    <phoneticPr fontId="72"/>
  </si>
  <si>
    <t>主たる事業所</t>
    <rPh sb="0" eb="1">
      <t>シュ</t>
    </rPh>
    <rPh sb="3" eb="5">
      <t>ジギョウ</t>
    </rPh>
    <rPh sb="5" eb="6">
      <t>ショ</t>
    </rPh>
    <phoneticPr fontId="72"/>
  </si>
  <si>
    <t>電話番号</t>
    <rPh sb="0" eb="2">
      <t>デンワ</t>
    </rPh>
    <rPh sb="2" eb="4">
      <t>バンゴウ</t>
    </rPh>
    <phoneticPr fontId="72"/>
  </si>
  <si>
    <t>分</t>
    <rPh sb="0" eb="1">
      <t>フン</t>
    </rPh>
    <phoneticPr fontId="6"/>
  </si>
  <si>
    <t>強度行動障害支援者養成研修（重度訪問介護、行動援護の研修含む）</t>
    <rPh sb="0" eb="2">
      <t>キョウド</t>
    </rPh>
    <rPh sb="2" eb="4">
      <t>コウドウ</t>
    </rPh>
    <rPh sb="4" eb="6">
      <t>ショウガイ</t>
    </rPh>
    <rPh sb="6" eb="9">
      <t>シエンシャ</t>
    </rPh>
    <rPh sb="9" eb="11">
      <t>ヨウセイ</t>
    </rPh>
    <rPh sb="11" eb="13">
      <t>ケンシュウ</t>
    </rPh>
    <rPh sb="14" eb="16">
      <t>ジュウド</t>
    </rPh>
    <rPh sb="16" eb="18">
      <t>ホウモン</t>
    </rPh>
    <rPh sb="18" eb="20">
      <t>カイゴ</t>
    </rPh>
    <rPh sb="21" eb="23">
      <t>コウドウ</t>
    </rPh>
    <rPh sb="23" eb="25">
      <t>エンゴ</t>
    </rPh>
    <rPh sb="26" eb="28">
      <t>ケンシュウ</t>
    </rPh>
    <rPh sb="28" eb="29">
      <t>フク</t>
    </rPh>
    <phoneticPr fontId="72"/>
  </si>
  <si>
    <t>兼務する職種及び勤務時間等</t>
    <rPh sb="0" eb="2">
      <t>ケンム</t>
    </rPh>
    <rPh sb="4" eb="6">
      <t>ショクシュ</t>
    </rPh>
    <rPh sb="6" eb="7">
      <t>オヨ</t>
    </rPh>
    <rPh sb="8" eb="10">
      <t>キンム</t>
    </rPh>
    <rPh sb="10" eb="12">
      <t>ジカン</t>
    </rPh>
    <rPh sb="12" eb="13">
      <t>トウ</t>
    </rPh>
    <phoneticPr fontId="72"/>
  </si>
  <si>
    <t>ＦＡＸ番号</t>
    <rPh sb="3" eb="5">
      <t>バンゴウ</t>
    </rPh>
    <phoneticPr fontId="72"/>
  </si>
  <si>
    <t>・非常災害対策</t>
  </si>
  <si>
    <t>住　所</t>
    <rPh sb="0" eb="1">
      <t>ジュウ</t>
    </rPh>
    <rPh sb="2" eb="3">
      <t>トコロ</t>
    </rPh>
    <phoneticPr fontId="72"/>
  </si>
  <si>
    <t>福祉・介護職員等特定処遇改善加算区分（※6）</t>
    <rPh sb="16" eb="18">
      <t>クブン</t>
    </rPh>
    <phoneticPr fontId="72"/>
  </si>
  <si>
    <t>定員超過</t>
  </si>
  <si>
    <t>氏　名</t>
    <rPh sb="0" eb="1">
      <t>シ</t>
    </rPh>
    <rPh sb="2" eb="3">
      <t>メイ</t>
    </rPh>
    <phoneticPr fontId="72"/>
  </si>
  <si>
    <t>　申請者が、第２１条の５の２４第１項又は第３３条の１８第６項の規定により指定を取り消され、その取消しの日から起算して５年を経過しない者であるとき。</t>
    <rPh sb="1" eb="3">
      <t>しんせい</t>
    </rPh>
    <rPh sb="3" eb="4">
      <t>しゃ</t>
    </rPh>
    <rPh sb="6" eb="7">
      <t>だい</t>
    </rPh>
    <rPh sb="9" eb="10">
      <t>じょう</t>
    </rPh>
    <rPh sb="15" eb="16">
      <t>だい</t>
    </rPh>
    <rPh sb="17" eb="18">
      <t>こう</t>
    </rPh>
    <rPh sb="18" eb="19">
      <t>また</t>
    </rPh>
    <rPh sb="20" eb="21">
      <t>だい</t>
    </rPh>
    <rPh sb="23" eb="24">
      <t>じょう</t>
    </rPh>
    <rPh sb="27" eb="28">
      <t>だい</t>
    </rPh>
    <rPh sb="29" eb="30">
      <t>こう</t>
    </rPh>
    <rPh sb="31" eb="33">
      <t>きてい</t>
    </rPh>
    <rPh sb="36" eb="38">
      <t>してい</t>
    </rPh>
    <rPh sb="39" eb="40">
      <t>と</t>
    </rPh>
    <rPh sb="41" eb="42">
      <t>け</t>
    </rPh>
    <rPh sb="47" eb="48">
      <t>と</t>
    </rPh>
    <rPh sb="48" eb="49">
      <t>け</t>
    </rPh>
    <rPh sb="51" eb="52">
      <t>ひ</t>
    </rPh>
    <rPh sb="54" eb="56">
      <t>きさん</t>
    </rPh>
    <rPh sb="59" eb="60">
      <t>ねん</t>
    </rPh>
    <rPh sb="61" eb="63">
      <t>けいか</t>
    </rPh>
    <rPh sb="66" eb="67">
      <t>もの</t>
    </rPh>
    <phoneticPr fontId="72" type="Hiragana" alignment="distributed"/>
  </si>
  <si>
    <t>施設名称</t>
    <rPh sb="0" eb="2">
      <t>シセツ</t>
    </rPh>
    <rPh sb="2" eb="4">
      <t>メイショウ</t>
    </rPh>
    <phoneticPr fontId="72"/>
  </si>
  <si>
    <t>１．非該当　　２．Ⅰ　　３．Ⅱ</t>
    <rPh sb="2" eb="5">
      <t>ヒガイトウ</t>
    </rPh>
    <phoneticPr fontId="72"/>
  </si>
  <si>
    <t>当該事業所の他の職務又は同一敷地内の他の事業所又は施設の従業者との兼務（兼務の場合記入）</t>
    <rPh sb="0" eb="2">
      <t>トウガイ</t>
    </rPh>
    <rPh sb="2" eb="5">
      <t>ジギョウショ</t>
    </rPh>
    <rPh sb="6" eb="7">
      <t>タ</t>
    </rPh>
    <rPh sb="8" eb="10">
      <t>ショクム</t>
    </rPh>
    <rPh sb="10" eb="11">
      <t>マタ</t>
    </rPh>
    <rPh sb="12" eb="14">
      <t>ドウイツ</t>
    </rPh>
    <rPh sb="14" eb="17">
      <t>シキチナイ</t>
    </rPh>
    <rPh sb="18" eb="19">
      <t>タ</t>
    </rPh>
    <rPh sb="20" eb="23">
      <t>ジギョウショ</t>
    </rPh>
    <rPh sb="23" eb="24">
      <t>マタ</t>
    </rPh>
    <rPh sb="25" eb="27">
      <t>シセツ</t>
    </rPh>
    <rPh sb="28" eb="31">
      <t>ジュウギョウシャ</t>
    </rPh>
    <rPh sb="33" eb="35">
      <t>ケンム</t>
    </rPh>
    <rPh sb="36" eb="38">
      <t>ケンム</t>
    </rPh>
    <rPh sb="39" eb="41">
      <t>バアイ</t>
    </rPh>
    <rPh sb="41" eb="43">
      <t>キニュウ</t>
    </rPh>
    <phoneticPr fontId="72"/>
  </si>
  <si>
    <t>事業所等の名称</t>
    <rPh sb="0" eb="3">
      <t>ジギョウショ</t>
    </rPh>
    <rPh sb="3" eb="4">
      <t>トウ</t>
    </rPh>
    <rPh sb="5" eb="7">
      <t>メイショウ</t>
    </rPh>
    <phoneticPr fontId="72"/>
  </si>
  <si>
    <t>当該支援の実施について定めてある定款又は条例等</t>
    <rPh sb="0" eb="2">
      <t>トウガイ</t>
    </rPh>
    <rPh sb="2" eb="4">
      <t>シエン</t>
    </rPh>
    <rPh sb="5" eb="7">
      <t>ジッシ</t>
    </rPh>
    <rPh sb="11" eb="12">
      <t>サダ</t>
    </rPh>
    <rPh sb="16" eb="18">
      <t>テイカン</t>
    </rPh>
    <rPh sb="18" eb="19">
      <t>マタ</t>
    </rPh>
    <rPh sb="20" eb="22">
      <t>ジョウレイ</t>
    </rPh>
    <rPh sb="22" eb="23">
      <t>トウ</t>
    </rPh>
    <phoneticPr fontId="72"/>
  </si>
  <si>
    <t>自活訓練体制（Ⅰ）</t>
    <rPh sb="0" eb="2">
      <t>ジカツ</t>
    </rPh>
    <rPh sb="2" eb="4">
      <t>クンレン</t>
    </rPh>
    <rPh sb="4" eb="6">
      <t>タイセイ</t>
    </rPh>
    <phoneticPr fontId="72"/>
  </si>
  <si>
    <t>児童発達支援管理責任者</t>
    <rPh sb="0" eb="2">
      <t>ジドウ</t>
    </rPh>
    <rPh sb="2" eb="4">
      <t>ハッタツ</t>
    </rPh>
    <rPh sb="4" eb="6">
      <t>シエン</t>
    </rPh>
    <rPh sb="6" eb="8">
      <t>カンリ</t>
    </rPh>
    <rPh sb="8" eb="10">
      <t>セキニン</t>
    </rPh>
    <rPh sb="10" eb="11">
      <t>シャ</t>
    </rPh>
    <phoneticPr fontId="72"/>
  </si>
  <si>
    <t>「開所時間減算区分」欄は、開所時間減算が「２．あり」の場合に設定する。          　　　　</t>
  </si>
  <si>
    <t>網掛けは、変更・追加された項目です。</t>
    <rPh sb="5" eb="7">
      <t>ヘンコウ</t>
    </rPh>
    <rPh sb="8" eb="10">
      <t>ツイカ</t>
    </rPh>
    <rPh sb="13" eb="15">
      <t>コウモク</t>
    </rPh>
    <phoneticPr fontId="72"/>
  </si>
  <si>
    <t>重度障害児支援（強度行動障害）</t>
    <rPh sb="0" eb="2">
      <t>ジュウド</t>
    </rPh>
    <rPh sb="2" eb="5">
      <t>ショウガイジ</t>
    </rPh>
    <rPh sb="5" eb="7">
      <t>シエン</t>
    </rPh>
    <rPh sb="8" eb="10">
      <t>キョウド</t>
    </rPh>
    <rPh sb="10" eb="12">
      <t>コウドウ</t>
    </rPh>
    <rPh sb="12" eb="14">
      <t>ショウガイ</t>
    </rPh>
    <phoneticPr fontId="72"/>
  </si>
  <si>
    <t>住 所</t>
    <rPh sb="0" eb="1">
      <t>ジュウ</t>
    </rPh>
    <rPh sb="2" eb="3">
      <t>トコロ</t>
    </rPh>
    <phoneticPr fontId="72"/>
  </si>
  <si>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72"/>
  </si>
  <si>
    <t>児童指導員</t>
    <rPh sb="0" eb="2">
      <t>ジドウ</t>
    </rPh>
    <rPh sb="2" eb="5">
      <t>シドウイン</t>
    </rPh>
    <phoneticPr fontId="72"/>
  </si>
  <si>
    <t>事務所賃借費</t>
    <rPh sb="0" eb="2">
      <t>ジム</t>
    </rPh>
    <rPh sb="2" eb="3">
      <t>ショ</t>
    </rPh>
    <rPh sb="3" eb="5">
      <t>チンシャク</t>
    </rPh>
    <rPh sb="5" eb="6">
      <t>ヒ</t>
    </rPh>
    <phoneticPr fontId="73"/>
  </si>
  <si>
    <t>保育士</t>
    <rPh sb="0" eb="3">
      <t>ホイクシ</t>
    </rPh>
    <phoneticPr fontId="72"/>
  </si>
  <si>
    <t>障害福祉サービス経験者</t>
    <rPh sb="0" eb="2">
      <t>ショウガイ</t>
    </rPh>
    <rPh sb="2" eb="4">
      <t>フクシ</t>
    </rPh>
    <rPh sb="8" eb="11">
      <t>ケイケンシャ</t>
    </rPh>
    <phoneticPr fontId="72"/>
  </si>
  <si>
    <t>（個人事業所（法人ではない事業所）であって、正社員と、正社員以外で１週間の所定労働時間及び１か月の所定労働日数が同じ事業所で同様の業務に従事している正社員の４分の３以上である者との合計が５人以上か不明な場合。）</t>
  </si>
  <si>
    <t>児童発達支援管理責任者</t>
  </si>
  <si>
    <t>　　１　異動区分</t>
    <rPh sb="4" eb="6">
      <t>イドウ</t>
    </rPh>
    <rPh sb="6" eb="8">
      <t>クブン</t>
    </rPh>
    <phoneticPr fontId="72"/>
  </si>
  <si>
    <t>専従</t>
    <rPh sb="0" eb="2">
      <t>センジュウ</t>
    </rPh>
    <phoneticPr fontId="72"/>
  </si>
  <si>
    <t>①利用した医療的ケア児のスコア（※）</t>
    <rPh sb="1" eb="3">
      <t>リヨウ</t>
    </rPh>
    <rPh sb="5" eb="8">
      <t>イリョウテキ</t>
    </rPh>
    <rPh sb="10" eb="11">
      <t>ジ</t>
    </rPh>
    <phoneticPr fontId="72"/>
  </si>
  <si>
    <t>兼務</t>
    <rPh sb="0" eb="2">
      <t>ケンム</t>
    </rPh>
    <phoneticPr fontId="72"/>
  </si>
  <si>
    <t>　当該申請に係る障害児通所支援事業所の従業者の知識及び技能並びに人員が、第２１条の５の１９第１項の都道府県の条例で定める基準を満たしていないとき。</t>
    <rPh sb="1" eb="3">
      <t>トウガイ</t>
    </rPh>
    <rPh sb="3" eb="5">
      <t>シンセイ</t>
    </rPh>
    <rPh sb="6" eb="7">
      <t>カカ</t>
    </rPh>
    <rPh sb="8" eb="11">
      <t>ショウガイジ</t>
    </rPh>
    <rPh sb="11" eb="13">
      <t>ツウショ</t>
    </rPh>
    <rPh sb="13" eb="15">
      <t>シエン</t>
    </rPh>
    <rPh sb="15" eb="17">
      <t>ジギョウ</t>
    </rPh>
    <rPh sb="17" eb="18">
      <t>トコロ</t>
    </rPh>
    <rPh sb="19" eb="22">
      <t>ジュウギョウシャ</t>
    </rPh>
    <rPh sb="23" eb="25">
      <t>チシキ</t>
    </rPh>
    <rPh sb="25" eb="26">
      <t>オヨ</t>
    </rPh>
    <rPh sb="27" eb="29">
      <t>ギノウ</t>
    </rPh>
    <rPh sb="29" eb="30">
      <t>ナラ</t>
    </rPh>
    <rPh sb="32" eb="34">
      <t>ジンイン</t>
    </rPh>
    <rPh sb="36" eb="37">
      <t>ダイ</t>
    </rPh>
    <rPh sb="39" eb="40">
      <t>ジョウ</t>
    </rPh>
    <rPh sb="45" eb="46">
      <t>ダイ</t>
    </rPh>
    <rPh sb="47" eb="48">
      <t>コウ</t>
    </rPh>
    <rPh sb="49" eb="53">
      <t>トドウフケン</t>
    </rPh>
    <rPh sb="54" eb="56">
      <t>ジョウレイ</t>
    </rPh>
    <rPh sb="57" eb="58">
      <t>サダ</t>
    </rPh>
    <rPh sb="60" eb="62">
      <t>キジュン</t>
    </rPh>
    <rPh sb="63" eb="64">
      <t>ミ</t>
    </rPh>
    <phoneticPr fontId="72"/>
  </si>
  <si>
    <t>４．</t>
  </si>
  <si>
    <t>従業者数</t>
    <rPh sb="0" eb="2">
      <t>ジュウギョウ</t>
    </rPh>
    <rPh sb="2" eb="3">
      <t>シャ</t>
    </rPh>
    <rPh sb="3" eb="4">
      <t>カズ</t>
    </rPh>
    <phoneticPr fontId="72"/>
  </si>
  <si>
    <t>営業日</t>
    <rPh sb="0" eb="3">
      <t>エイギョウビ</t>
    </rPh>
    <phoneticPr fontId="72"/>
  </si>
  <si>
    <t>常勤（人）</t>
    <rPh sb="0" eb="2">
      <t>ジョウキン</t>
    </rPh>
    <rPh sb="3" eb="4">
      <t>ヒト</t>
    </rPh>
    <phoneticPr fontId="72"/>
  </si>
  <si>
    <t>月</t>
    <rPh sb="0" eb="1">
      <t>ツキ</t>
    </rPh>
    <phoneticPr fontId="72"/>
  </si>
  <si>
    <t>非常勤（人）</t>
    <rPh sb="0" eb="1">
      <t>ヒ</t>
    </rPh>
    <rPh sb="1" eb="3">
      <t>ジョウキン</t>
    </rPh>
    <rPh sb="4" eb="5">
      <t>ヒト</t>
    </rPh>
    <phoneticPr fontId="72"/>
  </si>
  <si>
    <t>△△　△△</t>
  </si>
  <si>
    <t>備　　　　　　　　　　　考</t>
    <rPh sb="0" eb="1">
      <t>ソナエ</t>
    </rPh>
    <rPh sb="12" eb="13">
      <t>コウ</t>
    </rPh>
    <phoneticPr fontId="72"/>
  </si>
  <si>
    <t>第４週</t>
    <rPh sb="0" eb="1">
      <t>ダイ</t>
    </rPh>
    <rPh sb="2" eb="3">
      <t>シュウ</t>
    </rPh>
    <phoneticPr fontId="72"/>
  </si>
  <si>
    <t>　　　　２　重症心身障害児に対して支援を提供する児童発達支援センター、児童発達支援事業所、医療型児童
　　　　　発達支援センター、放課後等デイサービス事業所において作成すること。</t>
    <rPh sb="6" eb="8">
      <t>ジュウショウ</t>
    </rPh>
    <rPh sb="8" eb="10">
      <t>シンシン</t>
    </rPh>
    <rPh sb="10" eb="12">
      <t>ショウガイ</t>
    </rPh>
    <rPh sb="12" eb="13">
      <t>ジ</t>
    </rPh>
    <rPh sb="14" eb="15">
      <t>タイ</t>
    </rPh>
    <rPh sb="17" eb="19">
      <t>シエン</t>
    </rPh>
    <rPh sb="20" eb="22">
      <t>テイキョウ</t>
    </rPh>
    <rPh sb="24" eb="26">
      <t>ジドウ</t>
    </rPh>
    <rPh sb="26" eb="28">
      <t>ハッタツ</t>
    </rPh>
    <rPh sb="28" eb="30">
      <t>シエン</t>
    </rPh>
    <rPh sb="35" eb="37">
      <t>ジドウ</t>
    </rPh>
    <rPh sb="37" eb="39">
      <t>ハッタツ</t>
    </rPh>
    <rPh sb="39" eb="41">
      <t>シエン</t>
    </rPh>
    <rPh sb="41" eb="42">
      <t>ショ</t>
    </rPh>
    <rPh sb="43" eb="44">
      <t>ショ</t>
    </rPh>
    <rPh sb="44" eb="46">
      <t>シエン</t>
    </rPh>
    <rPh sb="57" eb="60">
      <t>ホウカゴ</t>
    </rPh>
    <rPh sb="60" eb="61">
      <t>トウ</t>
    </rPh>
    <rPh sb="67" eb="70">
      <t>ジギョウショ</t>
    </rPh>
    <rPh sb="74" eb="76">
      <t>サクセイ</t>
    </rPh>
    <phoneticPr fontId="72"/>
  </si>
  <si>
    <t>看護職員</t>
  </si>
  <si>
    <t>基準上の必要人数（人）</t>
    <rPh sb="0" eb="2">
      <t>キジュン</t>
    </rPh>
    <rPh sb="2" eb="3">
      <t>ジョウ</t>
    </rPh>
    <rPh sb="4" eb="6">
      <t>ヒツヨウ</t>
    </rPh>
    <rPh sb="6" eb="8">
      <t>ニンズウ</t>
    </rPh>
    <rPh sb="9" eb="10">
      <t>ニン</t>
    </rPh>
    <phoneticPr fontId="72"/>
  </si>
  <si>
    <t>職種</t>
    <rPh sb="0" eb="2">
      <t>ショクシュ</t>
    </rPh>
    <phoneticPr fontId="72"/>
  </si>
  <si>
    <t>その他の従業者</t>
  </si>
  <si>
    <t>名　称</t>
    <rPh sb="0" eb="1">
      <t>メイ</t>
    </rPh>
    <rPh sb="2" eb="3">
      <t>ショウ</t>
    </rPh>
    <phoneticPr fontId="72"/>
  </si>
  <si>
    <t>理学療法士</t>
    <rPh sb="0" eb="2">
      <t>リガク</t>
    </rPh>
    <rPh sb="2" eb="5">
      <t>リョウホウシ</t>
    </rPh>
    <phoneticPr fontId="72"/>
  </si>
  <si>
    <t>非常勤（人）</t>
    <rPh sb="0" eb="3">
      <t>ヒジョウキン</t>
    </rPh>
    <rPh sb="4" eb="5">
      <t>ヒト</t>
    </rPh>
    <phoneticPr fontId="72"/>
  </si>
  <si>
    <t>⇒裏面へ</t>
    <rPh sb="1" eb="3">
      <t>ウラメン</t>
    </rPh>
    <phoneticPr fontId="72"/>
  </si>
  <si>
    <t>第2号様式</t>
  </si>
  <si>
    <t>木</t>
    <rPh sb="0" eb="1">
      <t>モク</t>
    </rPh>
    <phoneticPr fontId="72"/>
  </si>
  <si>
    <t>設備</t>
    <rPh sb="0" eb="2">
      <t>セツビ</t>
    </rPh>
    <phoneticPr fontId="72"/>
  </si>
  <si>
    <t>①　新規　　　　　　②　変更　　　　　　③　終了</t>
    <rPh sb="2" eb="4">
      <t>シンキ</t>
    </rPh>
    <rPh sb="12" eb="14">
      <t>ヘンコウ</t>
    </rPh>
    <rPh sb="22" eb="24">
      <t>シュウリョウ</t>
    </rPh>
    <phoneticPr fontId="72"/>
  </si>
  <si>
    <t>指導訓練室</t>
    <rPh sb="0" eb="2">
      <t>シドウ</t>
    </rPh>
    <rPh sb="2" eb="4">
      <t>クンレン</t>
    </rPh>
    <rPh sb="4" eb="5">
      <t>シツ</t>
    </rPh>
    <phoneticPr fontId="72"/>
  </si>
  <si>
    <t>合計(Ｂ)</t>
    <rPh sb="0" eb="2">
      <t>ゴウケイ</t>
    </rPh>
    <phoneticPr fontId="73"/>
  </si>
  <si>
    <t>変更前</t>
    <rPh sb="0" eb="3">
      <t>ヘンコウマエ</t>
    </rPh>
    <phoneticPr fontId="72"/>
  </si>
  <si>
    <t>主な掲示事項</t>
    <rPh sb="0" eb="1">
      <t>オモ</t>
    </rPh>
    <rPh sb="2" eb="4">
      <t>ケイジ</t>
    </rPh>
    <rPh sb="4" eb="6">
      <t>ジコウ</t>
    </rPh>
    <phoneticPr fontId="72"/>
  </si>
  <si>
    <t>勤務形態</t>
    <rPh sb="0" eb="2">
      <t>キンム</t>
    </rPh>
    <rPh sb="2" eb="4">
      <t>ケイタイ</t>
    </rPh>
    <phoneticPr fontId="72"/>
  </si>
  <si>
    <t>多機能型実施の有無</t>
    <rPh sb="0" eb="3">
      <t>タキノウ</t>
    </rPh>
    <rPh sb="3" eb="4">
      <t>ガタ</t>
    </rPh>
    <rPh sb="4" eb="6">
      <t>ジッシ</t>
    </rPh>
    <rPh sb="7" eb="9">
      <t>ウム</t>
    </rPh>
    <phoneticPr fontId="72"/>
  </si>
  <si>
    <t>※４　必要に応じて提出してください。</t>
    <rPh sb="3" eb="5">
      <t>ヒツヨウ</t>
    </rPh>
    <rPh sb="6" eb="7">
      <t>オウ</t>
    </rPh>
    <rPh sb="9" eb="11">
      <t>テイシュツ</t>
    </rPh>
    <phoneticPr fontId="6"/>
  </si>
  <si>
    <t>営業時間</t>
    <rPh sb="0" eb="2">
      <t>エイギョウ</t>
    </rPh>
    <rPh sb="2" eb="4">
      <t>ジカン</t>
    </rPh>
    <phoneticPr fontId="72"/>
  </si>
  <si>
    <t>職　　名</t>
  </si>
  <si>
    <t>人員</t>
    <rPh sb="0" eb="2">
      <t>ジンイン</t>
    </rPh>
    <phoneticPr fontId="72"/>
  </si>
  <si>
    <t>兼務する職種
及び勤務時間等</t>
    <rPh sb="0" eb="2">
      <t>ケンム</t>
    </rPh>
    <rPh sb="4" eb="6">
      <t>ショクシュ</t>
    </rPh>
    <rPh sb="7" eb="8">
      <t>オヨ</t>
    </rPh>
    <rPh sb="9" eb="11">
      <t>キンム</t>
    </rPh>
    <rPh sb="11" eb="13">
      <t>ジカン</t>
    </rPh>
    <rPh sb="13" eb="14">
      <t>トウ</t>
    </rPh>
    <phoneticPr fontId="72"/>
  </si>
  <si>
    <t>（２－２５）旧重症心身障害児（者）通園事業施設（通所）</t>
  </si>
  <si>
    <t>その他参考となる事項</t>
    <rPh sb="2" eb="3">
      <t>タ</t>
    </rPh>
    <rPh sb="3" eb="5">
      <t>サンコウ</t>
    </rPh>
    <rPh sb="8" eb="10">
      <t>ジコウ</t>
    </rPh>
    <phoneticPr fontId="72"/>
  </si>
  <si>
    <t>サービス提供時間
（送迎時間を除く）</t>
    <rPh sb="4" eb="6">
      <t>テイキョウ</t>
    </rPh>
    <rPh sb="6" eb="8">
      <t>ジカン</t>
    </rPh>
    <rPh sb="10" eb="12">
      <t>ソウゲイ</t>
    </rPh>
    <rPh sb="12" eb="14">
      <t>ジカン</t>
    </rPh>
    <rPh sb="15" eb="16">
      <t>ノゾ</t>
    </rPh>
    <phoneticPr fontId="72"/>
  </si>
  <si>
    <t>小規模グループケア体制</t>
    <rPh sb="0" eb="3">
      <t>ショウキボ</t>
    </rPh>
    <rPh sb="9" eb="11">
      <t>タイセイ</t>
    </rPh>
    <phoneticPr fontId="72"/>
  </si>
  <si>
    <t>法人番号</t>
    <rPh sb="0" eb="2">
      <t>ホウジン</t>
    </rPh>
    <rPh sb="2" eb="4">
      <t>バンゴウ</t>
    </rPh>
    <phoneticPr fontId="6"/>
  </si>
  <si>
    <t>利用定員</t>
    <rPh sb="0" eb="2">
      <t>リヨウ</t>
    </rPh>
    <rPh sb="2" eb="4">
      <t>テイイン</t>
    </rPh>
    <phoneticPr fontId="72"/>
  </si>
  <si>
    <r>
      <t>専門的支援加算
算定対象者</t>
    </r>
    <r>
      <rPr>
        <sz val="8"/>
        <color indexed="10"/>
        <rFont val="BIZ UDゴシック"/>
        <family val="3"/>
        <charset val="128"/>
      </rPr>
      <t xml:space="preserve">
（注）イ、ウは、児童発達支援の場合のみ選択可能。</t>
    </r>
    <rPh sb="0" eb="3">
      <t>センモンテキ</t>
    </rPh>
    <rPh sb="3" eb="7">
      <t>シエンカサン</t>
    </rPh>
    <rPh sb="8" eb="10">
      <t>サンテイ</t>
    </rPh>
    <rPh sb="10" eb="13">
      <t>タイショウシャ</t>
    </rPh>
    <rPh sb="15" eb="16">
      <t>チュウ</t>
    </rPh>
    <rPh sb="22" eb="24">
      <t>ジドウ</t>
    </rPh>
    <rPh sb="24" eb="26">
      <t>ハッタツ</t>
    </rPh>
    <rPh sb="26" eb="28">
      <t>シエン</t>
    </rPh>
    <rPh sb="29" eb="31">
      <t>バアイ</t>
    </rPh>
    <rPh sb="33" eb="35">
      <t>センタク</t>
    </rPh>
    <rPh sb="35" eb="37">
      <t>カノウ</t>
    </rPh>
    <phoneticPr fontId="72"/>
  </si>
  <si>
    <t>利用料</t>
    <rPh sb="0" eb="3">
      <t>リヨウリョウ</t>
    </rPh>
    <phoneticPr fontId="72"/>
  </si>
  <si>
    <t>その他の費用</t>
    <rPh sb="2" eb="3">
      <t>タ</t>
    </rPh>
    <rPh sb="4" eb="6">
      <t>ヒヨウ</t>
    </rPh>
    <phoneticPr fontId="72"/>
  </si>
  <si>
    <t>必要看護職員数</t>
    <rPh sb="0" eb="2">
      <t>ヒツヨウ</t>
    </rPh>
    <rPh sb="2" eb="4">
      <t>カンゴ</t>
    </rPh>
    <rPh sb="4" eb="6">
      <t>ショクイン</t>
    </rPh>
    <rPh sb="6" eb="7">
      <t>スウ</t>
    </rPh>
    <phoneticPr fontId="72"/>
  </si>
  <si>
    <t>実施サービス</t>
    <rPh sb="0" eb="2">
      <t>ジッシ</t>
    </rPh>
    <phoneticPr fontId="72"/>
  </si>
  <si>
    <t>自己評価結果等未公表減算</t>
    <rPh sb="0" eb="2">
      <t>ジコ</t>
    </rPh>
    <rPh sb="2" eb="4">
      <t>ヒョウカ</t>
    </rPh>
    <rPh sb="4" eb="6">
      <t>ケッカ</t>
    </rPh>
    <rPh sb="6" eb="7">
      <t>トウ</t>
    </rPh>
    <rPh sb="7" eb="8">
      <t>ミ</t>
    </rPh>
    <rPh sb="8" eb="10">
      <t>コウヒョウ</t>
    </rPh>
    <rPh sb="10" eb="12">
      <t>ゲンザン</t>
    </rPh>
    <phoneticPr fontId="72"/>
  </si>
  <si>
    <t>送迎サービス</t>
    <rPh sb="0" eb="2">
      <t>ソウゲイ</t>
    </rPh>
    <phoneticPr fontId="72"/>
  </si>
  <si>
    <t>第三者評価の実施状況</t>
    <rPh sb="0" eb="3">
      <t>ダイサンシャ</t>
    </rPh>
    <rPh sb="3" eb="5">
      <t>ヒョウカ</t>
    </rPh>
    <rPh sb="6" eb="8">
      <t>ジッシ</t>
    </rPh>
    <rPh sb="8" eb="10">
      <t>ジョウキョウ</t>
    </rPh>
    <phoneticPr fontId="72"/>
  </si>
  <si>
    <t>第７－２号様式</t>
  </si>
  <si>
    <t>（２－１１）障害者支援施設（（２－１０）以外）</t>
  </si>
  <si>
    <t>Ｋ</t>
  </si>
  <si>
    <t>している　・　していない</t>
  </si>
  <si>
    <t>日</t>
  </si>
  <si>
    <t>担当者</t>
    <rPh sb="0" eb="3">
      <t>タントウシャ</t>
    </rPh>
    <phoneticPr fontId="72"/>
  </si>
  <si>
    <t>その他</t>
    <rPh sb="2" eb="3">
      <t>タ</t>
    </rPh>
    <phoneticPr fontId="72"/>
  </si>
  <si>
    <t>うちその他の従業者の員数（常勤換算）</t>
    <rPh sb="4" eb="5">
      <t>タ</t>
    </rPh>
    <rPh sb="6" eb="9">
      <t>ジュウギョウシャ</t>
    </rPh>
    <rPh sb="10" eb="12">
      <t>インスウ</t>
    </rPh>
    <phoneticPr fontId="72"/>
  </si>
  <si>
    <t>従業者数</t>
    <rPh sb="0" eb="3">
      <t>ジュウギョウシャ</t>
    </rPh>
    <rPh sb="3" eb="4">
      <t>スウ</t>
    </rPh>
    <phoneticPr fontId="72"/>
  </si>
  <si>
    <t>うち保育士の員数
（常勤換算）</t>
    <rPh sb="2" eb="5">
      <t>ホイクシ</t>
    </rPh>
    <rPh sb="6" eb="8">
      <t>インスウ</t>
    </rPh>
    <phoneticPr fontId="72"/>
  </si>
  <si>
    <t>付表</t>
    <rPh sb="0" eb="2">
      <t>フヒョウ</t>
    </rPh>
    <phoneticPr fontId="72"/>
  </si>
  <si>
    <t>協力医療機関</t>
    <rPh sb="0" eb="2">
      <t>キョウリョク</t>
    </rPh>
    <rPh sb="2" eb="4">
      <t>イリョウ</t>
    </rPh>
    <rPh sb="4" eb="6">
      <t>キカン</t>
    </rPh>
    <phoneticPr fontId="72"/>
  </si>
  <si>
    <t>主な診療科名</t>
    <rPh sb="0" eb="1">
      <t>オモ</t>
    </rPh>
    <rPh sb="2" eb="5">
      <t>シンリョウカ</t>
    </rPh>
    <rPh sb="5" eb="6">
      <t>メイ</t>
    </rPh>
    <phoneticPr fontId="72"/>
  </si>
  <si>
    <t>経営者</t>
    <rPh sb="0" eb="3">
      <t>ケイエイシャ</t>
    </rPh>
    <phoneticPr fontId="72"/>
  </si>
  <si>
    <t>注２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</si>
  <si>
    <t>別添のとおり（登記簿謄本又は条例等、事業所平面図、経歴書、運営規程、障害児等からの苦情を解決するために講ずる措置の概要、勤務体制・形態一覧表、設備・備品等一覧表、協力医療機関との契約内容がわかるもの）
利用者負担の受領等に関する保護者向け資料、内規他参考になるもの　障害児通所給付費の請求に関する事項</t>
    <rPh sb="34" eb="37">
      <t>ショウガイジ</t>
    </rPh>
    <rPh sb="37" eb="38">
      <t>トウ</t>
    </rPh>
    <phoneticPr fontId="72"/>
  </si>
  <si>
    <t xml:space="preserve"> 18歳以上の障害児施設入所者への対応として、児童福祉法に基づく指定基準を満たすことをもって、障害者総合支援法に基づく指定基準を満たしているものとみなす特例措置の有無を設定する。</t>
    <rPh sb="3" eb="4">
      <t>サイ</t>
    </rPh>
    <rPh sb="4" eb="6">
      <t>イジョウ</t>
    </rPh>
    <rPh sb="7" eb="10">
      <t>ショウガイジ</t>
    </rPh>
    <rPh sb="10" eb="12">
      <t>シセツ</t>
    </rPh>
    <rPh sb="12" eb="15">
      <t>ニュウショシャ</t>
    </rPh>
    <rPh sb="17" eb="19">
      <t>タイオウ</t>
    </rPh>
    <rPh sb="23" eb="25">
      <t>ジドウ</t>
    </rPh>
    <rPh sb="25" eb="27">
      <t>フクシ</t>
    </rPh>
    <rPh sb="27" eb="28">
      <t>ホウ</t>
    </rPh>
    <rPh sb="29" eb="30">
      <t>モト</t>
    </rPh>
    <rPh sb="32" eb="34">
      <t>シテイ</t>
    </rPh>
    <rPh sb="34" eb="36">
      <t>キジュン</t>
    </rPh>
    <rPh sb="37" eb="38">
      <t>ミ</t>
    </rPh>
    <rPh sb="47" eb="50">
      <t>ショウガイシャ</t>
    </rPh>
    <rPh sb="50" eb="55">
      <t>ソウゴウシエンホウ</t>
    </rPh>
    <rPh sb="56" eb="57">
      <t>モト</t>
    </rPh>
    <rPh sb="59" eb="61">
      <t>シテイ</t>
    </rPh>
    <rPh sb="61" eb="63">
      <t>キジュン</t>
    </rPh>
    <rPh sb="64" eb="65">
      <t>ミ</t>
    </rPh>
    <rPh sb="76" eb="78">
      <t>トクレイ</t>
    </rPh>
    <rPh sb="78" eb="80">
      <t>ソチ</t>
    </rPh>
    <rPh sb="81" eb="83">
      <t>ウム</t>
    </rPh>
    <rPh sb="84" eb="86">
      <t>セッテイ</t>
    </rPh>
    <phoneticPr fontId="72"/>
  </si>
  <si>
    <t>耐震診断未実施</t>
    <rPh sb="0" eb="2">
      <t>タイシン</t>
    </rPh>
    <rPh sb="2" eb="4">
      <t>シンダン</t>
    </rPh>
    <rPh sb="4" eb="7">
      <t>ミジッシ</t>
    </rPh>
    <phoneticPr fontId="72"/>
  </si>
  <si>
    <t>ア　理学療法士等（保育士を除く。）
イ　５年以上保育士
ウ　５年以上児童指導員</t>
    <rPh sb="2" eb="4">
      <t>リガク</t>
    </rPh>
    <rPh sb="4" eb="7">
      <t>リョウホウシ</t>
    </rPh>
    <rPh sb="7" eb="8">
      <t>トウ</t>
    </rPh>
    <rPh sb="9" eb="12">
      <t>ホイクシ</t>
    </rPh>
    <rPh sb="13" eb="14">
      <t>ノゾ</t>
    </rPh>
    <rPh sb="21" eb="22">
      <t>ネン</t>
    </rPh>
    <rPh sb="22" eb="24">
      <t>イジョウ</t>
    </rPh>
    <rPh sb="24" eb="27">
      <t>ホイクシ</t>
    </rPh>
    <rPh sb="31" eb="32">
      <t>ネン</t>
    </rPh>
    <rPh sb="32" eb="34">
      <t>イジョウ</t>
    </rPh>
    <rPh sb="34" eb="36">
      <t>ジドウ</t>
    </rPh>
    <rPh sb="36" eb="39">
      <t>シドウイン</t>
    </rPh>
    <phoneticPr fontId="72"/>
  </si>
  <si>
    <t>９</t>
  </si>
  <si>
    <t>１．「受付番号」「基準上の必要人数」欄には、記載しないでください。</t>
    <rPh sb="3" eb="5">
      <t>ウケツケ</t>
    </rPh>
    <rPh sb="5" eb="7">
      <t>バンゴウ</t>
    </rPh>
    <rPh sb="9" eb="11">
      <t>キジュン</t>
    </rPh>
    <rPh sb="11" eb="12">
      <t>ジョウ</t>
    </rPh>
    <rPh sb="13" eb="15">
      <t>ヒツヨウ</t>
    </rPh>
    <rPh sb="15" eb="17">
      <t>ニンズウ</t>
    </rPh>
    <rPh sb="18" eb="19">
      <t>ラン</t>
    </rPh>
    <rPh sb="22" eb="24">
      <t>キサイ</t>
    </rPh>
    <phoneticPr fontId="72"/>
  </si>
  <si>
    <r>
      <t>参考様式</t>
    </r>
    <r>
      <rPr>
        <sz val="9"/>
        <color rgb="FFFF0000"/>
        <rFont val="BIZ UDゴシック"/>
        <family val="3"/>
        <charset val="128"/>
      </rPr>
      <t>６</t>
    </r>
  </si>
  <si>
    <t>２．記入欄が不足する場合は、適宜欄を設けて記載するか又は別葉に記載した書類を添付してください。</t>
    <rPh sb="2" eb="5">
      <t>キニュウラン</t>
    </rPh>
    <rPh sb="6" eb="8">
      <t>フソク</t>
    </rPh>
    <rPh sb="10" eb="12">
      <t>バアイ</t>
    </rPh>
    <rPh sb="14" eb="16">
      <t>テキギ</t>
    </rPh>
    <rPh sb="16" eb="17">
      <t>ラン</t>
    </rPh>
    <rPh sb="18" eb="19">
      <t>モウ</t>
    </rPh>
    <rPh sb="21" eb="23">
      <t>キサイ</t>
    </rPh>
    <rPh sb="26" eb="27">
      <t>マタ</t>
    </rPh>
    <rPh sb="28" eb="29">
      <t>ベツ</t>
    </rPh>
    <rPh sb="29" eb="30">
      <t>ハ</t>
    </rPh>
    <rPh sb="31" eb="33">
      <t>キサイ</t>
    </rPh>
    <rPh sb="35" eb="37">
      <t>ショルイ</t>
    </rPh>
    <rPh sb="38" eb="40">
      <t>テンプ</t>
    </rPh>
    <phoneticPr fontId="72"/>
  </si>
  <si>
    <t>管理者の氏名</t>
    <rPh sb="0" eb="3">
      <t>カンリシャ</t>
    </rPh>
    <rPh sb="4" eb="6">
      <t>シメイ</t>
    </rPh>
    <phoneticPr fontId="72"/>
  </si>
  <si>
    <t>３．「併設する施設の名称及び概要」欄には、施設の目的及び提供するサービスの内容等を記載してください。</t>
    <rPh sb="3" eb="5">
      <t>ヘイセツ</t>
    </rPh>
    <rPh sb="7" eb="9">
      <t>シセツ</t>
    </rPh>
    <rPh sb="10" eb="12">
      <t>メイショウ</t>
    </rPh>
    <rPh sb="12" eb="13">
      <t>オヨ</t>
    </rPh>
    <rPh sb="14" eb="16">
      <t>ガイヨウ</t>
    </rPh>
    <rPh sb="17" eb="18">
      <t>ラン</t>
    </rPh>
    <rPh sb="21" eb="23">
      <t>シセツ</t>
    </rPh>
    <rPh sb="24" eb="26">
      <t>モクテキ</t>
    </rPh>
    <rPh sb="26" eb="27">
      <t>オヨ</t>
    </rPh>
    <rPh sb="28" eb="30">
      <t>テイキョウ</t>
    </rPh>
    <rPh sb="37" eb="39">
      <t>ナイヨウ</t>
    </rPh>
    <rPh sb="39" eb="40">
      <t>トウ</t>
    </rPh>
    <rPh sb="41" eb="43">
      <t>キサイ</t>
    </rPh>
    <phoneticPr fontId="72"/>
  </si>
  <si>
    <t>常勤・兼務</t>
    <rPh sb="0" eb="2">
      <t>ジョウキン</t>
    </rPh>
    <rPh sb="3" eb="5">
      <t>ケンム</t>
    </rPh>
    <phoneticPr fontId="72"/>
  </si>
  <si>
    <t>事業所からの距離</t>
    <rPh sb="0" eb="3">
      <t>ジギョウショ</t>
    </rPh>
    <rPh sb="6" eb="8">
      <t>キョリ</t>
    </rPh>
    <phoneticPr fontId="6"/>
  </si>
  <si>
    <t>４．「主な掲示事項」欄には、その内容を簡潔に記載してください。</t>
    <rPh sb="3" eb="4">
      <t>オモ</t>
    </rPh>
    <rPh sb="5" eb="7">
      <t>ケイジ</t>
    </rPh>
    <rPh sb="7" eb="9">
      <t>ジコウ</t>
    </rPh>
    <rPh sb="10" eb="11">
      <t>ラン</t>
    </rPh>
    <rPh sb="16" eb="18">
      <t>ナイヨウ</t>
    </rPh>
    <rPh sb="19" eb="21">
      <t>カンケツ</t>
    </rPh>
    <rPh sb="22" eb="24">
      <t>キサイ</t>
    </rPh>
    <phoneticPr fontId="72"/>
  </si>
  <si>
    <t>　建物の構造</t>
  </si>
  <si>
    <t>職務に関連する資格</t>
    <rPh sb="0" eb="2">
      <t>ショクム</t>
    </rPh>
    <rPh sb="3" eb="5">
      <t>カンレン</t>
    </rPh>
    <rPh sb="7" eb="9">
      <t>シカク</t>
    </rPh>
    <phoneticPr fontId="72"/>
  </si>
  <si>
    <t>３．児童発達支援又は放課後等デイサービスに単位を導入する場合には、適宜欄を設けて記載するか又は別葉にサービス単位ごとの定員を記載してください。</t>
  </si>
  <si>
    <t>５．「その他の費用」欄には、保護者等に直接金銭の負担を求める場合のサービス内容について記載してください。</t>
    <rPh sb="5" eb="6">
      <t>タ</t>
    </rPh>
    <rPh sb="7" eb="9">
      <t>ヒヨウ</t>
    </rPh>
    <rPh sb="10" eb="11">
      <t>ラン</t>
    </rPh>
    <rPh sb="14" eb="17">
      <t>ホゴシャ</t>
    </rPh>
    <rPh sb="17" eb="18">
      <t>ナド</t>
    </rPh>
    <rPh sb="19" eb="21">
      <t>チョクセツ</t>
    </rPh>
    <rPh sb="21" eb="23">
      <t>キンセン</t>
    </rPh>
    <rPh sb="24" eb="26">
      <t>フタン</t>
    </rPh>
    <rPh sb="27" eb="28">
      <t>モト</t>
    </rPh>
    <rPh sb="30" eb="32">
      <t>バアイ</t>
    </rPh>
    <rPh sb="37" eb="39">
      <t>ナイヨウ</t>
    </rPh>
    <rPh sb="43" eb="45">
      <t>キサイ</t>
    </rPh>
    <phoneticPr fontId="72"/>
  </si>
  <si>
    <t>共生型サービス体制強化（※7）</t>
    <rPh sb="0" eb="3">
      <t>キョウセイガタ</t>
    </rPh>
    <rPh sb="7" eb="9">
      <t>タイセイ</t>
    </rPh>
    <rPh sb="9" eb="11">
      <t>キョウカ</t>
    </rPh>
    <phoneticPr fontId="72"/>
  </si>
  <si>
    <t>事業所5</t>
    <rPh sb="0" eb="3">
      <t>ジギョウショ</t>
    </rPh>
    <phoneticPr fontId="72"/>
  </si>
  <si>
    <t>設備の概要</t>
  </si>
  <si>
    <t>研修修了書</t>
  </si>
  <si>
    <t>サービス提供時間</t>
  </si>
  <si>
    <t>延長支援加算体制届出書</t>
    <rPh sb="0" eb="2">
      <t>エンチョウ</t>
    </rPh>
    <rPh sb="2" eb="4">
      <t>シエン</t>
    </rPh>
    <rPh sb="4" eb="6">
      <t>カサン</t>
    </rPh>
    <rPh sb="6" eb="8">
      <t>タイセイ</t>
    </rPh>
    <rPh sb="8" eb="9">
      <t>トドケ</t>
    </rPh>
    <rPh sb="9" eb="10">
      <t>デ</t>
    </rPh>
    <rPh sb="10" eb="11">
      <t>ショ</t>
    </rPh>
    <phoneticPr fontId="72"/>
  </si>
  <si>
    <t>適合の可否</t>
    <rPh sb="0" eb="2">
      <t>テキゴウ</t>
    </rPh>
    <rPh sb="3" eb="5">
      <t>カヒ</t>
    </rPh>
    <phoneticPr fontId="72"/>
  </si>
  <si>
    <r>
      <t>今後の耐震化予定　：　</t>
    </r>
    <r>
      <rPr>
        <u/>
        <sz val="11"/>
        <color indexed="8"/>
        <rFont val="BIZ UDゴシック"/>
        <family val="3"/>
        <charset val="128"/>
      </rPr>
      <t>１～５の中から、最もあてはまるものに○してください。</t>
    </r>
  </si>
  <si>
    <t>　「うち児童指導員等の員数（常勤換算）」には、サービス毎に配置されている児童指導員、手話通訳士、手話通訳者、強度行動障害支援者養成研修（基礎研修）を修了した指導員の数を単位別に記載してください。</t>
    <rPh sb="42" eb="44">
      <t>シュワ</t>
    </rPh>
    <rPh sb="44" eb="46">
      <t>ツウヤク</t>
    </rPh>
    <rPh sb="46" eb="47">
      <t>シ</t>
    </rPh>
    <rPh sb="48" eb="50">
      <t>シュワ</t>
    </rPh>
    <rPh sb="50" eb="52">
      <t>ツウヤク</t>
    </rPh>
    <rPh sb="52" eb="53">
      <t>シャ</t>
    </rPh>
    <phoneticPr fontId="72"/>
  </si>
  <si>
    <t>サービス提供上配慮すべき設備の概要</t>
    <rPh sb="4" eb="6">
      <t>テイキョウ</t>
    </rPh>
    <rPh sb="6" eb="7">
      <t>ジョウ</t>
    </rPh>
    <rPh sb="7" eb="9">
      <t>ハイリョ</t>
    </rPh>
    <rPh sb="12" eb="14">
      <t>セツビ</t>
    </rPh>
    <rPh sb="15" eb="17">
      <t>ガイヨウ</t>
    </rPh>
    <phoneticPr fontId="72"/>
  </si>
  <si>
    <t>室名</t>
    <rPh sb="0" eb="1">
      <t>シツ</t>
    </rPh>
    <rPh sb="1" eb="2">
      <t>メイ</t>
    </rPh>
    <phoneticPr fontId="72"/>
  </si>
  <si>
    <t>Ⅱ．現在、労働者災害補償保険・雇用保険に加入していますか。
　　（該当する番号に○を付してください。また、必要事項をご記入ください。）</t>
  </si>
  <si>
    <t>火</t>
  </si>
  <si>
    <t>提供時間区分（旧：障害児状態等区分）</t>
    <rPh sb="0" eb="2">
      <t>テイキョウ</t>
    </rPh>
    <rPh sb="2" eb="4">
      <t>ジカン</t>
    </rPh>
    <rPh sb="4" eb="6">
      <t>クブン</t>
    </rPh>
    <rPh sb="7" eb="8">
      <t>キュウ</t>
    </rPh>
    <rPh sb="9" eb="11">
      <t>ショウガイ</t>
    </rPh>
    <rPh sb="11" eb="12">
      <t>ジ</t>
    </rPh>
    <rPh sb="12" eb="14">
      <t>ジョウタイ</t>
    </rPh>
    <rPh sb="14" eb="15">
      <t>トウ</t>
    </rPh>
    <rPh sb="15" eb="17">
      <t>クブン</t>
    </rPh>
    <phoneticPr fontId="72"/>
  </si>
  <si>
    <t>4．廃止予定　（廃止時期：　　　　　年　　　月）</t>
    <rPh sb="2" eb="4">
      <t>ハイシ</t>
    </rPh>
    <rPh sb="4" eb="6">
      <t>ヨテイ</t>
    </rPh>
    <rPh sb="8" eb="10">
      <t>ハイシ</t>
    </rPh>
    <rPh sb="10" eb="12">
      <t>ジキ</t>
    </rPh>
    <rPh sb="18" eb="19">
      <t>ネン</t>
    </rPh>
    <rPh sb="22" eb="23">
      <t>ツキ</t>
    </rPh>
    <phoneticPr fontId="72"/>
  </si>
  <si>
    <t>うち児童発達支援管理責任者の員数</t>
    <rPh sb="2" eb="4">
      <t>ジドウ</t>
    </rPh>
    <rPh sb="4" eb="6">
      <t>ハッタツ</t>
    </rPh>
    <rPh sb="6" eb="8">
      <t>シエン</t>
    </rPh>
    <rPh sb="8" eb="10">
      <t>カンリ</t>
    </rPh>
    <rPh sb="10" eb="13">
      <t>セキニンシャ</t>
    </rPh>
    <rPh sb="14" eb="16">
      <t>インスウ</t>
    </rPh>
    <phoneticPr fontId="72"/>
  </si>
  <si>
    <t>自活訓練体制（Ⅱ）</t>
    <rPh sb="0" eb="2">
      <t>ジカツ</t>
    </rPh>
    <rPh sb="2" eb="4">
      <t>クンレン</t>
    </rPh>
    <rPh sb="4" eb="6">
      <t>タイセイ</t>
    </rPh>
    <phoneticPr fontId="72"/>
  </si>
  <si>
    <t>備品の品目及び数量</t>
    <rPh sb="0" eb="2">
      <t>ビヒン</t>
    </rPh>
    <rPh sb="3" eb="5">
      <t>ヒンモク</t>
    </rPh>
    <rPh sb="5" eb="6">
      <t>オヨ</t>
    </rPh>
    <rPh sb="7" eb="9">
      <t>スウリョウ</t>
    </rPh>
    <phoneticPr fontId="72"/>
  </si>
  <si>
    <t>適用要件に該当しない。（個人事業所（法人ではない事業所）であって従業員が４名以下の場合。申請から３か月以内に適用要件に該当する予定がない。）</t>
  </si>
  <si>
    <t>申請者（法人）名</t>
    <rPh sb="0" eb="3">
      <t>しんせいしゃ</t>
    </rPh>
    <rPh sb="4" eb="6">
      <t>ほうじん</t>
    </rPh>
    <rPh sb="7" eb="8">
      <t>めい</t>
    </rPh>
    <phoneticPr fontId="72" type="Hiragana" alignment="center"/>
  </si>
  <si>
    <t>事業所2</t>
    <rPh sb="0" eb="3">
      <t>ジギョウショ</t>
    </rPh>
    <phoneticPr fontId="72"/>
  </si>
  <si>
    <t>備考１　申請するサービス種類に関して、基準省令で定められた設備基準上適合すべき項目のうち、</t>
  </si>
  <si>
    <t xml:space="preserve">    　「居室面積等一覧表｣に記載した項目以外の事項について記載してください。</t>
    <rPh sb="6" eb="8">
      <t>キョシツ</t>
    </rPh>
    <rPh sb="8" eb="10">
      <t>メンセキ</t>
    </rPh>
    <rPh sb="10" eb="11">
      <t>トウ</t>
    </rPh>
    <phoneticPr fontId="72"/>
  </si>
  <si>
    <t>無</t>
    <rPh sb="0" eb="1">
      <t>ム</t>
    </rPh>
    <phoneticPr fontId="72"/>
  </si>
  <si>
    <t>　　２　配置人数</t>
    <rPh sb="4" eb="6">
      <t>ハイチ</t>
    </rPh>
    <rPh sb="6" eb="8">
      <t>ニンズウ</t>
    </rPh>
    <phoneticPr fontId="72"/>
  </si>
  <si>
    <t>支出見込み</t>
    <rPh sb="0" eb="2">
      <t>シシュツ</t>
    </rPh>
    <rPh sb="2" eb="4">
      <t>ミコ</t>
    </rPh>
    <phoneticPr fontId="73"/>
  </si>
  <si>
    <t>　　</t>
  </si>
  <si>
    <t>月延べ利用者数</t>
    <rPh sb="0" eb="1">
      <t>ツキ</t>
    </rPh>
    <rPh sb="1" eb="2">
      <t>ノ</t>
    </rPh>
    <rPh sb="3" eb="5">
      <t>リヨウ</t>
    </rPh>
    <rPh sb="5" eb="6">
      <t>モノ</t>
    </rPh>
    <rPh sb="6" eb="7">
      <t>カズ</t>
    </rPh>
    <phoneticPr fontId="73"/>
  </si>
  <si>
    <t xml:space="preserve">注４　「異動項目」欄は、（別紙１）「障害児（通所・入所）給付費等の算定に係る体制等状況一覧表」に掲げる項目を
　　　記載してください。
</t>
    <rPh sb="4" eb="6">
      <t>イドウ</t>
    </rPh>
    <rPh sb="6" eb="8">
      <t>コウモク</t>
    </rPh>
    <rPh sb="9" eb="10">
      <t>ラン</t>
    </rPh>
    <rPh sb="13" eb="15">
      <t>ベッシ</t>
    </rPh>
    <rPh sb="18" eb="21">
      <t>ショウガイジ</t>
    </rPh>
    <rPh sb="22" eb="24">
      <t>ツウショ</t>
    </rPh>
    <rPh sb="25" eb="27">
      <t>ニュウショ</t>
    </rPh>
    <rPh sb="28" eb="31">
      <t>キュウフヒ</t>
    </rPh>
    <rPh sb="31" eb="32">
      <t>トウ</t>
    </rPh>
    <rPh sb="33" eb="35">
      <t>サンテイ</t>
    </rPh>
    <rPh sb="36" eb="37">
      <t>カカ</t>
    </rPh>
    <rPh sb="38" eb="40">
      <t>タイセイ</t>
    </rPh>
    <rPh sb="40" eb="41">
      <t>トウ</t>
    </rPh>
    <rPh sb="41" eb="43">
      <t>ジョウキョウ</t>
    </rPh>
    <rPh sb="43" eb="45">
      <t>イチラン</t>
    </rPh>
    <rPh sb="45" eb="46">
      <t>ヒョウ</t>
    </rPh>
    <rPh sb="48" eb="49">
      <t>カカ</t>
    </rPh>
    <rPh sb="51" eb="53">
      <t>コウモク</t>
    </rPh>
    <rPh sb="58" eb="60">
      <t>キサイ</t>
    </rPh>
    <phoneticPr fontId="72"/>
  </si>
  <si>
    <t>連絡先</t>
    <rPh sb="0" eb="3">
      <t>レンラクサキ</t>
    </rPh>
    <phoneticPr fontId="72"/>
  </si>
  <si>
    <t>収支予算書及び事業計画書</t>
    <rPh sb="0" eb="2">
      <t>シュウシ</t>
    </rPh>
    <rPh sb="2" eb="5">
      <t>ヨサンショ</t>
    </rPh>
    <rPh sb="5" eb="6">
      <t>オヨ</t>
    </rPh>
    <rPh sb="7" eb="9">
      <t>ジギョウ</t>
    </rPh>
    <rPh sb="9" eb="12">
      <t>ケイカクショ</t>
    </rPh>
    <phoneticPr fontId="72"/>
  </si>
  <si>
    <t>（別添）医療的ケア区分に応じた基本報酬の算定に関する届出書</t>
    <rPh sb="1" eb="3">
      <t>ベッテン</t>
    </rPh>
    <rPh sb="4" eb="7">
      <t>イリョウテキ</t>
    </rPh>
    <rPh sb="9" eb="11">
      <t>クブン</t>
    </rPh>
    <rPh sb="12" eb="13">
      <t>オウ</t>
    </rPh>
    <rPh sb="15" eb="17">
      <t>キホン</t>
    </rPh>
    <rPh sb="17" eb="19">
      <t>ホウシュウ</t>
    </rPh>
    <rPh sb="20" eb="22">
      <t>サンテイ</t>
    </rPh>
    <rPh sb="23" eb="24">
      <t>カン</t>
    </rPh>
    <rPh sb="26" eb="29">
      <t>トドケデショ</t>
    </rPh>
    <phoneticPr fontId="72"/>
  </si>
  <si>
    <r>
      <t xml:space="preserve">理学療法士　　　　名            作業療法士　　　　　　 　　　名
言語聴覚士　　　　名            心理指導担当職員　　　　　　 名
</t>
    </r>
    <r>
      <rPr>
        <sz val="11"/>
        <color indexed="10"/>
        <rFont val="BIZ UDゴシック"/>
        <family val="3"/>
        <charset val="128"/>
      </rPr>
      <t>看護職員　　　 　 名
視覚障害者の生活訓練を専門とする技術者の養成を行う研修を修了した者
　　　　　　　　　　　　　　　　　　　　　　　　　　　　　　　名</t>
    </r>
    <rPh sb="0" eb="2">
      <t>リガク</t>
    </rPh>
    <rPh sb="2" eb="5">
      <t>リョウホウシ</t>
    </rPh>
    <rPh sb="9" eb="10">
      <t>メイ</t>
    </rPh>
    <rPh sb="22" eb="24">
      <t>サギョウ</t>
    </rPh>
    <rPh sb="24" eb="27">
      <t>リョウホウシ</t>
    </rPh>
    <rPh sb="37" eb="38">
      <t>メイ</t>
    </rPh>
    <rPh sb="39" eb="44">
      <t>ゲンゴチョウカクシ</t>
    </rPh>
    <rPh sb="48" eb="49">
      <t>メイ</t>
    </rPh>
    <rPh sb="61" eb="63">
      <t>シンリ</t>
    </rPh>
    <rPh sb="63" eb="65">
      <t>シドウ</t>
    </rPh>
    <rPh sb="65" eb="67">
      <t>タントウ</t>
    </rPh>
    <rPh sb="67" eb="69">
      <t>ショクイン</t>
    </rPh>
    <rPh sb="76" eb="77">
      <t>メイ</t>
    </rPh>
    <rPh sb="78" eb="80">
      <t>カンゴ</t>
    </rPh>
    <rPh sb="80" eb="82">
      <t>ショクイン</t>
    </rPh>
    <rPh sb="88" eb="89">
      <t>メイ</t>
    </rPh>
    <rPh sb="155" eb="156">
      <t>メイ</t>
    </rPh>
    <phoneticPr fontId="72"/>
  </si>
  <si>
    <t>事業の種別（</t>
  </si>
  <si>
    <t>福祉専門職配置等加算（Ⅱ）</t>
    <rPh sb="0" eb="2">
      <t>フクシ</t>
    </rPh>
    <rPh sb="2" eb="4">
      <t>センモン</t>
    </rPh>
    <rPh sb="4" eb="5">
      <t>ショク</t>
    </rPh>
    <rPh sb="5" eb="7">
      <t>ハイチ</t>
    </rPh>
    <rPh sb="7" eb="8">
      <t>トウ</t>
    </rPh>
    <rPh sb="8" eb="10">
      <t>カサン</t>
    </rPh>
    <phoneticPr fontId="72"/>
  </si>
  <si>
    <t>資格の種類</t>
    <rPh sb="0" eb="2">
      <t>シカク</t>
    </rPh>
    <rPh sb="3" eb="5">
      <t>シュルイ</t>
    </rPh>
    <phoneticPr fontId="72"/>
  </si>
  <si>
    <t>）</t>
  </si>
  <si>
    <t>非常勤（人）</t>
    <rPh sb="0" eb="3">
      <t>ヒジョウキン</t>
    </rPh>
    <rPh sb="4" eb="5">
      <t>ニン</t>
    </rPh>
    <phoneticPr fontId="72"/>
  </si>
  <si>
    <t>第２週</t>
    <rPh sb="0" eb="1">
      <t>ダイ</t>
    </rPh>
    <rPh sb="2" eb="3">
      <t>シュウ</t>
    </rPh>
    <phoneticPr fontId="72"/>
  </si>
  <si>
    <t>事業所名（</t>
    <rPh sb="0" eb="3">
      <t>ジギョウショ</t>
    </rPh>
    <rPh sb="3" eb="4">
      <t>メイ</t>
    </rPh>
    <phoneticPr fontId="6"/>
  </si>
  <si>
    <t>主たる対象とする障害の種類</t>
    <rPh sb="0" eb="1">
      <t>シュ</t>
    </rPh>
    <rPh sb="3" eb="5">
      <t>タイショウ</t>
    </rPh>
    <rPh sb="8" eb="10">
      <t>ショウガイ</t>
    </rPh>
    <rPh sb="11" eb="13">
      <t>シュルイ</t>
    </rPh>
    <phoneticPr fontId="72"/>
  </si>
  <si>
    <t>経歴書　※管理者と兼務の場合は1枚にまとめてもよい</t>
    <rPh sb="5" eb="8">
      <t>カンリシャ</t>
    </rPh>
    <rPh sb="9" eb="11">
      <t>ケンム</t>
    </rPh>
    <rPh sb="12" eb="14">
      <t>バアイ</t>
    </rPh>
    <rPh sb="16" eb="17">
      <t>マイ</t>
    </rPh>
    <phoneticPr fontId="72"/>
  </si>
  <si>
    <t>)</t>
  </si>
  <si>
    <t>注８　児童発達支援・放課後等デイサービスにあっては、その他の従業者については指導員と記載してください。</t>
    <rPh sb="0" eb="1">
      <t>チュウ</t>
    </rPh>
    <rPh sb="3" eb="5">
      <t>ジドウ</t>
    </rPh>
    <rPh sb="5" eb="7">
      <t>ハッタツ</t>
    </rPh>
    <rPh sb="7" eb="9">
      <t>シエン</t>
    </rPh>
    <rPh sb="10" eb="13">
      <t>ホウカゴ</t>
    </rPh>
    <rPh sb="13" eb="14">
      <t>トウ</t>
    </rPh>
    <rPh sb="28" eb="29">
      <t>タ</t>
    </rPh>
    <rPh sb="30" eb="33">
      <t>ジュウギョウシャ</t>
    </rPh>
    <rPh sb="38" eb="41">
      <t>シドウイン</t>
    </rPh>
    <rPh sb="42" eb="44">
      <t>キサイ</t>
    </rPh>
    <phoneticPr fontId="72"/>
  </si>
  <si>
    <t>第４号様式</t>
    <rPh sb="0" eb="1">
      <t>ダイ</t>
    </rPh>
    <rPh sb="2" eb="3">
      <t>ゴウ</t>
    </rPh>
    <rPh sb="3" eb="5">
      <t>ヨウシキ</t>
    </rPh>
    <phoneticPr fontId="72"/>
  </si>
  <si>
    <t>付表４　放課後等デイサービス事業所の指定に係る記載事項</t>
    <rPh sb="0" eb="2">
      <t>フヒョウ</t>
    </rPh>
    <rPh sb="4" eb="8">
      <t>ホウカゴトウ</t>
    </rPh>
    <rPh sb="14" eb="16">
      <t>ジギョウ</t>
    </rPh>
    <rPh sb="16" eb="17">
      <t>ショ</t>
    </rPh>
    <rPh sb="18" eb="20">
      <t>シテイ</t>
    </rPh>
    <rPh sb="21" eb="22">
      <t>カカ</t>
    </rPh>
    <rPh sb="23" eb="25">
      <t>キサイ</t>
    </rPh>
    <rPh sb="25" eb="27">
      <t>ジコウ</t>
    </rPh>
    <phoneticPr fontId="72"/>
  </si>
  <si>
    <t>強度行動障害支援者養成研修（基礎研修）修了者　配置
（重度訪問介護従業者養成研修行動障害支援課程修了者又は行動援護従業者養成研修修了者を配置した場合を含む）</t>
  </si>
  <si>
    <t>第7-2号様式</t>
  </si>
  <si>
    <t>氏名</t>
    <rPh sb="0" eb="2">
      <t>シメイ</t>
    </rPh>
    <phoneticPr fontId="72"/>
  </si>
  <si>
    <t>（実施時期　　　　　年　　　月）</t>
  </si>
  <si>
    <t>（　</t>
  </si>
  <si>
    <t>　　　）</t>
  </si>
  <si>
    <t>①</t>
  </si>
  <si>
    <t>障害経験者指導員</t>
    <rPh sb="0" eb="2">
      <t>ショウガイ</t>
    </rPh>
    <rPh sb="2" eb="5">
      <t>ケイケンシャ</t>
    </rPh>
    <rPh sb="5" eb="8">
      <t>シドウイン</t>
    </rPh>
    <phoneticPr fontId="72"/>
  </si>
  <si>
    <t>学　校　休　業　日</t>
    <rPh sb="0" eb="1">
      <t>ガク</t>
    </rPh>
    <rPh sb="2" eb="3">
      <t>コウ</t>
    </rPh>
    <rPh sb="4" eb="5">
      <t>キュウ</t>
    </rPh>
    <rPh sb="6" eb="7">
      <t>ギョウ</t>
    </rPh>
    <rPh sb="8" eb="9">
      <t>ヒ</t>
    </rPh>
    <phoneticPr fontId="72"/>
  </si>
  <si>
    <t>　　３　ここでいう生活支援員等とは、</t>
    <rPh sb="9" eb="11">
      <t>セイカツ</t>
    </rPh>
    <rPh sb="11" eb="13">
      <t>シエン</t>
    </rPh>
    <rPh sb="13" eb="14">
      <t>イン</t>
    </rPh>
    <rPh sb="14" eb="15">
      <t>トウ</t>
    </rPh>
    <phoneticPr fontId="72"/>
  </si>
  <si>
    <t>業　務　内　容</t>
    <rPh sb="0" eb="1">
      <t>ギョウ</t>
    </rPh>
    <rPh sb="2" eb="3">
      <t>ツトム</t>
    </rPh>
    <rPh sb="4" eb="5">
      <t>ナイ</t>
    </rPh>
    <rPh sb="6" eb="7">
      <t>カタチ</t>
    </rPh>
    <phoneticPr fontId="72"/>
  </si>
  <si>
    <t>利益(Ａ－Ｂ)</t>
    <rPh sb="0" eb="2">
      <t>リエキ</t>
    </rPh>
    <phoneticPr fontId="73"/>
  </si>
  <si>
    <t>休日・祝日</t>
    <rPh sb="0" eb="2">
      <t>キュウジツ</t>
    </rPh>
    <rPh sb="3" eb="5">
      <t>シュクジツ</t>
    </rPh>
    <phoneticPr fontId="72"/>
  </si>
  <si>
    <t>月 ・ 火 ・ 水 ・ 木 ・ 金</t>
    <rPh sb="0" eb="1">
      <t>ゲツ</t>
    </rPh>
    <rPh sb="4" eb="5">
      <t>ヒ</t>
    </rPh>
    <rPh sb="8" eb="9">
      <t>ミズ</t>
    </rPh>
    <rPh sb="12" eb="13">
      <t>キ</t>
    </rPh>
    <rPh sb="16" eb="17">
      <t>キン</t>
    </rPh>
    <phoneticPr fontId="72"/>
  </si>
  <si>
    <t>土 ・ 日 ・ 祝</t>
    <rPh sb="0" eb="1">
      <t>ド</t>
    </rPh>
    <rPh sb="4" eb="5">
      <t>ニチ</t>
    </rPh>
    <rPh sb="8" eb="9">
      <t>シュク</t>
    </rPh>
    <phoneticPr fontId="72"/>
  </si>
  <si>
    <t>春 ・ 夏 ・ 冬</t>
    <rPh sb="0" eb="1">
      <t>ハル</t>
    </rPh>
    <rPh sb="4" eb="5">
      <t>ナツ</t>
    </rPh>
    <rPh sb="8" eb="9">
      <t>フユ</t>
    </rPh>
    <phoneticPr fontId="72"/>
  </si>
  <si>
    <t>利用開始日</t>
    <rPh sb="0" eb="2">
      <t>リヨウ</t>
    </rPh>
    <rPh sb="2" eb="5">
      <t>カイシビ</t>
    </rPh>
    <phoneticPr fontId="72"/>
  </si>
  <si>
    <t>別添のとおり（登記簿謄本又は条例等、事業所平面図、経歴書、運営規程、障害児等からの苦情を解決するために講ずる措置の概要、勤務体制・形態一覧表、設備・備品等一覧表）
利用者負担の受領等に関する保護者向け資料、内規他参考になるもの　障害児通所給付費の請求に関する事項</t>
    <rPh sb="34" eb="37">
      <t>ショウガイジ</t>
    </rPh>
    <rPh sb="37" eb="38">
      <t>トウ</t>
    </rPh>
    <phoneticPr fontId="72"/>
  </si>
  <si>
    <t>オ.　平成２６年度以降、改修予定</t>
    <rPh sb="3" eb="5">
      <t>ヘイセイ</t>
    </rPh>
    <rPh sb="7" eb="9">
      <t>ネンド</t>
    </rPh>
    <rPh sb="9" eb="11">
      <t>イコウ</t>
    </rPh>
    <rPh sb="12" eb="14">
      <t>カイシュウ</t>
    </rPh>
    <rPh sb="14" eb="16">
      <t>ヨテイ</t>
    </rPh>
    <phoneticPr fontId="72"/>
  </si>
  <si>
    <t>児童指導員等加配体制</t>
    <rPh sb="0" eb="2">
      <t>ジドウ</t>
    </rPh>
    <rPh sb="2" eb="5">
      <t>シドウイン</t>
    </rPh>
    <rPh sb="5" eb="6">
      <t>トウ</t>
    </rPh>
    <rPh sb="6" eb="8">
      <t>カハイ</t>
    </rPh>
    <rPh sb="8" eb="10">
      <t>タイセイ</t>
    </rPh>
    <phoneticPr fontId="72"/>
  </si>
  <si>
    <t>第５号様式</t>
    <rPh sb="0" eb="1">
      <t>ダイ</t>
    </rPh>
    <rPh sb="2" eb="3">
      <t>ゴウ</t>
    </rPh>
    <rPh sb="3" eb="5">
      <t>ヨウシキ</t>
    </rPh>
    <phoneticPr fontId="72"/>
  </si>
  <si>
    <t>付表５　保育所等訪問支援事業所の指定に係る記載事項</t>
    <rPh sb="0" eb="2">
      <t>フヒョウ</t>
    </rPh>
    <rPh sb="4" eb="6">
      <t>ホイク</t>
    </rPh>
    <rPh sb="6" eb="7">
      <t>ショ</t>
    </rPh>
    <rPh sb="7" eb="8">
      <t>トウ</t>
    </rPh>
    <rPh sb="8" eb="10">
      <t>ホウモン</t>
    </rPh>
    <rPh sb="10" eb="12">
      <t>シエン</t>
    </rPh>
    <rPh sb="12" eb="14">
      <t>ジギョウ</t>
    </rPh>
    <rPh sb="14" eb="15">
      <t>ショ</t>
    </rPh>
    <rPh sb="16" eb="18">
      <t>シテイ</t>
    </rPh>
    <rPh sb="19" eb="20">
      <t>カカ</t>
    </rPh>
    <rPh sb="21" eb="23">
      <t>キサイ</t>
    </rPh>
    <rPh sb="23" eb="25">
      <t>ジコウ</t>
    </rPh>
    <phoneticPr fontId="72"/>
  </si>
  <si>
    <t>サービス提供時間</t>
    <rPh sb="4" eb="6">
      <t>テイキョウ</t>
    </rPh>
    <rPh sb="6" eb="8">
      <t>ジカン</t>
    </rPh>
    <phoneticPr fontId="72"/>
  </si>
  <si>
    <t>地域区分</t>
    <rPh sb="0" eb="1">
      <t>チ</t>
    </rPh>
    <rPh sb="1" eb="2">
      <t>イキ</t>
    </rPh>
    <rPh sb="2" eb="3">
      <t>ク</t>
    </rPh>
    <rPh sb="3" eb="4">
      <t>ブン</t>
    </rPh>
    <phoneticPr fontId="72"/>
  </si>
  <si>
    <t>通常の事業の実施地域</t>
    <rPh sb="0" eb="2">
      <t>ツウジョウ</t>
    </rPh>
    <rPh sb="3" eb="5">
      <t>ジギョウ</t>
    </rPh>
    <rPh sb="6" eb="8">
      <t>ジッシ</t>
    </rPh>
    <rPh sb="8" eb="10">
      <t>チイキ</t>
    </rPh>
    <phoneticPr fontId="72"/>
  </si>
  <si>
    <t>　　２　ここでいう常勤とは、「障害者の日常生活及び社会生活を総合的に支援するための法律に基づく指定障害</t>
    <rPh sb="9" eb="11">
      <t>ジョウキン</t>
    </rPh>
    <rPh sb="15" eb="43">
      <t>ソウゴウシエンホウ</t>
    </rPh>
    <rPh sb="44" eb="45">
      <t>モト</t>
    </rPh>
    <rPh sb="47" eb="49">
      <t>シテイ</t>
    </rPh>
    <rPh sb="49" eb="51">
      <t>ショウガイ</t>
    </rPh>
    <phoneticPr fontId="72"/>
  </si>
  <si>
    <t>５</t>
  </si>
  <si>
    <t>事業所3</t>
    <rPh sb="0" eb="3">
      <t>ジギョウショ</t>
    </rPh>
    <phoneticPr fontId="72"/>
  </si>
  <si>
    <t>３．「主な掲示事項」欄には、その内容を簡潔に記載してください。</t>
    <rPh sb="3" eb="4">
      <t>オモ</t>
    </rPh>
    <rPh sb="5" eb="7">
      <t>ケイジ</t>
    </rPh>
    <rPh sb="7" eb="9">
      <t>ジコウ</t>
    </rPh>
    <rPh sb="10" eb="11">
      <t>ラン</t>
    </rPh>
    <rPh sb="16" eb="18">
      <t>ナイヨウ</t>
    </rPh>
    <rPh sb="19" eb="21">
      <t>カンケツ</t>
    </rPh>
    <rPh sb="22" eb="24">
      <t>キサイ</t>
    </rPh>
    <phoneticPr fontId="72"/>
  </si>
  <si>
    <r>
      <t>加配人数
（</t>
    </r>
    <r>
      <rPr>
        <sz val="11"/>
        <color indexed="10"/>
        <rFont val="BIZ UDゴシック"/>
        <family val="3"/>
        <charset val="128"/>
      </rPr>
      <t>Ｃ－</t>
    </r>
    <r>
      <rPr>
        <sz val="11"/>
        <rFont val="BIZ UDゴシック"/>
        <family val="3"/>
        <charset val="128"/>
      </rPr>
      <t>Ｂ－A）</t>
    </r>
    <rPh sb="0" eb="2">
      <t>カハイ</t>
    </rPh>
    <rPh sb="2" eb="4">
      <t>ニンズウ</t>
    </rPh>
    <phoneticPr fontId="72"/>
  </si>
  <si>
    <t>※多機能型事業実施時は各付表とこの表を併せて提出してください。</t>
    <rPh sb="1" eb="4">
      <t>タキノウ</t>
    </rPh>
    <rPh sb="4" eb="5">
      <t>ガタ</t>
    </rPh>
    <rPh sb="5" eb="7">
      <t>ジギョウ</t>
    </rPh>
    <rPh sb="7" eb="10">
      <t>ジッシジ</t>
    </rPh>
    <rPh sb="11" eb="12">
      <t>カク</t>
    </rPh>
    <rPh sb="12" eb="14">
      <t>フヒョウ</t>
    </rPh>
    <rPh sb="17" eb="18">
      <t>ヒョウ</t>
    </rPh>
    <rPh sb="19" eb="20">
      <t>アワ</t>
    </rPh>
    <rPh sb="22" eb="24">
      <t>テイシュツ</t>
    </rPh>
    <phoneticPr fontId="72"/>
  </si>
  <si>
    <t>事業所・施設名</t>
    <rPh sb="0" eb="3">
      <t>ジギョウショ</t>
    </rPh>
    <rPh sb="4" eb="6">
      <t>シセツ</t>
    </rPh>
    <rPh sb="6" eb="7">
      <t>メイ</t>
    </rPh>
    <phoneticPr fontId="72"/>
  </si>
  <si>
    <t>うち看護師の員数
（常勤換算）</t>
    <rPh sb="2" eb="5">
      <t>カンゴシ</t>
    </rPh>
    <rPh sb="6" eb="8">
      <t>インスウ</t>
    </rPh>
    <phoneticPr fontId="72"/>
  </si>
  <si>
    <t>５．「通常の事業の実施地域」欄には、市町村名を記載することとし、当該区域の全部又は一部の別を記載してください。なお、一部の地域が実施地域である場合は適宜地図を添付してください。</t>
    <rPh sb="3" eb="5">
      <t>ツウジョウ</t>
    </rPh>
    <rPh sb="6" eb="8">
      <t>ジギョウ</t>
    </rPh>
    <rPh sb="9" eb="11">
      <t>ジッシ</t>
    </rPh>
    <rPh sb="11" eb="13">
      <t>チイキ</t>
    </rPh>
    <rPh sb="14" eb="15">
      <t>ラン</t>
    </rPh>
    <rPh sb="18" eb="22">
      <t>シチョウソンメイ</t>
    </rPh>
    <rPh sb="23" eb="25">
      <t>キサイ</t>
    </rPh>
    <rPh sb="32" eb="34">
      <t>トウガイ</t>
    </rPh>
    <rPh sb="34" eb="36">
      <t>クイキ</t>
    </rPh>
    <rPh sb="37" eb="39">
      <t>ゼンブ</t>
    </rPh>
    <rPh sb="39" eb="40">
      <t>マタ</t>
    </rPh>
    <rPh sb="41" eb="43">
      <t>イチブ</t>
    </rPh>
    <rPh sb="44" eb="45">
      <t>ベツ</t>
    </rPh>
    <rPh sb="46" eb="48">
      <t>キサイ</t>
    </rPh>
    <rPh sb="58" eb="60">
      <t>イチブ</t>
    </rPh>
    <rPh sb="61" eb="63">
      <t>チイキ</t>
    </rPh>
    <rPh sb="64" eb="66">
      <t>ジッシ</t>
    </rPh>
    <rPh sb="66" eb="68">
      <t>チイキ</t>
    </rPh>
    <rPh sb="71" eb="73">
      <t>バアイ</t>
    </rPh>
    <rPh sb="74" eb="76">
      <t>テキギ</t>
    </rPh>
    <rPh sb="76" eb="78">
      <t>チズ</t>
    </rPh>
    <rPh sb="79" eb="81">
      <t>テンプ</t>
    </rPh>
    <phoneticPr fontId="72"/>
  </si>
  <si>
    <t>＊必ず表裏を両面印刷により使用してください。</t>
    <rPh sb="1" eb="2">
      <t>かなら</t>
    </rPh>
    <rPh sb="3" eb="5">
      <t>ひょうり</t>
    </rPh>
    <rPh sb="6" eb="8">
      <t>りょうめん</t>
    </rPh>
    <rPh sb="8" eb="10">
      <t>いんさつ</t>
    </rPh>
    <rPh sb="13" eb="15">
      <t>しよう</t>
    </rPh>
    <phoneticPr fontId="72" type="Hiragana" alignment="distributed"/>
  </si>
  <si>
    <t>（日本産業規格Ａ列４番）</t>
    <rPh sb="1" eb="3">
      <t>ニッポン</t>
    </rPh>
    <rPh sb="3" eb="5">
      <t>サンギョウ</t>
    </rPh>
    <rPh sb="5" eb="7">
      <t>キカク</t>
    </rPh>
    <rPh sb="8" eb="9">
      <t>レツ</t>
    </rPh>
    <rPh sb="10" eb="11">
      <t>バン</t>
    </rPh>
    <phoneticPr fontId="72"/>
  </si>
  <si>
    <t>常勤　・　非常勤</t>
    <rPh sb="0" eb="2">
      <t>ジョウキン</t>
    </rPh>
    <rPh sb="5" eb="8">
      <t>ヒジョウキン</t>
    </rPh>
    <phoneticPr fontId="72"/>
  </si>
  <si>
    <t>相談支援特定事業所</t>
  </si>
  <si>
    <t>第６号様式</t>
  </si>
  <si>
    <t>利用開始日</t>
    <rPh sb="0" eb="2">
      <t>リヨウ</t>
    </rPh>
    <rPh sb="2" eb="4">
      <t>カイシ</t>
    </rPh>
    <rPh sb="4" eb="5">
      <t>ビ</t>
    </rPh>
    <phoneticPr fontId="72"/>
  </si>
  <si>
    <t>付表６　居宅訪問型児童発達支援事業所の指定に係る記載事項</t>
    <rPh sb="0" eb="2">
      <t>フヒョウ</t>
    </rPh>
    <rPh sb="4" eb="6">
      <t>キョタク</t>
    </rPh>
    <rPh sb="6" eb="9">
      <t>ホウモンガタ</t>
    </rPh>
    <rPh sb="9" eb="11">
      <t>ジドウ</t>
    </rPh>
    <rPh sb="11" eb="13">
      <t>ハッタツ</t>
    </rPh>
    <rPh sb="13" eb="15">
      <t>シエン</t>
    </rPh>
    <rPh sb="15" eb="17">
      <t>ジギョウ</t>
    </rPh>
    <rPh sb="17" eb="18">
      <t>ショ</t>
    </rPh>
    <rPh sb="19" eb="21">
      <t>シテイ</t>
    </rPh>
    <rPh sb="22" eb="23">
      <t>カカ</t>
    </rPh>
    <rPh sb="24" eb="26">
      <t>キサイ</t>
    </rPh>
    <rPh sb="26" eb="28">
      <t>ジコウ</t>
    </rPh>
    <phoneticPr fontId="72"/>
  </si>
  <si>
    <t>理学療法士又は作業療法士</t>
    <rPh sb="0" eb="2">
      <t>リガク</t>
    </rPh>
    <rPh sb="2" eb="5">
      <t>リョウホウシ</t>
    </rPh>
    <rPh sb="5" eb="6">
      <t>マタ</t>
    </rPh>
    <rPh sb="7" eb="9">
      <t>サギョウ</t>
    </rPh>
    <rPh sb="9" eb="12">
      <t>リョウホウシ</t>
    </rPh>
    <phoneticPr fontId="72"/>
  </si>
  <si>
    <t>（日本産業規格Ａ列４番）</t>
    <rPh sb="3" eb="5">
      <t>サンギョウ</t>
    </rPh>
    <phoneticPr fontId="72"/>
  </si>
  <si>
    <t>※『加算届出書類一式』をご確認のうえ、各加算に必要な書類を適宜ご提出ください。</t>
    <rPh sb="2" eb="4">
      <t>カサン</t>
    </rPh>
    <rPh sb="4" eb="6">
      <t>トドケデ</t>
    </rPh>
    <rPh sb="6" eb="8">
      <t>ショルイ</t>
    </rPh>
    <rPh sb="8" eb="10">
      <t>イッシキ</t>
    </rPh>
    <rPh sb="13" eb="15">
      <t>カクニン</t>
    </rPh>
    <rPh sb="23" eb="25">
      <t>ヒツヨウ</t>
    </rPh>
    <rPh sb="26" eb="28">
      <t>ショルイ</t>
    </rPh>
    <rPh sb="29" eb="31">
      <t>テキギ</t>
    </rPh>
    <phoneticPr fontId="72"/>
  </si>
  <si>
    <t>※協定書の写しも添付してください。</t>
    <rPh sb="1" eb="4">
      <t>キョウテイショ</t>
    </rPh>
    <rPh sb="5" eb="6">
      <t>ウツ</t>
    </rPh>
    <rPh sb="8" eb="10">
      <t>テンプ</t>
    </rPh>
    <phoneticPr fontId="72"/>
  </si>
  <si>
    <t>第７－１号様式</t>
  </si>
  <si>
    <t>２．</t>
  </si>
  <si>
    <t>育児介護
時短届出日</t>
    <rPh sb="0" eb="2">
      <t>イクジ</t>
    </rPh>
    <rPh sb="2" eb="4">
      <t>カイゴ</t>
    </rPh>
    <rPh sb="5" eb="7">
      <t>ジタン</t>
    </rPh>
    <rPh sb="7" eb="9">
      <t>トドケデ</t>
    </rPh>
    <rPh sb="9" eb="10">
      <t>ビ</t>
    </rPh>
    <phoneticPr fontId="72"/>
  </si>
  <si>
    <t>付表７</t>
  </si>
  <si>
    <t>２　事業所名及び所在地</t>
    <rPh sb="2" eb="5">
      <t>ジギョウショ</t>
    </rPh>
    <rPh sb="5" eb="6">
      <t>メイ</t>
    </rPh>
    <rPh sb="6" eb="7">
      <t>オヨ</t>
    </rPh>
    <rPh sb="8" eb="11">
      <t>ショザイチ</t>
    </rPh>
    <phoneticPr fontId="72"/>
  </si>
  <si>
    <t>障害児通所支援事業所に係る多機能型による</t>
    <rPh sb="0" eb="3">
      <t>ショウガイジ</t>
    </rPh>
    <rPh sb="3" eb="5">
      <t>ツウショ</t>
    </rPh>
    <rPh sb="5" eb="7">
      <t>シエン</t>
    </rPh>
    <rPh sb="7" eb="10">
      <t>ジギョウショ</t>
    </rPh>
    <rPh sb="11" eb="12">
      <t>カカ</t>
    </rPh>
    <rPh sb="13" eb="16">
      <t>タキノウ</t>
    </rPh>
    <rPh sb="16" eb="17">
      <t>ガタ</t>
    </rPh>
    <phoneticPr fontId="72"/>
  </si>
  <si>
    <r>
      <rPr>
        <sz val="9"/>
        <rFont val="BIZ UDゴシック"/>
        <family val="3"/>
        <charset val="128"/>
      </rPr>
      <t>参考様式</t>
    </r>
    <r>
      <rPr>
        <sz val="9"/>
        <color rgb="FFFF0000"/>
        <rFont val="BIZ UDゴシック"/>
        <family val="3"/>
        <charset val="128"/>
      </rPr>
      <t>７</t>
    </r>
    <r>
      <rPr>
        <sz val="8"/>
        <color rgb="FFFF0000"/>
        <rFont val="BIZ UDゴシック"/>
        <family val="3"/>
        <charset val="128"/>
      </rPr>
      <t xml:space="preserve">
※保育所等訪問支援は不要</t>
    </r>
    <rPh sb="0" eb="2">
      <t>サンコウ</t>
    </rPh>
    <rPh sb="2" eb="4">
      <t>ヨウシキ</t>
    </rPh>
    <phoneticPr fontId="72"/>
  </si>
  <si>
    <t>事業を実施する場合の記載事項(総括表)　　　その１　</t>
  </si>
  <si>
    <t>合計</t>
    <rPh sb="0" eb="2">
      <t>ゴウケイ</t>
    </rPh>
    <phoneticPr fontId="73"/>
  </si>
  <si>
    <t>　１．なし　　３．Ⅱ　　４．Ⅲ　　５．Ⅰ</t>
  </si>
  <si>
    <t>（注）多機能型による他の事業所については、下欄に記載すること。</t>
    <rPh sb="3" eb="6">
      <t>タキノウ</t>
    </rPh>
    <rPh sb="6" eb="7">
      <t>ガタ</t>
    </rPh>
    <rPh sb="10" eb="11">
      <t>タ</t>
    </rPh>
    <rPh sb="21" eb="22">
      <t>シタ</t>
    </rPh>
    <rPh sb="22" eb="23">
      <t>ラン</t>
    </rPh>
    <rPh sb="24" eb="26">
      <t>キサイ</t>
    </rPh>
    <phoneticPr fontId="72"/>
  </si>
  <si>
    <t>（郵便番号　　　　　　　―　　　　　　　　）</t>
  </si>
  <si>
    <t>放課後等デイ
サービス</t>
    <rPh sb="0" eb="3">
      <t>ホウカゴ</t>
    </rPh>
    <rPh sb="3" eb="4">
      <t>トウ</t>
    </rPh>
    <phoneticPr fontId="72"/>
  </si>
  <si>
    <t>指定申請書</t>
    <rPh sb="0" eb="2">
      <t>シテイ</t>
    </rPh>
    <rPh sb="2" eb="5">
      <t>シンセイショ</t>
    </rPh>
    <phoneticPr fontId="72"/>
  </si>
  <si>
    <t>事業所4</t>
    <rPh sb="0" eb="3">
      <t>ジギョウショ</t>
    </rPh>
    <phoneticPr fontId="72"/>
  </si>
  <si>
    <t>（郵便番号　　　　　－　　　　　）</t>
    <rPh sb="1" eb="3">
      <t>ユウビン</t>
    </rPh>
    <rPh sb="3" eb="5">
      <t>バンゴウ</t>
    </rPh>
    <phoneticPr fontId="72"/>
  </si>
  <si>
    <t>Ｄ</t>
  </si>
  <si>
    <t>異動年月日</t>
    <rPh sb="0" eb="2">
      <t>イドウ</t>
    </rPh>
    <rPh sb="2" eb="5">
      <t>ネンガッピ</t>
    </rPh>
    <phoneticPr fontId="72"/>
  </si>
  <si>
    <t>当該事業所で兼務する他の職種（兼務の場合のみ記入）</t>
  </si>
  <si>
    <t>協力医療機関　２
※複数ある場合のみ</t>
    <rPh sb="0" eb="2">
      <t>キョウリョク</t>
    </rPh>
    <rPh sb="2" eb="6">
      <t>イリョウキカン</t>
    </rPh>
    <rPh sb="11" eb="13">
      <t>フクスウ</t>
    </rPh>
    <rPh sb="15" eb="17">
      <t>バアイ</t>
    </rPh>
    <phoneticPr fontId="72"/>
  </si>
  <si>
    <t>　（※）精神保健福祉士法、公認心理師法、身体障害者福祉法、精神保健及び精神障害者福祉に関する法律、生活保護法、社会福祉法、老人福祉法、社会福祉士及び介護福祉士法、介護保険法、児童買春、児童ポルノに係る行為等の規制及び処罰並びに児童の保護等に関する法律、児童虐待の防止等に関する法律、障害者総合支援法、認定こども園法、障害者虐待の防止、障害者の養護者に対する支援等に関する法律、子ども・子育て支援法、特区法（第十二条の五第十五項及び第十七項から第十九項までの規定に限る。）</t>
    <rPh sb="13" eb="15">
      <t>コウニン</t>
    </rPh>
    <rPh sb="15" eb="17">
      <t>シンリ</t>
    </rPh>
    <rPh sb="17" eb="18">
      <t>シ</t>
    </rPh>
    <rPh sb="18" eb="19">
      <t>ホウ</t>
    </rPh>
    <rPh sb="49" eb="51">
      <t>セイカツ</t>
    </rPh>
    <rPh sb="51" eb="54">
      <t>ホゴホウ</t>
    </rPh>
    <rPh sb="144" eb="146">
      <t>ソウゴウ</t>
    </rPh>
    <phoneticPr fontId="72"/>
  </si>
  <si>
    <t>③　未就学児の割合
（②／①）</t>
    <rPh sb="2" eb="6">
      <t>ミシュウガクジ</t>
    </rPh>
    <rPh sb="7" eb="9">
      <t>ワリアイ</t>
    </rPh>
    <phoneticPr fontId="72"/>
  </si>
  <si>
    <t>無し</t>
    <rPh sb="0" eb="1">
      <t>ム</t>
    </rPh>
    <phoneticPr fontId="72"/>
  </si>
  <si>
    <t>難聴</t>
    <rPh sb="0" eb="2">
      <t>ナンチョウ</t>
    </rPh>
    <phoneticPr fontId="72"/>
  </si>
  <si>
    <t>重症心身障害</t>
    <rPh sb="0" eb="2">
      <t>ジュウショウ</t>
    </rPh>
    <rPh sb="2" eb="4">
      <t>シンシン</t>
    </rPh>
    <rPh sb="4" eb="6">
      <t>ショウガイ</t>
    </rPh>
    <phoneticPr fontId="72"/>
  </si>
  <si>
    <t>その他</t>
    <rPh sb="2" eb="3">
      <t>ホカ</t>
    </rPh>
    <phoneticPr fontId="72"/>
  </si>
  <si>
    <t>　　　　いう。</t>
  </si>
  <si>
    <t>実施事業</t>
  </si>
  <si>
    <t>11</t>
  </si>
  <si>
    <t>児童発達支援</t>
    <rPh sb="0" eb="2">
      <t>ジドウ</t>
    </rPh>
    <rPh sb="2" eb="4">
      <t>ハッタツ</t>
    </rPh>
    <rPh sb="4" eb="6">
      <t>シエン</t>
    </rPh>
    <phoneticPr fontId="72"/>
  </si>
  <si>
    <t>医療型児童発達支援</t>
    <rPh sb="0" eb="2">
      <t>イリョウ</t>
    </rPh>
    <rPh sb="2" eb="3">
      <t>ガタ</t>
    </rPh>
    <rPh sb="3" eb="5">
      <t>ジドウ</t>
    </rPh>
    <rPh sb="5" eb="7">
      <t>ハッタツ</t>
    </rPh>
    <rPh sb="7" eb="9">
      <t>シエン</t>
    </rPh>
    <phoneticPr fontId="72"/>
  </si>
  <si>
    <t>非常勤・専従</t>
    <rPh sb="0" eb="1">
      <t>ヒ</t>
    </rPh>
    <rPh sb="1" eb="3">
      <t>ジョウキン</t>
    </rPh>
    <rPh sb="4" eb="6">
      <t>センジュウ</t>
    </rPh>
    <phoneticPr fontId="72"/>
  </si>
  <si>
    <t>行動障害支援体制</t>
  </si>
  <si>
    <t>　備考１　　「サービスの種別」、「異動区分」欄については、該当する番号に○を付してください。</t>
    <rPh sb="1" eb="3">
      <t>ビコウ</t>
    </rPh>
    <rPh sb="12" eb="14">
      <t>シュベツ</t>
    </rPh>
    <rPh sb="17" eb="19">
      <t>イドウ</t>
    </rPh>
    <rPh sb="19" eb="21">
      <t>クブン</t>
    </rPh>
    <rPh sb="22" eb="23">
      <t>ラン</t>
    </rPh>
    <rPh sb="29" eb="31">
      <t>ガイトウ</t>
    </rPh>
    <rPh sb="33" eb="35">
      <t>バンゴウ</t>
    </rPh>
    <rPh sb="38" eb="39">
      <t>フ</t>
    </rPh>
    <phoneticPr fontId="72"/>
  </si>
  <si>
    <t>居宅訪問型
児童発達支援</t>
    <rPh sb="0" eb="2">
      <t>キョタク</t>
    </rPh>
    <rPh sb="2" eb="5">
      <t>ホウモンガタ</t>
    </rPh>
    <rPh sb="6" eb="8">
      <t>ジドウ</t>
    </rPh>
    <rPh sb="8" eb="10">
      <t>ハッタツ</t>
    </rPh>
    <rPh sb="10" eb="12">
      <t>シエン</t>
    </rPh>
    <phoneticPr fontId="72"/>
  </si>
  <si>
    <t>常勤・専従</t>
    <rPh sb="0" eb="2">
      <t>ジョウキン</t>
    </rPh>
    <rPh sb="3" eb="5">
      <t>センジュウ</t>
    </rPh>
    <phoneticPr fontId="72"/>
  </si>
  <si>
    <t>言語聴覚士</t>
    <rPh sb="0" eb="2">
      <t>ゲンゴ</t>
    </rPh>
    <rPh sb="2" eb="5">
      <t>チョウカクシ</t>
    </rPh>
    <phoneticPr fontId="72"/>
  </si>
  <si>
    <t>保育所等訪問支援</t>
  </si>
  <si>
    <t>サービス単位</t>
    <rPh sb="4" eb="6">
      <t>タンイ</t>
    </rPh>
    <phoneticPr fontId="72"/>
  </si>
  <si>
    <t>主たる事業所</t>
    <rPh sb="0" eb="1">
      <t>シュ</t>
    </rPh>
    <rPh sb="3" eb="6">
      <t>ジギョウショ</t>
    </rPh>
    <phoneticPr fontId="72"/>
  </si>
  <si>
    <t>木</t>
  </si>
  <si>
    <t>「重度知的障害児収容棟」及び「肢体不自由児施設重度病棟」は、「厚生労働大臣が定める施設基準」の要件を満たすこと。</t>
    <rPh sb="1" eb="3">
      <t>ジュウド</t>
    </rPh>
    <rPh sb="3" eb="5">
      <t>チテキ</t>
    </rPh>
    <rPh sb="5" eb="8">
      <t>ショウガイジ</t>
    </rPh>
    <rPh sb="8" eb="10">
      <t>シュウヨウ</t>
    </rPh>
    <rPh sb="10" eb="11">
      <t>トウ</t>
    </rPh>
    <rPh sb="12" eb="13">
      <t>オヨ</t>
    </rPh>
    <rPh sb="31" eb="33">
      <t>コウセイ</t>
    </rPh>
    <rPh sb="33" eb="35">
      <t>ロウドウ</t>
    </rPh>
    <rPh sb="35" eb="37">
      <t>ダイジン</t>
    </rPh>
    <rPh sb="38" eb="39">
      <t>サダ</t>
    </rPh>
    <rPh sb="41" eb="43">
      <t>シセツ</t>
    </rPh>
    <rPh sb="43" eb="45">
      <t>キジュン</t>
    </rPh>
    <phoneticPr fontId="72"/>
  </si>
  <si>
    <t>１．なし　２．Ⅲ　３．Ⅰ　４．Ⅱ　５．Ⅳ</t>
  </si>
  <si>
    <t>障害児（通所）給付費算定に係る体制等に関する届出書</t>
    <rPh sb="0" eb="2">
      <t>ショウガイ</t>
    </rPh>
    <rPh sb="2" eb="3">
      <t>ジ</t>
    </rPh>
    <rPh sb="4" eb="6">
      <t>ツウショ</t>
    </rPh>
    <rPh sb="7" eb="9">
      <t>キュウフ</t>
    </rPh>
    <rPh sb="9" eb="10">
      <t>ヒ</t>
    </rPh>
    <rPh sb="10" eb="12">
      <t>サンテイ</t>
    </rPh>
    <rPh sb="13" eb="14">
      <t>カカ</t>
    </rPh>
    <rPh sb="15" eb="17">
      <t>タイセイ</t>
    </rPh>
    <rPh sb="17" eb="18">
      <t>トウ</t>
    </rPh>
    <rPh sb="19" eb="20">
      <t>カン</t>
    </rPh>
    <rPh sb="22" eb="25">
      <t>トドケデショ</t>
    </rPh>
    <phoneticPr fontId="72"/>
  </si>
  <si>
    <t>３　従業者の人数</t>
    <rPh sb="2" eb="5">
      <t>ジュウギョウシャ</t>
    </rPh>
    <rPh sb="6" eb="8">
      <t>ニンズウ</t>
    </rPh>
    <phoneticPr fontId="72"/>
  </si>
  <si>
    <t>中野区　健康福祉部　障害福祉課　子ども発達支援係</t>
    <rPh sb="0" eb="3">
      <t>ナカノク</t>
    </rPh>
    <rPh sb="4" eb="6">
      <t>ケンコウ</t>
    </rPh>
    <rPh sb="6" eb="8">
      <t>フクシ</t>
    </rPh>
    <rPh sb="8" eb="9">
      <t>ブ</t>
    </rPh>
    <rPh sb="10" eb="12">
      <t>ショウガイ</t>
    </rPh>
    <rPh sb="12" eb="14">
      <t>フクシ</t>
    </rPh>
    <rPh sb="14" eb="15">
      <t>カ</t>
    </rPh>
    <rPh sb="16" eb="17">
      <t>コ</t>
    </rPh>
    <rPh sb="19" eb="21">
      <t>ハッタツ</t>
    </rPh>
    <rPh sb="21" eb="23">
      <t>シエン</t>
    </rPh>
    <rPh sb="23" eb="24">
      <t>カカリ</t>
    </rPh>
    <phoneticPr fontId="6"/>
  </si>
  <si>
    <t>定員（人）</t>
    <rPh sb="0" eb="2">
      <t>テイイン</t>
    </rPh>
    <rPh sb="3" eb="4">
      <t>ニン</t>
    </rPh>
    <phoneticPr fontId="72"/>
  </si>
  <si>
    <t>その他該当する体制等</t>
    <rPh sb="2" eb="3">
      <t>タ</t>
    </rPh>
    <rPh sb="3" eb="5">
      <t>ガイトウ</t>
    </rPh>
    <rPh sb="7" eb="9">
      <t>タイセイ</t>
    </rPh>
    <rPh sb="9" eb="10">
      <t>トウ</t>
    </rPh>
    <phoneticPr fontId="72"/>
  </si>
  <si>
    <t/>
  </si>
  <si>
    <t>合計</t>
    <rPh sb="0" eb="2">
      <t>ゴウケイ</t>
    </rPh>
    <phoneticPr fontId="72"/>
  </si>
  <si>
    <t>３　その他参考事項</t>
    <rPh sb="4" eb="5">
      <t>タ</t>
    </rPh>
    <rPh sb="5" eb="7">
      <t>サンコウ</t>
    </rPh>
    <rPh sb="7" eb="9">
      <t>ジコウ</t>
    </rPh>
    <phoneticPr fontId="72"/>
  </si>
  <si>
    <t>居宅訪問型
児童発達支援</t>
  </si>
  <si>
    <t>定員規模
（※2）</t>
    <rPh sb="0" eb="2">
      <t>テイイン</t>
    </rPh>
    <rPh sb="2" eb="4">
      <t>キボ</t>
    </rPh>
    <phoneticPr fontId="72"/>
  </si>
  <si>
    <t>付表７　その２</t>
  </si>
  <si>
    <t>うち准看護師の員数
（常勤換算）</t>
    <rPh sb="2" eb="6">
      <t>ジュンカンゴシ</t>
    </rPh>
    <rPh sb="7" eb="9">
      <t>インスウ</t>
    </rPh>
    <phoneticPr fontId="72"/>
  </si>
  <si>
    <t>従　業　者　の　職　種　・　員　数</t>
    <rPh sb="0" eb="1">
      <t>ジュウ</t>
    </rPh>
    <rPh sb="2" eb="3">
      <t>ギョウ</t>
    </rPh>
    <rPh sb="4" eb="5">
      <t>シャ</t>
    </rPh>
    <rPh sb="8" eb="9">
      <t>ショク</t>
    </rPh>
    <rPh sb="10" eb="11">
      <t>タネ</t>
    </rPh>
    <rPh sb="14" eb="15">
      <t>イン</t>
    </rPh>
    <rPh sb="16" eb="17">
      <t>カズ</t>
    </rPh>
    <phoneticPr fontId="72"/>
  </si>
  <si>
    <t>　　　１．なし　　２．専門職員（理学療法士等）　　３．児童指導員等</t>
    <rPh sb="11" eb="13">
      <t>センモン</t>
    </rPh>
    <rPh sb="13" eb="15">
      <t>ショクイン</t>
    </rPh>
    <rPh sb="27" eb="29">
      <t>ジドウ</t>
    </rPh>
    <rPh sb="29" eb="32">
      <t>シドウイン</t>
    </rPh>
    <rPh sb="32" eb="33">
      <t>トウ</t>
    </rPh>
    <phoneticPr fontId="72"/>
  </si>
  <si>
    <t>　※　同一従業者の資格証および実務経験証明書は、申請書類全体で一式です。</t>
    <rPh sb="3" eb="5">
      <t>ドウイツ</t>
    </rPh>
    <rPh sb="5" eb="8">
      <t>ジュウギョウシャ</t>
    </rPh>
    <rPh sb="9" eb="11">
      <t>シカク</t>
    </rPh>
    <rPh sb="11" eb="12">
      <t>ショウ</t>
    </rPh>
    <rPh sb="15" eb="17">
      <t>ジツム</t>
    </rPh>
    <rPh sb="17" eb="19">
      <t>ケイケン</t>
    </rPh>
    <rPh sb="19" eb="22">
      <t>ショウメイショ</t>
    </rPh>
    <rPh sb="24" eb="26">
      <t>シンセイ</t>
    </rPh>
    <rPh sb="26" eb="28">
      <t>ショルイ</t>
    </rPh>
    <rPh sb="28" eb="30">
      <t>ゼンタイ</t>
    </rPh>
    <rPh sb="31" eb="32">
      <t>イチ</t>
    </rPh>
    <rPh sb="32" eb="33">
      <t>シキ</t>
    </rPh>
    <phoneticPr fontId="72"/>
  </si>
  <si>
    <t>児童発達支援
管理責任者</t>
    <rPh sb="0" eb="2">
      <t>ジドウ</t>
    </rPh>
    <rPh sb="2" eb="4">
      <t>ハッタツ</t>
    </rPh>
    <rPh sb="4" eb="6">
      <t>シエン</t>
    </rPh>
    <rPh sb="7" eb="9">
      <t>カンリ</t>
    </rPh>
    <rPh sb="9" eb="12">
      <t>セキニンシャ</t>
    </rPh>
    <phoneticPr fontId="72"/>
  </si>
  <si>
    <t>利用者からの苦情を解決するために講ずる措置の概要</t>
    <rPh sb="0" eb="3">
      <t>リヨウシャ</t>
    </rPh>
    <rPh sb="6" eb="8">
      <t>クジョウ</t>
    </rPh>
    <rPh sb="9" eb="11">
      <t>カイケツ</t>
    </rPh>
    <rPh sb="16" eb="17">
      <t>コウ</t>
    </rPh>
    <rPh sb="19" eb="21">
      <t>ソチ</t>
    </rPh>
    <rPh sb="22" eb="24">
      <t>ガイヨウ</t>
    </rPh>
    <phoneticPr fontId="72"/>
  </si>
  <si>
    <t>医師
（嘱託医含む）</t>
    <rPh sb="0" eb="2">
      <t>イシ</t>
    </rPh>
    <rPh sb="4" eb="7">
      <t>ショクタクイ</t>
    </rPh>
    <rPh sb="7" eb="8">
      <t>フク</t>
    </rPh>
    <phoneticPr fontId="72"/>
  </si>
  <si>
    <t>障害経験
指導員</t>
    <rPh sb="0" eb="2">
      <t>ショウガイ</t>
    </rPh>
    <rPh sb="2" eb="4">
      <t>ケイケン</t>
    </rPh>
    <rPh sb="5" eb="8">
      <t>シドウイン</t>
    </rPh>
    <phoneticPr fontId="72"/>
  </si>
  <si>
    <t>　「うち５年以上保育士の員数（常勤換算）」には、保育士の資格を得てから５年以上児童福祉事業に従事した経験を有する保育士の数を単位別に記載してください。</t>
    <rPh sb="5" eb="6">
      <t>ネン</t>
    </rPh>
    <rPh sb="6" eb="8">
      <t>イジョウ</t>
    </rPh>
    <rPh sb="8" eb="11">
      <t>ホイクシ</t>
    </rPh>
    <rPh sb="12" eb="14">
      <t>インスウ</t>
    </rPh>
    <rPh sb="24" eb="27">
      <t>ホイクシ</t>
    </rPh>
    <rPh sb="28" eb="30">
      <t>シカク</t>
    </rPh>
    <rPh sb="31" eb="32">
      <t>エ</t>
    </rPh>
    <rPh sb="36" eb="37">
      <t>ネン</t>
    </rPh>
    <rPh sb="37" eb="39">
      <t>イジョウ</t>
    </rPh>
    <rPh sb="39" eb="41">
      <t>ジドウ</t>
    </rPh>
    <rPh sb="41" eb="43">
      <t>フクシ</t>
    </rPh>
    <rPh sb="43" eb="45">
      <t>ジギョウ</t>
    </rPh>
    <rPh sb="46" eb="48">
      <t>ジュウジ</t>
    </rPh>
    <rPh sb="50" eb="52">
      <t>ケイケン</t>
    </rPh>
    <rPh sb="53" eb="54">
      <t>ユウ</t>
    </rPh>
    <rPh sb="56" eb="59">
      <t>ホイクシ</t>
    </rPh>
    <rPh sb="60" eb="61">
      <t>カズ</t>
    </rPh>
    <rPh sb="62" eb="64">
      <t>タンイ</t>
    </rPh>
    <rPh sb="64" eb="65">
      <t>ベツ</t>
    </rPh>
    <rPh sb="66" eb="68">
      <t>キサイ</t>
    </rPh>
    <phoneticPr fontId="72"/>
  </si>
  <si>
    <t>看護職員</t>
    <rPh sb="0" eb="2">
      <t>カンゴ</t>
    </rPh>
    <rPh sb="2" eb="4">
      <t>ショクイン</t>
    </rPh>
    <phoneticPr fontId="72"/>
  </si>
  <si>
    <t>希望年月日</t>
  </si>
  <si>
    <t>（フリガナ）</t>
  </si>
  <si>
    <t>その他の
従業者</t>
    <rPh sb="2" eb="3">
      <t>ホカ</t>
    </rPh>
    <rPh sb="5" eb="8">
      <t>ジュウギョウシャ</t>
    </rPh>
    <phoneticPr fontId="72"/>
  </si>
  <si>
    <t>※兼務</t>
    <rPh sb="1" eb="3">
      <t>ケンム</t>
    </rPh>
    <phoneticPr fontId="72"/>
  </si>
  <si>
    <t>言語聴覚士</t>
    <rPh sb="0" eb="5">
      <t>ゲンゴチョウカクシ</t>
    </rPh>
    <phoneticPr fontId="72"/>
  </si>
  <si>
    <t>常勤（人）</t>
    <rPh sb="0" eb="2">
      <t>ジョウキン</t>
    </rPh>
    <rPh sb="3" eb="4">
      <t>ニン</t>
    </rPh>
    <phoneticPr fontId="72"/>
  </si>
  <si>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72"/>
  </si>
  <si>
    <t>備考</t>
    <rPh sb="0" eb="2">
      <t>ビコウ</t>
    </rPh>
    <phoneticPr fontId="72"/>
  </si>
  <si>
    <t>福祉専門職員配置等</t>
    <rPh sb="0" eb="2">
      <t>フクシ</t>
    </rPh>
    <rPh sb="2" eb="4">
      <t>センモン</t>
    </rPh>
    <rPh sb="4" eb="6">
      <t>ショクイン</t>
    </rPh>
    <rPh sb="6" eb="8">
      <t>ハイチ</t>
    </rPh>
    <rPh sb="8" eb="9">
      <t>トウ</t>
    </rPh>
    <phoneticPr fontId="72"/>
  </si>
  <si>
    <t>従たる事業所</t>
    <rPh sb="0" eb="1">
      <t>ジュウ</t>
    </rPh>
    <rPh sb="3" eb="5">
      <t>ジギョウ</t>
    </rPh>
    <rPh sb="5" eb="6">
      <t>ショ</t>
    </rPh>
    <phoneticPr fontId="72"/>
  </si>
  <si>
    <t>内容</t>
    <rPh sb="0" eb="2">
      <t>ナイヨウ</t>
    </rPh>
    <phoneticPr fontId="72"/>
  </si>
  <si>
    <t>機能訓練担当職員</t>
    <rPh sb="0" eb="2">
      <t>キノウ</t>
    </rPh>
    <rPh sb="2" eb="4">
      <t>クンレン</t>
    </rPh>
    <rPh sb="4" eb="6">
      <t>タントウ</t>
    </rPh>
    <rPh sb="6" eb="8">
      <t>ショクイン</t>
    </rPh>
    <phoneticPr fontId="72"/>
  </si>
  <si>
    <t>栄養士</t>
    <rPh sb="0" eb="3">
      <t>エイヨウシ</t>
    </rPh>
    <phoneticPr fontId="72"/>
  </si>
  <si>
    <t>所 在 地</t>
    <rPh sb="0" eb="1">
      <t>トコロ</t>
    </rPh>
    <rPh sb="2" eb="3">
      <t>ザイ</t>
    </rPh>
    <rPh sb="4" eb="5">
      <t>チ</t>
    </rPh>
    <phoneticPr fontId="72"/>
  </si>
  <si>
    <t>報酬算定区分に関する届出書
（児発）（放デイ）</t>
    <rPh sb="0" eb="2">
      <t>ホウシュウ</t>
    </rPh>
    <rPh sb="2" eb="4">
      <t>サンテイ</t>
    </rPh>
    <rPh sb="4" eb="6">
      <t>クブン</t>
    </rPh>
    <rPh sb="7" eb="8">
      <t>カン</t>
    </rPh>
    <rPh sb="10" eb="13">
      <t>トドケデショ</t>
    </rPh>
    <rPh sb="15" eb="16">
      <t>ジ</t>
    </rPh>
    <rPh sb="16" eb="17">
      <t>ハツ</t>
    </rPh>
    <rPh sb="19" eb="20">
      <t>ホウ</t>
    </rPh>
    <phoneticPr fontId="72"/>
  </si>
  <si>
    <t>調理員</t>
    <rPh sb="0" eb="3">
      <t>チョウリイン</t>
    </rPh>
    <phoneticPr fontId="72"/>
  </si>
  <si>
    <t>（削除）</t>
    <rPh sb="1" eb="3">
      <t>さくじょ</t>
    </rPh>
    <phoneticPr fontId="72" type="Hiragana" alignment="distributed"/>
  </si>
  <si>
    <t>名称</t>
    <rPh sb="0" eb="2">
      <t>メイショウ</t>
    </rPh>
    <phoneticPr fontId="72"/>
  </si>
  <si>
    <t>（参考様式３）</t>
    <rPh sb="1" eb="3">
      <t>サンコウ</t>
    </rPh>
    <rPh sb="3" eb="5">
      <t>ヨウシキ</t>
    </rPh>
    <phoneticPr fontId="72"/>
  </si>
  <si>
    <t>障害児（通所・入所）給付費算定に係る体制等に関する届出書</t>
    <rPh sb="0" eb="3">
      <t>ショウガイジ</t>
    </rPh>
    <rPh sb="4" eb="6">
      <t>ツウショ</t>
    </rPh>
    <rPh sb="7" eb="9">
      <t>ニュウショ</t>
    </rPh>
    <rPh sb="10" eb="12">
      <t>キュウフ</t>
    </rPh>
    <rPh sb="12" eb="13">
      <t>ヒ</t>
    </rPh>
    <rPh sb="13" eb="15">
      <t>サンテイ</t>
    </rPh>
    <rPh sb="16" eb="17">
      <t>カカ</t>
    </rPh>
    <rPh sb="18" eb="20">
      <t>タイセイ</t>
    </rPh>
    <rPh sb="20" eb="21">
      <t>トウ</t>
    </rPh>
    <rPh sb="22" eb="23">
      <t>カン</t>
    </rPh>
    <rPh sb="25" eb="26">
      <t>トド</t>
    </rPh>
    <rPh sb="26" eb="27">
      <t>デ</t>
    </rPh>
    <rPh sb="27" eb="28">
      <t>ショ</t>
    </rPh>
    <phoneticPr fontId="72"/>
  </si>
  <si>
    <t>イ.　法人において、耐震工事経費確保困難</t>
    <rPh sb="3" eb="5">
      <t>ホウジン</t>
    </rPh>
    <rPh sb="10" eb="12">
      <t>タイシン</t>
    </rPh>
    <rPh sb="12" eb="14">
      <t>コウジ</t>
    </rPh>
    <rPh sb="14" eb="16">
      <t>ケイヒ</t>
    </rPh>
    <rPh sb="16" eb="18">
      <t>カクホ</t>
    </rPh>
    <rPh sb="18" eb="20">
      <t>コンナン</t>
    </rPh>
    <phoneticPr fontId="72"/>
  </si>
  <si>
    <t>職務内容</t>
    <rPh sb="0" eb="2">
      <t>ショクム</t>
    </rPh>
    <rPh sb="2" eb="4">
      <t>ナイヨウ</t>
    </rPh>
    <phoneticPr fontId="72"/>
  </si>
  <si>
    <t>　　　福祉サービスの事業等の人員、設備及び運営に関する基準について」（平成１８年１２月６日厚生労働省社</t>
    <rPh sb="27" eb="29">
      <t>キジュン</t>
    </rPh>
    <rPh sb="35" eb="37">
      <t>ヘイセイ</t>
    </rPh>
    <rPh sb="39" eb="40">
      <t>ネン</t>
    </rPh>
    <rPh sb="42" eb="43">
      <t>ガツ</t>
    </rPh>
    <rPh sb="44" eb="45">
      <t>ニチ</t>
    </rPh>
    <rPh sb="45" eb="47">
      <t>コウセイ</t>
    </rPh>
    <rPh sb="47" eb="50">
      <t>ロウドウショウ</t>
    </rPh>
    <rPh sb="50" eb="51">
      <t>シャ</t>
    </rPh>
    <phoneticPr fontId="72"/>
  </si>
  <si>
    <t>事業者名</t>
    <rPh sb="0" eb="3">
      <t>ジギョウシャ</t>
    </rPh>
    <rPh sb="3" eb="4">
      <t>メイ</t>
    </rPh>
    <phoneticPr fontId="72"/>
  </si>
  <si>
    <t>代表者名</t>
    <rPh sb="0" eb="3">
      <t>ダイヒョウシャ</t>
    </rPh>
    <rPh sb="3" eb="4">
      <t>メイ</t>
    </rPh>
    <phoneticPr fontId="72"/>
  </si>
  <si>
    <t>※３</t>
  </si>
  <si>
    <t>　このことについて、関係書類を添えて以下のとおり届け出ます。</t>
    <rPh sb="10" eb="12">
      <t>カンケイ</t>
    </rPh>
    <rPh sb="12" eb="14">
      <t>ショルイ</t>
    </rPh>
    <rPh sb="15" eb="16">
      <t>ソ</t>
    </rPh>
    <rPh sb="18" eb="20">
      <t>イカ</t>
    </rPh>
    <rPh sb="24" eb="25">
      <t>トド</t>
    </rPh>
    <rPh sb="26" eb="27">
      <t>デ</t>
    </rPh>
    <phoneticPr fontId="72"/>
  </si>
  <si>
    <t>主たる事務所
の所在地</t>
    <rPh sb="0" eb="1">
      <t>シュ</t>
    </rPh>
    <rPh sb="3" eb="6">
      <t>ジムショ</t>
    </rPh>
    <rPh sb="8" eb="11">
      <t>ショザイチ</t>
    </rPh>
    <phoneticPr fontId="72"/>
  </si>
  <si>
    <t>住　　所</t>
    <rPh sb="0" eb="1">
      <t>（ふり</t>
    </rPh>
    <rPh sb="3" eb="4">
      <t>がな）</t>
    </rPh>
    <phoneticPr fontId="72" type="Hiragana" alignment="center"/>
  </si>
  <si>
    <t>　苦情受付責任者</t>
    <rPh sb="1" eb="3">
      <t>クジョウ</t>
    </rPh>
    <rPh sb="3" eb="5">
      <t>ウケツケ</t>
    </rPh>
    <rPh sb="5" eb="8">
      <t>セキニンシャ</t>
    </rPh>
    <phoneticPr fontId="72"/>
  </si>
  <si>
    <t>法人の種別</t>
    <rPh sb="0" eb="2">
      <t>ホウジン</t>
    </rPh>
    <rPh sb="3" eb="5">
      <t>シュベツ</t>
    </rPh>
    <phoneticPr fontId="72"/>
  </si>
  <si>
    <t>代表者の住所</t>
    <rPh sb="0" eb="3">
      <t>ダイヒョウシャ</t>
    </rPh>
    <rPh sb="4" eb="6">
      <t>ジュウショ</t>
    </rPh>
    <phoneticPr fontId="72"/>
  </si>
  <si>
    <t>　　２ 必要に応じて写真等を添付し、その旨を合わせて記載してください。</t>
  </si>
  <si>
    <t>施設の状況</t>
    <rPh sb="0" eb="2">
      <t>シセツ</t>
    </rPh>
    <rPh sb="3" eb="5">
      <t>ジョウキョウ</t>
    </rPh>
    <phoneticPr fontId="72"/>
  </si>
  <si>
    <t>区市町村委託事業や区市町村補助事業等の公費支出事業での実務経験の場合は、⑨その他に事業名を記載し、業務期間中に公費支出されていることが確認できる資料も添付してください。(例：補助金支給決定通知書等）</t>
    <rPh sb="0" eb="4">
      <t>クシチョウソン</t>
    </rPh>
    <rPh sb="4" eb="6">
      <t>イタク</t>
    </rPh>
    <rPh sb="6" eb="8">
      <t>ジギョウ</t>
    </rPh>
    <rPh sb="9" eb="13">
      <t>クシチョウソン</t>
    </rPh>
    <rPh sb="13" eb="15">
      <t>ホジョ</t>
    </rPh>
    <rPh sb="15" eb="17">
      <t>ジギョウ</t>
    </rPh>
    <rPh sb="17" eb="18">
      <t>ナド</t>
    </rPh>
    <rPh sb="19" eb="21">
      <t>コウヒ</t>
    </rPh>
    <rPh sb="21" eb="23">
      <t>シシュツ</t>
    </rPh>
    <rPh sb="23" eb="25">
      <t>ジギョウ</t>
    </rPh>
    <rPh sb="27" eb="29">
      <t>ジツム</t>
    </rPh>
    <rPh sb="29" eb="31">
      <t>ケイケン</t>
    </rPh>
    <rPh sb="32" eb="34">
      <t>バアイ</t>
    </rPh>
    <rPh sb="39" eb="40">
      <t>タ</t>
    </rPh>
    <rPh sb="41" eb="43">
      <t>ジギョウ</t>
    </rPh>
    <rPh sb="43" eb="44">
      <t>メイ</t>
    </rPh>
    <rPh sb="45" eb="47">
      <t>キサイ</t>
    </rPh>
    <rPh sb="49" eb="51">
      <t>ギョウム</t>
    </rPh>
    <rPh sb="51" eb="54">
      <t>キカンチュウ</t>
    </rPh>
    <rPh sb="55" eb="57">
      <t>コウヒ</t>
    </rPh>
    <rPh sb="57" eb="59">
      <t>シシュツ</t>
    </rPh>
    <rPh sb="67" eb="69">
      <t>カクニン</t>
    </rPh>
    <rPh sb="72" eb="74">
      <t>シリョウ</t>
    </rPh>
    <rPh sb="75" eb="77">
      <t>テンプ</t>
    </rPh>
    <rPh sb="85" eb="86">
      <t>レイ</t>
    </rPh>
    <rPh sb="87" eb="90">
      <t>ホジョキン</t>
    </rPh>
    <rPh sb="90" eb="92">
      <t>シキュウ</t>
    </rPh>
    <rPh sb="92" eb="94">
      <t>ケッテイ</t>
    </rPh>
    <rPh sb="94" eb="97">
      <t>ツウチショ</t>
    </rPh>
    <rPh sb="97" eb="98">
      <t>ナド</t>
    </rPh>
    <phoneticPr fontId="72"/>
  </si>
  <si>
    <t>所属団体(法人)名</t>
    <rPh sb="0" eb="2">
      <t>ショゾク</t>
    </rPh>
    <rPh sb="2" eb="4">
      <t>ダンタイ</t>
    </rPh>
    <rPh sb="5" eb="7">
      <t>ホウジン</t>
    </rPh>
    <rPh sb="8" eb="9">
      <t>メイ</t>
    </rPh>
    <phoneticPr fontId="72"/>
  </si>
  <si>
    <t>1.　木造</t>
    <rPh sb="3" eb="5">
      <t>モクゾウ</t>
    </rPh>
    <phoneticPr fontId="72"/>
  </si>
  <si>
    <t>主たる事業所の所在地</t>
    <rPh sb="0" eb="1">
      <t>シュ</t>
    </rPh>
    <rPh sb="3" eb="6">
      <t>ジギョウショ</t>
    </rPh>
    <rPh sb="7" eb="10">
      <t>ショザイチ</t>
    </rPh>
    <phoneticPr fontId="72"/>
  </si>
  <si>
    <t>事前提出が必要な書類</t>
    <rPh sb="0" eb="2">
      <t>ジゼン</t>
    </rPh>
    <rPh sb="2" eb="4">
      <t>テイシュツ</t>
    </rPh>
    <rPh sb="5" eb="7">
      <t>ヒツヨウ</t>
    </rPh>
    <rPh sb="8" eb="10">
      <t>ショルイ</t>
    </rPh>
    <phoneticPr fontId="6"/>
  </si>
  <si>
    <t>※５</t>
  </si>
  <si>
    <t>管理者の住所</t>
    <rPh sb="0" eb="3">
      <t>カンリシャ</t>
    </rPh>
    <rPh sb="4" eb="6">
      <t>ジュウショ</t>
    </rPh>
    <phoneticPr fontId="72"/>
  </si>
  <si>
    <t>申請者</t>
    <rPh sb="0" eb="3">
      <t>シンセイシャ</t>
    </rPh>
    <phoneticPr fontId="72"/>
  </si>
  <si>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72"/>
  </si>
  <si>
    <t>（裏面有り）</t>
    <rPh sb="1" eb="3">
      <t>リメン</t>
    </rPh>
    <rPh sb="3" eb="4">
      <t>ア</t>
    </rPh>
    <phoneticPr fontId="72"/>
  </si>
  <si>
    <t>　（通所・入所）支援の種類</t>
    <rPh sb="2" eb="4">
      <t>ツウショ</t>
    </rPh>
    <rPh sb="5" eb="7">
      <t>ニュウショ</t>
    </rPh>
    <rPh sb="8" eb="10">
      <t>シエン</t>
    </rPh>
    <rPh sb="11" eb="13">
      <t>シュルイ</t>
    </rPh>
    <phoneticPr fontId="72"/>
  </si>
  <si>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72"/>
  </si>
  <si>
    <t>１．知的障害児
２．自閉症児
３．盲児
４．ろうあ児
５．肢体不自由児</t>
    <rPh sb="2" eb="4">
      <t>チテキ</t>
    </rPh>
    <rPh sb="4" eb="6">
      <t>ショウガイ</t>
    </rPh>
    <rPh sb="6" eb="7">
      <t>ジ</t>
    </rPh>
    <rPh sb="10" eb="14">
      <t>ジヘイショウジ</t>
    </rPh>
    <rPh sb="17" eb="18">
      <t>モウ</t>
    </rPh>
    <rPh sb="18" eb="19">
      <t>ジ</t>
    </rPh>
    <rPh sb="25" eb="26">
      <t>ジ</t>
    </rPh>
    <rPh sb="29" eb="31">
      <t>シタイ</t>
    </rPh>
    <rPh sb="31" eb="34">
      <t>フジユウ</t>
    </rPh>
    <rPh sb="34" eb="35">
      <t>ジ</t>
    </rPh>
    <phoneticPr fontId="72"/>
  </si>
  <si>
    <t>指定年月日</t>
    <rPh sb="0" eb="2">
      <t>シテイ</t>
    </rPh>
    <rPh sb="2" eb="5">
      <t>ネンガッピ</t>
    </rPh>
    <phoneticPr fontId="72"/>
  </si>
  <si>
    <t>異動等の区分</t>
    <rPh sb="0" eb="2">
      <t>イドウ</t>
    </rPh>
    <rPh sb="2" eb="3">
      <t>トウ</t>
    </rPh>
    <rPh sb="4" eb="6">
      <t>クブン</t>
    </rPh>
    <phoneticPr fontId="72"/>
  </si>
  <si>
    <t xml:space="preserve">　第９号に規定する期間内に第２１条の５の２０第４項の規定による事業の廃止の届出があつた場合において、申請者が、同号の通知の日前６０日以内に当該事業の廃止の届出に係る法人の役員等又は当該届出に係る法人でない者の管理者であつた者で、当該届出の日から起算して５年を経過しないものであるとき。 </t>
  </si>
  <si>
    <t>→⑥へ</t>
  </si>
  <si>
    <t>９月</t>
    <rPh sb="1" eb="2">
      <t>ガツ</t>
    </rPh>
    <phoneticPr fontId="72"/>
  </si>
  <si>
    <t>条例、定款その他の基本約款</t>
    <rPh sb="0" eb="2">
      <t>ジョウレイ</t>
    </rPh>
    <rPh sb="3" eb="5">
      <t>テイカン</t>
    </rPh>
    <rPh sb="7" eb="8">
      <t>タ</t>
    </rPh>
    <rPh sb="9" eb="11">
      <t>キホン</t>
    </rPh>
    <rPh sb="11" eb="13">
      <t>ヤッカン</t>
    </rPh>
    <phoneticPr fontId="72"/>
  </si>
  <si>
    <t>異動項目
（※変更の場合）</t>
    <rPh sb="0" eb="2">
      <t>イドウ</t>
    </rPh>
    <rPh sb="2" eb="4">
      <t>コウモク</t>
    </rPh>
    <rPh sb="7" eb="9">
      <t>ヘンコウ</t>
    </rPh>
    <rPh sb="10" eb="12">
      <t>バアイ</t>
    </rPh>
    <phoneticPr fontId="72"/>
  </si>
  <si>
    <t>　　　　３　「喀痰吸引等の実施可否」については、送迎同乗者が実施可能な医療的ケアについて記載すること。</t>
    <rPh sb="7" eb="9">
      <t>カクタン</t>
    </rPh>
    <rPh sb="9" eb="11">
      <t>キュウイン</t>
    </rPh>
    <rPh sb="11" eb="12">
      <t>トウ</t>
    </rPh>
    <rPh sb="13" eb="15">
      <t>ジッシ</t>
    </rPh>
    <rPh sb="15" eb="17">
      <t>カヒ</t>
    </rPh>
    <rPh sb="24" eb="26">
      <t>ソウゲイ</t>
    </rPh>
    <rPh sb="26" eb="28">
      <t>ドウジョウ</t>
    </rPh>
    <rPh sb="28" eb="29">
      <t>シャ</t>
    </rPh>
    <rPh sb="30" eb="32">
      <t>ジッシ</t>
    </rPh>
    <rPh sb="32" eb="34">
      <t>カノウ</t>
    </rPh>
    <rPh sb="35" eb="38">
      <t>イリョウテキ</t>
    </rPh>
    <rPh sb="44" eb="46">
      <t>キサイ</t>
    </rPh>
    <phoneticPr fontId="72"/>
  </si>
  <si>
    <t>⑥</t>
  </si>
  <si>
    <t>１ 新規　２ 変更　３ 終了</t>
    <rPh sb="2" eb="4">
      <t>シンキ</t>
    </rPh>
    <rPh sb="7" eb="9">
      <t>ヘンコウ</t>
    </rPh>
    <rPh sb="12" eb="14">
      <t>シュウリョウ</t>
    </rPh>
    <phoneticPr fontId="72"/>
  </si>
  <si>
    <r>
      <t>4 ．</t>
    </r>
    <r>
      <rPr>
        <sz val="9"/>
        <color indexed="8"/>
        <rFont val="BIZ UDゴシック"/>
        <family val="3"/>
        <charset val="128"/>
      </rPr>
      <t>その他</t>
    </r>
    <rPh sb="5" eb="6">
      <t>タ</t>
    </rPh>
    <phoneticPr fontId="72"/>
  </si>
  <si>
    <t>記</t>
    <rPh sb="0" eb="1">
      <t>キ</t>
    </rPh>
    <phoneticPr fontId="72"/>
  </si>
  <si>
    <t>特記事項</t>
    <rPh sb="0" eb="2">
      <t>トッキ</t>
    </rPh>
    <rPh sb="2" eb="4">
      <t>ジコウ</t>
    </rPh>
    <phoneticPr fontId="72"/>
  </si>
  <si>
    <t>（児発管）</t>
    <rPh sb="1" eb="4">
      <t>ジハツカン</t>
    </rPh>
    <phoneticPr fontId="72"/>
  </si>
  <si>
    <t>変更後</t>
    <rPh sb="0" eb="3">
      <t>ヘンコウゴ</t>
    </rPh>
    <phoneticPr fontId="72"/>
  </si>
  <si>
    <t>別紙のとおり</t>
    <rPh sb="0" eb="2">
      <t>ベッシ</t>
    </rPh>
    <phoneticPr fontId="72"/>
  </si>
  <si>
    <t>強度行動障害加算体制</t>
    <rPh sb="0" eb="2">
      <t>キョウド</t>
    </rPh>
    <rPh sb="2" eb="4">
      <t>コウドウ</t>
    </rPh>
    <rPh sb="4" eb="6">
      <t>ショウガイ</t>
    </rPh>
    <rPh sb="6" eb="8">
      <t>カサン</t>
    </rPh>
    <rPh sb="8" eb="10">
      <t>タイセイ</t>
    </rPh>
    <phoneticPr fontId="72"/>
  </si>
  <si>
    <t>児童指導員加配加算・専門的支援加算</t>
    <rPh sb="0" eb="2">
      <t>ジドウ</t>
    </rPh>
    <rPh sb="2" eb="5">
      <t>シドウイン</t>
    </rPh>
    <rPh sb="5" eb="7">
      <t>カハイ</t>
    </rPh>
    <rPh sb="7" eb="9">
      <t>カサン</t>
    </rPh>
    <rPh sb="10" eb="13">
      <t>センモンテキ</t>
    </rPh>
    <rPh sb="13" eb="15">
      <t>シエン</t>
    </rPh>
    <rPh sb="15" eb="17">
      <t>カサン</t>
    </rPh>
    <phoneticPr fontId="72"/>
  </si>
  <si>
    <t xml:space="preserve">    ①・②の多機能</t>
    <rPh sb="8" eb="11">
      <t>タキノウ</t>
    </rPh>
    <phoneticPr fontId="72"/>
  </si>
  <si>
    <t>注１　「法人の種別欄」は、申請者が法人である場合に、「社会福祉法人」、「医療法人」、「社団法人」、
　　   「財団法人」、「株式会社」、「有限会社」等の別を記入してください。</t>
    <rPh sb="0" eb="1">
      <t>チュウ</t>
    </rPh>
    <rPh sb="4" eb="6">
      <t>ホウジン</t>
    </rPh>
    <rPh sb="7" eb="9">
      <t>シュベツ</t>
    </rPh>
    <rPh sb="9" eb="10">
      <t>ラン</t>
    </rPh>
    <rPh sb="13" eb="16">
      <t>シンセイシャ</t>
    </rPh>
    <rPh sb="17" eb="19">
      <t>ホウジン</t>
    </rPh>
    <rPh sb="22" eb="24">
      <t>バアイ</t>
    </rPh>
    <rPh sb="27" eb="29">
      <t>シャカイ</t>
    </rPh>
    <rPh sb="29" eb="31">
      <t>フクシ</t>
    </rPh>
    <rPh sb="31" eb="33">
      <t>ホウジン</t>
    </rPh>
    <rPh sb="36" eb="38">
      <t>イリョウ</t>
    </rPh>
    <rPh sb="38" eb="40">
      <t>ホウジン</t>
    </rPh>
    <rPh sb="43" eb="47">
      <t>シャダンホウジン</t>
    </rPh>
    <rPh sb="56" eb="60">
      <t>ザイダンホウジン</t>
    </rPh>
    <rPh sb="63" eb="67">
      <t>カブシキガイシャ</t>
    </rPh>
    <rPh sb="70" eb="74">
      <t>ユウゲンガイシャ</t>
    </rPh>
    <rPh sb="75" eb="76">
      <t>トウ</t>
    </rPh>
    <rPh sb="77" eb="78">
      <t>ベツ</t>
    </rPh>
    <rPh sb="79" eb="81">
      <t>キニュウ</t>
    </rPh>
    <phoneticPr fontId="72"/>
  </si>
  <si>
    <r>
      <t>　</t>
    </r>
    <r>
      <rPr>
        <sz val="9"/>
        <rFont val="BIZ UDゴシック"/>
        <family val="3"/>
        <charset val="128"/>
      </rPr>
      <t>（法人の場合は名称）</t>
    </r>
    <rPh sb="2" eb="4">
      <t>ホウジン</t>
    </rPh>
    <rPh sb="5" eb="7">
      <t>バアイ</t>
    </rPh>
    <rPh sb="8" eb="10">
      <t>メイショウ</t>
    </rPh>
    <phoneticPr fontId="72"/>
  </si>
  <si>
    <t>１．なし　　２．理学療法士等</t>
  </si>
  <si>
    <t>役職名・呼称</t>
    <rPh sb="0" eb="3">
      <t>ヤクショクメイ</t>
    </rPh>
    <rPh sb="4" eb="6">
      <t>コショウ</t>
    </rPh>
    <phoneticPr fontId="72"/>
  </si>
  <si>
    <t>注５　「特記事項」欄は、異動の状況について具体的に記載してください。</t>
    <rPh sb="4" eb="6">
      <t>トッキ</t>
    </rPh>
    <rPh sb="6" eb="8">
      <t>ジコウ</t>
    </rPh>
    <rPh sb="9" eb="10">
      <t>ラン</t>
    </rPh>
    <rPh sb="12" eb="14">
      <t>イドウ</t>
    </rPh>
    <rPh sb="15" eb="17">
      <t>ジョウキョウ</t>
    </rPh>
    <rPh sb="21" eb="24">
      <t>グタイテキ</t>
    </rPh>
    <rPh sb="25" eb="27">
      <t>キサイ</t>
    </rPh>
    <phoneticPr fontId="72"/>
  </si>
  <si>
    <t>障害児通所・入所給付費の算定に係る体制等状況一覧表</t>
    <rPh sb="0" eb="3">
      <t>ショウガイジ</t>
    </rPh>
    <rPh sb="3" eb="5">
      <t>ツウショ</t>
    </rPh>
    <rPh sb="6" eb="8">
      <t>ニュウショ</t>
    </rPh>
    <rPh sb="8" eb="11">
      <t>キュウフヒ</t>
    </rPh>
    <rPh sb="12" eb="14">
      <t>サンテイ</t>
    </rPh>
    <rPh sb="15" eb="16">
      <t>カカ</t>
    </rPh>
    <rPh sb="17" eb="19">
      <t>タイセイ</t>
    </rPh>
    <rPh sb="19" eb="20">
      <t>ナド</t>
    </rPh>
    <rPh sb="20" eb="22">
      <t>ジョウキョウ</t>
    </rPh>
    <rPh sb="22" eb="24">
      <t>イチラン</t>
    </rPh>
    <rPh sb="24" eb="25">
      <t>ヒョウ</t>
    </rPh>
    <phoneticPr fontId="72"/>
  </si>
  <si>
    <t>６　収支予算書</t>
    <rPh sb="2" eb="4">
      <t>シュウシ</t>
    </rPh>
    <rPh sb="4" eb="7">
      <t>ヨサンショ</t>
    </rPh>
    <phoneticPr fontId="72"/>
  </si>
  <si>
    <t>１　利用者（入所者）又はその家族からの相談又は苦情等に対応する常設の窓口（連絡先）、担当者</t>
    <rPh sb="2" eb="5">
      <t>リヨウシャ</t>
    </rPh>
    <rPh sb="6" eb="9">
      <t>ニュウショシャ</t>
    </rPh>
    <rPh sb="10" eb="11">
      <t>マタ</t>
    </rPh>
    <rPh sb="14" eb="16">
      <t>カゾク</t>
    </rPh>
    <rPh sb="19" eb="21">
      <t>ソウダン</t>
    </rPh>
    <rPh sb="21" eb="22">
      <t>マタ</t>
    </rPh>
    <rPh sb="23" eb="25">
      <t>クジョウ</t>
    </rPh>
    <rPh sb="25" eb="26">
      <t>トウ</t>
    </rPh>
    <rPh sb="27" eb="29">
      <t>タイオウ</t>
    </rPh>
    <rPh sb="31" eb="33">
      <t>ジョウセツ</t>
    </rPh>
    <rPh sb="34" eb="36">
      <t>マドグチ</t>
    </rPh>
    <rPh sb="37" eb="40">
      <t>レンラクサキ</t>
    </rPh>
    <rPh sb="42" eb="45">
      <t>タントウシャ</t>
    </rPh>
    <phoneticPr fontId="72"/>
  </si>
  <si>
    <t>提供サービス</t>
    <rPh sb="0" eb="2">
      <t>テイキョウ</t>
    </rPh>
    <phoneticPr fontId="72"/>
  </si>
  <si>
    <t>区分３（32点以上）</t>
    <rPh sb="0" eb="2">
      <t>クブン</t>
    </rPh>
    <rPh sb="6" eb="7">
      <t>テン</t>
    </rPh>
    <rPh sb="7" eb="9">
      <t>イジョウ</t>
    </rPh>
    <phoneticPr fontId="72"/>
  </si>
  <si>
    <t>（参考様式１）</t>
    <rPh sb="1" eb="3">
      <t>サンコウ</t>
    </rPh>
    <rPh sb="3" eb="5">
      <t>ヨウシキ</t>
    </rPh>
    <phoneticPr fontId="72"/>
  </si>
  <si>
    <t>特別支援体制</t>
    <rPh sb="0" eb="2">
      <t>トクベツ</t>
    </rPh>
    <rPh sb="2" eb="4">
      <t>シエン</t>
    </rPh>
    <rPh sb="4" eb="6">
      <t>タイセイ</t>
    </rPh>
    <phoneticPr fontId="72"/>
  </si>
  <si>
    <t>特例による指定の有無
（※1）</t>
    <rPh sb="0" eb="2">
      <t>トクレイ</t>
    </rPh>
    <rPh sb="5" eb="7">
      <t>シテイ</t>
    </rPh>
    <rPh sb="8" eb="10">
      <t>ウム</t>
    </rPh>
    <phoneticPr fontId="72"/>
  </si>
  <si>
    <t>Ａ</t>
  </si>
  <si>
    <t>受講済み</t>
  </si>
  <si>
    <t>施設等区分</t>
    <rPh sb="0" eb="2">
      <t>シセツ</t>
    </rPh>
    <rPh sb="2" eb="3">
      <t>トウ</t>
    </rPh>
    <rPh sb="3" eb="5">
      <t>クブン</t>
    </rPh>
    <phoneticPr fontId="72"/>
  </si>
  <si>
    <t>主たる障害種別</t>
    <rPh sb="0" eb="1">
      <t>シュ</t>
    </rPh>
    <rPh sb="3" eb="5">
      <t>ショウガイ</t>
    </rPh>
    <rPh sb="5" eb="7">
      <t>シュベツ</t>
    </rPh>
    <phoneticPr fontId="72"/>
  </si>
  <si>
    <t>適用開始日</t>
    <rPh sb="0" eb="2">
      <t>テキヨウ</t>
    </rPh>
    <rPh sb="2" eb="5">
      <t>カイシビ</t>
    </rPh>
    <phoneticPr fontId="72"/>
  </si>
  <si>
    <t>各サービス共通</t>
    <rPh sb="0" eb="1">
      <t>カク</t>
    </rPh>
    <rPh sb="5" eb="7">
      <t>キョウツウ</t>
    </rPh>
    <phoneticPr fontId="72"/>
  </si>
  <si>
    <t xml:space="preserve">                     障害児通所給付費</t>
    <rPh sb="21" eb="24">
      <t>ショウガイジ</t>
    </rPh>
    <rPh sb="24" eb="26">
      <t>ツウショ</t>
    </rPh>
    <rPh sb="26" eb="28">
      <t>キュウフ</t>
    </rPh>
    <rPh sb="28" eb="29">
      <t>ヒ</t>
    </rPh>
    <phoneticPr fontId="72"/>
  </si>
  <si>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72"/>
  </si>
  <si>
    <t>１．児童発達支援センター
２．児童発達支援センター以外</t>
    <rPh sb="2" eb="4">
      <t>ジドウ</t>
    </rPh>
    <rPh sb="4" eb="6">
      <t>ハッタツ</t>
    </rPh>
    <rPh sb="6" eb="8">
      <t>シエン</t>
    </rPh>
    <rPh sb="25" eb="27">
      <t>イガイ</t>
    </rPh>
    <phoneticPr fontId="72"/>
  </si>
  <si>
    <t>１．重症心身障害以外
２．重症心身障害</t>
    <rPh sb="2" eb="4">
      <t>ジュウショウ</t>
    </rPh>
    <rPh sb="4" eb="6">
      <t>シンシン</t>
    </rPh>
    <rPh sb="6" eb="8">
      <t>ショウガイ</t>
    </rPh>
    <rPh sb="8" eb="10">
      <t>イガイ</t>
    </rPh>
    <rPh sb="13" eb="15">
      <t>ジュウショウ</t>
    </rPh>
    <rPh sb="15" eb="17">
      <t>シンシン</t>
    </rPh>
    <rPh sb="17" eb="19">
      <t>ショウガイ</t>
    </rPh>
    <phoneticPr fontId="72"/>
  </si>
  <si>
    <t>医療的ケア児の１日の平均利用人数</t>
    <rPh sb="0" eb="3">
      <t>イリョウテキ</t>
    </rPh>
    <rPh sb="5" eb="6">
      <t>ジ</t>
    </rPh>
    <rPh sb="8" eb="9">
      <t>ニチ</t>
    </rPh>
    <rPh sb="10" eb="12">
      <t>ヘイキン</t>
    </rPh>
    <rPh sb="12" eb="14">
      <t>リヨウ</t>
    </rPh>
    <rPh sb="14" eb="16">
      <t>ニンズウ</t>
    </rPh>
    <phoneticPr fontId="72"/>
  </si>
  <si>
    <t>未就学児等支援区分</t>
    <rPh sb="0" eb="4">
      <t>ミシュウガクジ</t>
    </rPh>
    <rPh sb="4" eb="5">
      <t>ナド</t>
    </rPh>
    <rPh sb="5" eb="7">
      <t>シエン</t>
    </rPh>
    <phoneticPr fontId="72"/>
  </si>
  <si>
    <t>　申請者が禁錮以上の刑に処せられ、その執行を終わり、又は執行を受けることがなくなるまでの者であるとき。</t>
    <rPh sb="5" eb="7">
      <t>キンコ</t>
    </rPh>
    <phoneticPr fontId="72"/>
  </si>
  <si>
    <t>業　務　期　間</t>
    <rPh sb="0" eb="1">
      <t>ギョウ</t>
    </rPh>
    <rPh sb="2" eb="3">
      <t>ツトム</t>
    </rPh>
    <rPh sb="4" eb="5">
      <t>キ</t>
    </rPh>
    <rPh sb="6" eb="7">
      <t>アイダ</t>
    </rPh>
    <phoneticPr fontId="72"/>
  </si>
  <si>
    <t>3．平成２５年度の間に耐震改修終了予定</t>
    <rPh sb="2" eb="4">
      <t>ヘイセイ</t>
    </rPh>
    <rPh sb="6" eb="8">
      <t>ネンド</t>
    </rPh>
    <rPh sb="9" eb="10">
      <t>アイダ</t>
    </rPh>
    <rPh sb="11" eb="13">
      <t>タイシン</t>
    </rPh>
    <rPh sb="13" eb="15">
      <t>カイシュウ</t>
    </rPh>
    <rPh sb="15" eb="17">
      <t>シュウリョウ</t>
    </rPh>
    <rPh sb="17" eb="19">
      <t>ヨテイ</t>
    </rPh>
    <phoneticPr fontId="72"/>
  </si>
  <si>
    <t>●健康保険・厚生年金保険適用通知書</t>
  </si>
  <si>
    <t>定員超過</t>
    <rPh sb="0" eb="2">
      <t>テイイン</t>
    </rPh>
    <rPh sb="2" eb="4">
      <t>チョウカ</t>
    </rPh>
    <phoneticPr fontId="72"/>
  </si>
  <si>
    <t>　　５　　「事業所番号」欄には、中野区において既に事業所としての指定を受けている場合に、その事業所番号を記載し</t>
    <rPh sb="6" eb="9">
      <t>ジギョウショ</t>
    </rPh>
    <rPh sb="9" eb="11">
      <t>バンゴウ</t>
    </rPh>
    <rPh sb="12" eb="13">
      <t>ラン</t>
    </rPh>
    <rPh sb="16" eb="19">
      <t>ナカノク</t>
    </rPh>
    <rPh sb="23" eb="24">
      <t>スデ</t>
    </rPh>
    <rPh sb="25" eb="28">
      <t>ジギョウショ</t>
    </rPh>
    <rPh sb="32" eb="34">
      <t>シテイ</t>
    </rPh>
    <rPh sb="35" eb="36">
      <t>ウ</t>
    </rPh>
    <rPh sb="40" eb="42">
      <t>バアイ</t>
    </rPh>
    <rPh sb="46" eb="48">
      <t>ジギョウ</t>
    </rPh>
    <rPh sb="48" eb="49">
      <t>ショ</t>
    </rPh>
    <rPh sb="49" eb="51">
      <t>バンゴウ</t>
    </rPh>
    <rPh sb="52" eb="54">
      <t>キサイ</t>
    </rPh>
    <phoneticPr fontId="72"/>
  </si>
  <si>
    <t>１．なし　　２．あり</t>
  </si>
  <si>
    <t>職員欠如</t>
    <rPh sb="0" eb="2">
      <t>ショクイン</t>
    </rPh>
    <rPh sb="2" eb="4">
      <t>ケツジョ</t>
    </rPh>
    <phoneticPr fontId="72"/>
  </si>
  <si>
    <t>上の事項は例示であるので、これにかかわらず適宜項目を追加し、その内容について具体的に記載してください。</t>
    <rPh sb="0" eb="1">
      <t>ウエ</t>
    </rPh>
    <rPh sb="2" eb="4">
      <t>ジコウ</t>
    </rPh>
    <rPh sb="5" eb="7">
      <t>レイジ</t>
    </rPh>
    <rPh sb="21" eb="23">
      <t>テキギ</t>
    </rPh>
    <rPh sb="23" eb="25">
      <t>コウモク</t>
    </rPh>
    <rPh sb="26" eb="28">
      <t>ツイカ</t>
    </rPh>
    <rPh sb="32" eb="34">
      <t>ナイヨウ</t>
    </rPh>
    <rPh sb="38" eb="41">
      <t>グタイテキ</t>
    </rPh>
    <phoneticPr fontId="72"/>
  </si>
  <si>
    <t>児童発達支援管理責任者欠如</t>
    <rPh sb="0" eb="2">
      <t>ジドウ</t>
    </rPh>
    <rPh sb="2" eb="4">
      <t>ハッタツ</t>
    </rPh>
    <rPh sb="4" eb="6">
      <t>シエン</t>
    </rPh>
    <phoneticPr fontId="72"/>
  </si>
  <si>
    <t>※１　              　　　　</t>
  </si>
  <si>
    <t>メールアドレス</t>
  </si>
  <si>
    <t>開所時間減算区分（※3）</t>
    <rPh sb="0" eb="2">
      <t>カイショ</t>
    </rPh>
    <rPh sb="2" eb="4">
      <t>ジカン</t>
    </rPh>
    <rPh sb="4" eb="6">
      <t>ゲンザン</t>
    </rPh>
    <rPh sb="6" eb="8">
      <t>クブン</t>
    </rPh>
    <phoneticPr fontId="72"/>
  </si>
  <si>
    <t>　(※)労働基準法、最低賃金法、賃金の支払の確保等に関する法律</t>
    <rPh sb="4" eb="6">
      <t>ろうどう</t>
    </rPh>
    <rPh sb="6" eb="9">
      <t>きじゅんほう</t>
    </rPh>
    <rPh sb="10" eb="12">
      <t>さいてい</t>
    </rPh>
    <rPh sb="12" eb="14">
      <t>ちんぎん</t>
    </rPh>
    <rPh sb="14" eb="15">
      <t>ほう</t>
    </rPh>
    <rPh sb="16" eb="18">
      <t>ちんぎん</t>
    </rPh>
    <rPh sb="19" eb="21">
      <t>しはらい</t>
    </rPh>
    <rPh sb="22" eb="25">
      <t>かくほとう</t>
    </rPh>
    <rPh sb="26" eb="27">
      <t>かん</t>
    </rPh>
    <rPh sb="29" eb="31">
      <t>ほうりつ</t>
    </rPh>
    <phoneticPr fontId="72" type="Hiragana" alignment="distributed"/>
  </si>
  <si>
    <t>１．４時間未満　　２．４時間以上６時間未満</t>
  </si>
  <si>
    <t>定員</t>
    <rPh sb="0" eb="2">
      <t>テイイン</t>
    </rPh>
    <phoneticPr fontId="72"/>
  </si>
  <si>
    <t>※３　「勤続年数の状況」を充たすことにより算定する場合は、法人に採用された年月日がわかるものを添付してください。</t>
  </si>
  <si>
    <t>看護職員加配体制（重心）</t>
    <rPh sb="0" eb="2">
      <t>カンゴ</t>
    </rPh>
    <rPh sb="2" eb="4">
      <t>ショクイン</t>
    </rPh>
    <rPh sb="4" eb="5">
      <t>クワ</t>
    </rPh>
    <rPh sb="6" eb="8">
      <t>タイセイ</t>
    </rPh>
    <phoneticPr fontId="72"/>
  </si>
  <si>
    <t>社会福祉事業等の事業所用</t>
  </si>
  <si>
    <t>１．なし　　２．Ⅰ　　３．Ⅱ</t>
  </si>
  <si>
    <t>東京障害児通所支援事業所</t>
    <rPh sb="5" eb="7">
      <t>ツウショ</t>
    </rPh>
    <rPh sb="7" eb="9">
      <t>シエン</t>
    </rPh>
    <phoneticPr fontId="72"/>
  </si>
  <si>
    <t>１．なし　　２．理学療法士等　　３．児童指導員</t>
    <rPh sb="18" eb="20">
      <t>ジドウ</t>
    </rPh>
    <rPh sb="20" eb="23">
      <t>シドウイン</t>
    </rPh>
    <phoneticPr fontId="72"/>
  </si>
  <si>
    <t>栄養士配置体制（※4）</t>
    <rPh sb="0" eb="3">
      <t>エイヨウシ</t>
    </rPh>
    <rPh sb="3" eb="5">
      <t>ハイチ</t>
    </rPh>
    <rPh sb="5" eb="7">
      <t>タイセイ</t>
    </rPh>
    <phoneticPr fontId="72"/>
  </si>
  <si>
    <t>（２－２６）福祉ホーム（身体・精神Ａ）</t>
  </si>
  <si>
    <t>　　　　　　　　　　　１．なし　　　　　　２．その他栄養士
　　　　　　　　　　　３．常勤栄養士　　　４．常勤管理栄養士</t>
  </si>
  <si>
    <t>送迎体制（重心外・医ケア）</t>
    <rPh sb="0" eb="2">
      <t>ソウゲイ</t>
    </rPh>
    <rPh sb="2" eb="4">
      <t>タイセイ</t>
    </rPh>
    <phoneticPr fontId="72"/>
  </si>
  <si>
    <t>（一般型）</t>
  </si>
  <si>
    <t>送迎体制（重心）</t>
    <rPh sb="0" eb="2">
      <t>ソウゲイ</t>
    </rPh>
    <rPh sb="2" eb="4">
      <t>タイセイ</t>
    </rPh>
    <phoneticPr fontId="72"/>
  </si>
  <si>
    <t xml:space="preserve">　申請者が、第２１条の５の２４第１項又は第３３条の１８第６項の規定による指定の取消しの処分に係る行政手続法第１５条の規定による通知があつた日から当該処分をする日又は処分をしないことを決定する日までの間に第２１条の５の２０第４項の規定による事業の廃止の届出をした者で、当該届出の日から起算して５年を経過しないものであるとき。 
</t>
  </si>
  <si>
    <t>延長支援体制</t>
    <rPh sb="0" eb="2">
      <t>エンチョウ</t>
    </rPh>
    <rPh sb="2" eb="4">
      <t>シエン</t>
    </rPh>
    <rPh sb="4" eb="6">
      <t>タイセイ</t>
    </rPh>
    <phoneticPr fontId="72"/>
  </si>
  <si>
    <t>エ.　関係者間の調整が困難</t>
    <rPh sb="3" eb="6">
      <t>カンケイシャ</t>
    </rPh>
    <rPh sb="6" eb="7">
      <t>カン</t>
    </rPh>
    <rPh sb="8" eb="10">
      <t>チョウセイ</t>
    </rPh>
    <rPh sb="11" eb="13">
      <t>コンナン</t>
    </rPh>
    <phoneticPr fontId="72"/>
  </si>
  <si>
    <t>福祉・介護職員処遇改善加算対象</t>
    <rPh sb="5" eb="7">
      <t>ショクイン</t>
    </rPh>
    <phoneticPr fontId="72"/>
  </si>
  <si>
    <t>福祉・介護職員等特定処遇改善加算対象</t>
    <rPh sb="16" eb="18">
      <t>タイショウ</t>
    </rPh>
    <phoneticPr fontId="72"/>
  </si>
  <si>
    <t>キャリアパス区分（※5）</t>
  </si>
  <si>
    <t>共生型サービス体制強化加算に関する届出書</t>
    <rPh sb="0" eb="3">
      <t>キョウセイガタ</t>
    </rPh>
    <rPh sb="7" eb="9">
      <t>タイセイ</t>
    </rPh>
    <rPh sb="9" eb="11">
      <t>キョウカ</t>
    </rPh>
    <rPh sb="11" eb="13">
      <t>カサン</t>
    </rPh>
    <rPh sb="14" eb="15">
      <t>カン</t>
    </rPh>
    <rPh sb="17" eb="20">
      <t>トドケデショ</t>
    </rPh>
    <phoneticPr fontId="72"/>
  </si>
  <si>
    <t>１．Ⅰ　　２．Ⅱ</t>
  </si>
  <si>
    <t>職員の定数</t>
    <rPh sb="0" eb="2">
      <t>ショクイン</t>
    </rPh>
    <rPh sb="3" eb="5">
      <t>テイスウ</t>
    </rPh>
    <phoneticPr fontId="72"/>
  </si>
  <si>
    <t>指定管理者制度適用区分</t>
    <rPh sb="9" eb="11">
      <t>クブン</t>
    </rPh>
    <phoneticPr fontId="72"/>
  </si>
  <si>
    <t>１．非該当　　２．該当</t>
    <rPh sb="2" eb="5">
      <t>ヒガイトウ</t>
    </rPh>
    <rPh sb="9" eb="11">
      <t>ガイトウ</t>
    </rPh>
    <phoneticPr fontId="72"/>
  </si>
  <si>
    <t>（注）</t>
    <rPh sb="1" eb="2">
      <t>チュウ</t>
    </rPh>
    <phoneticPr fontId="72"/>
  </si>
  <si>
    <t>（申請から３か月以内に従業員（パート・アルバイトを含む）を雇う予定がある場合を含む。）</t>
  </si>
  <si>
    <t>希望事業種別</t>
    <rPh sb="0" eb="2">
      <t>キボウ</t>
    </rPh>
    <rPh sb="2" eb="4">
      <t>ジギョウ</t>
    </rPh>
    <rPh sb="5" eb="6">
      <t>ベツ</t>
    </rPh>
    <phoneticPr fontId="72"/>
  </si>
  <si>
    <t>１．非該当　　２．該当</t>
  </si>
  <si>
    <t>Ｂ</t>
  </si>
  <si>
    <t>主任相談支援専門員配置</t>
  </si>
  <si>
    <t>医療型
児童発達支援</t>
    <rPh sb="0" eb="2">
      <t>イリョウ</t>
    </rPh>
    <rPh sb="2" eb="3">
      <t>ガタ</t>
    </rPh>
    <rPh sb="4" eb="6">
      <t>ジドウ</t>
    </rPh>
    <rPh sb="6" eb="8">
      <t>ハッタツ</t>
    </rPh>
    <rPh sb="8" eb="10">
      <t>シエン</t>
    </rPh>
    <phoneticPr fontId="72"/>
  </si>
  <si>
    <t>１．医療型児童発達支援
    センター
２．指定発達支援医療機関</t>
    <rPh sb="2" eb="4">
      <t>イリョウ</t>
    </rPh>
    <rPh sb="4" eb="5">
      <t>ガタ</t>
    </rPh>
    <rPh sb="5" eb="7">
      <t>ジドウ</t>
    </rPh>
    <rPh sb="7" eb="9">
      <t>ハッタツ</t>
    </rPh>
    <rPh sb="9" eb="11">
      <t>シエン</t>
    </rPh>
    <rPh sb="23" eb="25">
      <t>シテイ</t>
    </rPh>
    <rPh sb="25" eb="27">
      <t>ハッタツ</t>
    </rPh>
    <rPh sb="27" eb="29">
      <t>シエン</t>
    </rPh>
    <rPh sb="29" eb="31">
      <t>イリョウ</t>
    </rPh>
    <rPh sb="31" eb="33">
      <t>キカン</t>
    </rPh>
    <phoneticPr fontId="72"/>
  </si>
  <si>
    <t>　苦情受付担当者</t>
    <rPh sb="1" eb="3">
      <t>クジョウ</t>
    </rPh>
    <rPh sb="3" eb="5">
      <t>ウケツケ</t>
    </rPh>
    <rPh sb="5" eb="8">
      <t>タントウシャ</t>
    </rPh>
    <phoneticPr fontId="72"/>
  </si>
  <si>
    <t>送迎体制（重度）</t>
    <rPh sb="0" eb="2">
      <t>ソウゲイ</t>
    </rPh>
    <rPh sb="2" eb="4">
      <t>タイセイ</t>
    </rPh>
    <rPh sb="5" eb="7">
      <t>ジュウド</t>
    </rPh>
    <phoneticPr fontId="72"/>
  </si>
  <si>
    <t>基準人数 A</t>
    <rPh sb="0" eb="2">
      <t>キジュン</t>
    </rPh>
    <rPh sb="2" eb="4">
      <t>ニンズウ</t>
    </rPh>
    <phoneticPr fontId="72"/>
  </si>
  <si>
    <t>１．なし　　３．Ⅰ　　４．Ⅱ</t>
  </si>
  <si>
    <t>　申請者が、第２１条の５の１９第２項の都道府県の条例で定める指定通所支援の事業の設備及び運営に関する基準に従って適正な障害児通所支援事業の運営をすることができないと認められるとき。</t>
    <rPh sb="1" eb="4">
      <t>シンセイシャ</t>
    </rPh>
    <rPh sb="6" eb="7">
      <t>ダイ</t>
    </rPh>
    <rPh sb="9" eb="10">
      <t>ジョウ</t>
    </rPh>
    <rPh sb="15" eb="16">
      <t>ダイ</t>
    </rPh>
    <rPh sb="17" eb="18">
      <t>コウ</t>
    </rPh>
    <rPh sb="19" eb="23">
      <t>トドウフケン</t>
    </rPh>
    <rPh sb="24" eb="26">
      <t>ジョウレイ</t>
    </rPh>
    <rPh sb="27" eb="28">
      <t>サダ</t>
    </rPh>
    <rPh sb="30" eb="32">
      <t>シテイ</t>
    </rPh>
    <rPh sb="32" eb="34">
      <t>ツウショ</t>
    </rPh>
    <rPh sb="34" eb="36">
      <t>シエン</t>
    </rPh>
    <rPh sb="37" eb="39">
      <t>ジギョウ</t>
    </rPh>
    <rPh sb="40" eb="42">
      <t>セツビ</t>
    </rPh>
    <rPh sb="42" eb="43">
      <t>オヨ</t>
    </rPh>
    <rPh sb="44" eb="46">
      <t>ウンエイ</t>
    </rPh>
    <rPh sb="47" eb="48">
      <t>カン</t>
    </rPh>
    <rPh sb="50" eb="52">
      <t>キジュン</t>
    </rPh>
    <rPh sb="53" eb="54">
      <t>シタガ</t>
    </rPh>
    <rPh sb="56" eb="58">
      <t>テキセイ</t>
    </rPh>
    <rPh sb="59" eb="62">
      <t>ショウガイジ</t>
    </rPh>
    <rPh sb="62" eb="64">
      <t>ツウショ</t>
    </rPh>
    <rPh sb="64" eb="66">
      <t>シエン</t>
    </rPh>
    <rPh sb="66" eb="68">
      <t>ジギョウ</t>
    </rPh>
    <rPh sb="69" eb="71">
      <t>ウンエイ</t>
    </rPh>
    <rPh sb="82" eb="83">
      <t>ミト</t>
    </rPh>
    <phoneticPr fontId="72"/>
  </si>
  <si>
    <t>１．非該当　　２．区分１　　３．区分２</t>
  </si>
  <si>
    <t>報酬算定区分に関する届出書（放課後等デイサービス）</t>
    <rPh sb="0" eb="2">
      <t>ホウシュウ</t>
    </rPh>
    <rPh sb="2" eb="4">
      <t>サンテイ</t>
    </rPh>
    <rPh sb="4" eb="6">
      <t>クブン</t>
    </rPh>
    <rPh sb="7" eb="8">
      <t>カン</t>
    </rPh>
    <rPh sb="10" eb="13">
      <t>トドケデショ</t>
    </rPh>
    <rPh sb="14" eb="17">
      <t>ホウカゴ</t>
    </rPh>
    <rPh sb="17" eb="18">
      <t>トウ</t>
    </rPh>
    <phoneticPr fontId="72"/>
  </si>
  <si>
    <t>児童発達支援管理責任者欠如</t>
    <rPh sb="0" eb="2">
      <t>ジドウ</t>
    </rPh>
    <rPh sb="2" eb="4">
      <t>ハッタツ</t>
    </rPh>
    <rPh sb="4" eb="6">
      <t>シエン</t>
    </rPh>
    <rPh sb="6" eb="8">
      <t>カンリ</t>
    </rPh>
    <rPh sb="8" eb="10">
      <t>セキニン</t>
    </rPh>
    <rPh sb="10" eb="11">
      <t>シャ</t>
    </rPh>
    <rPh sb="11" eb="13">
      <t>ケツジョ</t>
    </rPh>
    <phoneticPr fontId="72"/>
  </si>
  <si>
    <t>保育所等訪問支援</t>
    <rPh sb="0" eb="2">
      <t>ホイク</t>
    </rPh>
    <rPh sb="2" eb="3">
      <t>ショ</t>
    </rPh>
    <rPh sb="3" eb="4">
      <t>トウ</t>
    </rPh>
    <rPh sb="4" eb="6">
      <t>ホウモン</t>
    </rPh>
    <rPh sb="6" eb="8">
      <t>シエン</t>
    </rPh>
    <phoneticPr fontId="72"/>
  </si>
  <si>
    <t>２　円滑かつ迅速に苦情を解決するための処理体制・手順</t>
    <rPh sb="2" eb="4">
      <t>エンカツ</t>
    </rPh>
    <rPh sb="6" eb="8">
      <t>ジンソク</t>
    </rPh>
    <rPh sb="9" eb="11">
      <t>クジョウ</t>
    </rPh>
    <rPh sb="12" eb="14">
      <t>カイケツ</t>
    </rPh>
    <rPh sb="19" eb="21">
      <t>ショリ</t>
    </rPh>
    <rPh sb="21" eb="23">
      <t>タイセイ</t>
    </rPh>
    <rPh sb="24" eb="26">
      <t>テジュン</t>
    </rPh>
    <phoneticPr fontId="72"/>
  </si>
  <si>
    <t>訪問支援員特別体制</t>
    <rPh sb="7" eb="9">
      <t>タイセイ</t>
    </rPh>
    <phoneticPr fontId="72"/>
  </si>
  <si>
    <t>居宅訪問型
児童発達支援</t>
    <rPh sb="0" eb="2">
      <t>キョタク</t>
    </rPh>
    <rPh sb="2" eb="4">
      <t>ホウモン</t>
    </rPh>
    <rPh sb="4" eb="5">
      <t>ガタ</t>
    </rPh>
    <rPh sb="6" eb="8">
      <t>ジドウ</t>
    </rPh>
    <rPh sb="8" eb="10">
      <t>ハッタツ</t>
    </rPh>
    <rPh sb="10" eb="12">
      <t>シエン</t>
    </rPh>
    <phoneticPr fontId="72"/>
  </si>
  <si>
    <t>　多機能型（人員配置特例の利用なし）の場合は、「従業者の状況」単位①・②欄にそれぞれ児童発達支援と放課後等デイサービスの「基準人数」等をそれぞれ記載してください。</t>
    <rPh sb="24" eb="27">
      <t>ジュウギョウシャ</t>
    </rPh>
    <rPh sb="61" eb="63">
      <t>キジュン</t>
    </rPh>
    <rPh sb="63" eb="65">
      <t>ニンズウ</t>
    </rPh>
    <rPh sb="66" eb="67">
      <t>トウ</t>
    </rPh>
    <phoneticPr fontId="72"/>
  </si>
  <si>
    <t>障害児入所給付費</t>
    <rPh sb="0" eb="3">
      <t>ショウガイジ</t>
    </rPh>
    <rPh sb="3" eb="5">
      <t>ニュウショ</t>
    </rPh>
    <rPh sb="5" eb="7">
      <t>キュウフ</t>
    </rPh>
    <rPh sb="7" eb="8">
      <t>ヒ</t>
    </rPh>
    <phoneticPr fontId="72"/>
  </si>
  <si>
    <t>福祉型障害児
入所施設</t>
    <rPh sb="0" eb="3">
      <t>フクシガタ</t>
    </rPh>
    <rPh sb="3" eb="6">
      <t>ショウガイジ</t>
    </rPh>
    <rPh sb="7" eb="9">
      <t>ニュウショ</t>
    </rPh>
    <rPh sb="9" eb="11">
      <t>シセツ</t>
    </rPh>
    <phoneticPr fontId="72"/>
  </si>
  <si>
    <t>提出物チェックリスト（この用紙）</t>
    <rPh sb="0" eb="2">
      <t>テイシュツ</t>
    </rPh>
    <rPh sb="2" eb="3">
      <t>ブツ</t>
    </rPh>
    <rPh sb="13" eb="15">
      <t>ヨウシ</t>
    </rPh>
    <phoneticPr fontId="72"/>
  </si>
  <si>
    <t>５　サービス提供予定利用者延べ人数</t>
    <rPh sb="6" eb="8">
      <t>テイキョウ</t>
    </rPh>
    <rPh sb="8" eb="10">
      <t>ヨテイ</t>
    </rPh>
    <rPh sb="10" eb="13">
      <t>リヨウシャ</t>
    </rPh>
    <rPh sb="13" eb="14">
      <t>ノ</t>
    </rPh>
    <rPh sb="15" eb="16">
      <t>ニン</t>
    </rPh>
    <rPh sb="16" eb="17">
      <t>スウ</t>
    </rPh>
    <phoneticPr fontId="72"/>
  </si>
  <si>
    <t>１．なし
２．あり</t>
  </si>
  <si>
    <t>１．当該施設が単独施設
２．当該施設に併設する
　　施設が主たる施設
３．当該施設が主たる施設</t>
    <rPh sb="2" eb="4">
      <t>トウガイ</t>
    </rPh>
    <rPh sb="4" eb="6">
      <t>シセツ</t>
    </rPh>
    <rPh sb="7" eb="9">
      <t>タンドク</t>
    </rPh>
    <rPh sb="9" eb="11">
      <t>シセツ</t>
    </rPh>
    <rPh sb="14" eb="16">
      <t>トウガイ</t>
    </rPh>
    <rPh sb="16" eb="18">
      <t>シセツ</t>
    </rPh>
    <rPh sb="19" eb="21">
      <t>ヘイセツ</t>
    </rPh>
    <rPh sb="26" eb="28">
      <t>シセツ</t>
    </rPh>
    <rPh sb="29" eb="30">
      <t>シュ</t>
    </rPh>
    <rPh sb="32" eb="34">
      <t>シセツ</t>
    </rPh>
    <rPh sb="37" eb="39">
      <t>トウガイ</t>
    </rPh>
    <rPh sb="39" eb="41">
      <t>シセツ</t>
    </rPh>
    <rPh sb="42" eb="43">
      <t>シュ</t>
    </rPh>
    <rPh sb="45" eb="47">
      <t>シセツ</t>
    </rPh>
    <phoneticPr fontId="72"/>
  </si>
  <si>
    <t>職業指導員体制</t>
    <rPh sb="0" eb="2">
      <t>ショクギョウ</t>
    </rPh>
    <rPh sb="2" eb="4">
      <t>シドウ</t>
    </rPh>
    <rPh sb="4" eb="5">
      <t>イン</t>
    </rPh>
    <rPh sb="5" eb="7">
      <t>タイセイ</t>
    </rPh>
    <phoneticPr fontId="72"/>
  </si>
  <si>
    <t>心理担当職員配置体制（※9）</t>
    <rPh sb="0" eb="2">
      <t>シンリ</t>
    </rPh>
    <rPh sb="2" eb="4">
      <t>タントウ</t>
    </rPh>
    <rPh sb="4" eb="6">
      <t>ショクイン</t>
    </rPh>
    <rPh sb="6" eb="8">
      <t>ハイチ</t>
    </rPh>
    <rPh sb="8" eb="10">
      <t>タイセイ</t>
    </rPh>
    <phoneticPr fontId="72"/>
  </si>
  <si>
    <t>（２－１３）（旧児童デイサービスを実施していた事業所のうち）放課後等デイサービス</t>
  </si>
  <si>
    <t>②　①うち未就学児</t>
    <rPh sb="5" eb="9">
      <t>ミシュウガクジ</t>
    </rPh>
    <phoneticPr fontId="72"/>
  </si>
  <si>
    <t>ソーシャルワーカー配置体制</t>
    <rPh sb="9" eb="11">
      <t>ハイチ</t>
    </rPh>
    <rPh sb="11" eb="13">
      <t>タイセイ</t>
    </rPh>
    <phoneticPr fontId="72"/>
  </si>
  <si>
    <t>医療型障害児
入所施設</t>
    <rPh sb="0" eb="2">
      <t>イリョウ</t>
    </rPh>
    <rPh sb="2" eb="3">
      <t>ガタ</t>
    </rPh>
    <rPh sb="3" eb="6">
      <t>ショウガイジ</t>
    </rPh>
    <rPh sb="7" eb="9">
      <t>ニュウショ</t>
    </rPh>
    <rPh sb="9" eb="11">
      <t>シセツ</t>
    </rPh>
    <phoneticPr fontId="72"/>
  </si>
  <si>
    <t>●労働保険概算・確定保険料申告書</t>
  </si>
  <si>
    <t>第6号様式</t>
  </si>
  <si>
    <t>１．医療型障害児入所施設
２．指定発達支援医療機関</t>
    <rPh sb="2" eb="4">
      <t>イリョウ</t>
    </rPh>
    <rPh sb="4" eb="5">
      <t>ガタ</t>
    </rPh>
    <rPh sb="5" eb="8">
      <t>ショウガイジ</t>
    </rPh>
    <rPh sb="8" eb="10">
      <t>ニュウショ</t>
    </rPh>
    <rPh sb="10" eb="12">
      <t>シセツ</t>
    </rPh>
    <rPh sb="15" eb="17">
      <t>シテイ</t>
    </rPh>
    <rPh sb="17" eb="19">
      <t>ハッタツ</t>
    </rPh>
    <rPh sb="19" eb="21">
      <t>シエン</t>
    </rPh>
    <rPh sb="21" eb="23">
      <t>イリョウ</t>
    </rPh>
    <rPh sb="23" eb="25">
      <t>キカン</t>
    </rPh>
    <phoneticPr fontId="72"/>
  </si>
  <si>
    <t>　申請者が、法人で、その役員等のうちに第四号から第六号まで又は第九号から前号までのいずれかに該当する者のあるものであるとき。</t>
  </si>
  <si>
    <t>重度障害児支援</t>
    <rPh sb="0" eb="2">
      <t>ジュウド</t>
    </rPh>
    <rPh sb="2" eb="5">
      <t>ショウガイジ</t>
    </rPh>
    <rPh sb="5" eb="7">
      <t>シエン</t>
    </rPh>
    <phoneticPr fontId="72"/>
  </si>
  <si>
    <t>障害児相談支援</t>
    <rPh sb="0" eb="3">
      <t>ショウガイジ</t>
    </rPh>
    <rPh sb="3" eb="5">
      <t>ソウダン</t>
    </rPh>
    <rPh sb="5" eb="7">
      <t>シエン</t>
    </rPh>
    <phoneticPr fontId="72"/>
  </si>
  <si>
    <t>精神障害者支援体制</t>
  </si>
  <si>
    <t>申請者
確認欄</t>
    <rPh sb="0" eb="3">
      <t>シンセイシャ</t>
    </rPh>
    <rPh sb="4" eb="6">
      <t>カクニン</t>
    </rPh>
    <rPh sb="6" eb="7">
      <t>ラン</t>
    </rPh>
    <phoneticPr fontId="72"/>
  </si>
  <si>
    <t xml:space="preserve">注　   </t>
    <rPh sb="0" eb="1">
      <t>チュウ</t>
    </rPh>
    <phoneticPr fontId="72"/>
  </si>
  <si>
    <t>住　所</t>
    <rPh sb="0" eb="1">
      <t>じゅう</t>
    </rPh>
    <rPh sb="2" eb="3">
      <t>しょ</t>
    </rPh>
    <phoneticPr fontId="72" type="Hiragana" alignment="distributed"/>
  </si>
  <si>
    <t>※２             　　　　</t>
  </si>
  <si>
    <t>①に占める②の割合が
７５％以上</t>
    <rPh sb="2" eb="3">
      <t>シ</t>
    </rPh>
    <rPh sb="7" eb="9">
      <t>ワリアイ</t>
    </rPh>
    <rPh sb="14" eb="16">
      <t>イジョウ</t>
    </rPh>
    <phoneticPr fontId="72"/>
  </si>
  <si>
    <t xml:space="preserve">　申請者が、労働に関する法律の規定であつて政令で定めるもの(※)により罰金の刑に処せられ、その執行を終わり、又は執行を受けることがなくなるまでの者であるとき。 </t>
  </si>
  <si>
    <t>診療科名</t>
    <rPh sb="0" eb="2">
      <t>シンリョウ</t>
    </rPh>
    <rPh sb="2" eb="4">
      <t>カメイ</t>
    </rPh>
    <phoneticPr fontId="72"/>
  </si>
  <si>
    <t>「定員規模」欄には、定員数を記入すること。            　　　　</t>
    <rPh sb="1" eb="3">
      <t>テイイン</t>
    </rPh>
    <rPh sb="3" eb="5">
      <t>キボ</t>
    </rPh>
    <rPh sb="6" eb="7">
      <t>ラン</t>
    </rPh>
    <rPh sb="10" eb="12">
      <t>テイイン</t>
    </rPh>
    <rPh sb="12" eb="13">
      <t>カズ</t>
    </rPh>
    <rPh sb="14" eb="16">
      <t>キニュウ</t>
    </rPh>
    <phoneticPr fontId="72"/>
  </si>
  <si>
    <t>自己所有　　　・　　　賃貸</t>
  </si>
  <si>
    <t>送迎加算（重症心身障害児）</t>
    <rPh sb="0" eb="2">
      <t>ソウゲイ</t>
    </rPh>
    <rPh sb="2" eb="4">
      <t>カサン</t>
    </rPh>
    <rPh sb="5" eb="7">
      <t>ジュウショウ</t>
    </rPh>
    <rPh sb="7" eb="9">
      <t>シンシン</t>
    </rPh>
    <rPh sb="9" eb="12">
      <t>ショウガイジ</t>
    </rPh>
    <phoneticPr fontId="72"/>
  </si>
  <si>
    <r>
      <t>※</t>
    </r>
    <r>
      <rPr>
        <sz val="14"/>
        <color indexed="10"/>
        <rFont val="ＭＳ ゴシック"/>
        <family val="3"/>
        <charset val="128"/>
      </rPr>
      <t>６</t>
    </r>
  </si>
  <si>
    <t>　Ｉｗ値・Ｉｓ値：</t>
    <rPh sb="3" eb="4">
      <t>チ</t>
    </rPh>
    <rPh sb="7" eb="8">
      <t>チ</t>
    </rPh>
    <phoneticPr fontId="72"/>
  </si>
  <si>
    <t>　　　　員、加算（Ⅲ）においては、児童指導員、保育士又は指定発達支援医療機関の職員</t>
    <rPh sb="26" eb="27">
      <t>マタ</t>
    </rPh>
    <rPh sb="28" eb="30">
      <t>シテイ</t>
    </rPh>
    <rPh sb="30" eb="32">
      <t>ハッタツ</t>
    </rPh>
    <rPh sb="32" eb="34">
      <t>シエン</t>
    </rPh>
    <rPh sb="34" eb="36">
      <t>イリョウ</t>
    </rPh>
    <rPh sb="36" eb="38">
      <t>キカン</t>
    </rPh>
    <rPh sb="39" eb="41">
      <t>ショクイン</t>
    </rPh>
    <phoneticPr fontId="72"/>
  </si>
  <si>
    <t>⑤</t>
  </si>
  <si>
    <r>
      <t>※</t>
    </r>
    <r>
      <rPr>
        <sz val="14"/>
        <color indexed="10"/>
        <rFont val="ＭＳ ゴシック"/>
        <family val="3"/>
        <charset val="128"/>
      </rPr>
      <t>７</t>
    </r>
  </si>
  <si>
    <t>「心理担当職員配置体制」欄の「３．Ⅱ」は、配置した心理指導担当職員が公認心理師の資格を有している場合に設定する。</t>
  </si>
  <si>
    <t>　中野区長　宛て</t>
    <rPh sb="1" eb="3">
      <t>ナカノ</t>
    </rPh>
    <rPh sb="3" eb="5">
      <t>クチョウ</t>
    </rPh>
    <rPh sb="6" eb="7">
      <t>ア</t>
    </rPh>
    <phoneticPr fontId="72"/>
  </si>
  <si>
    <t>管理者経歴書</t>
    <rPh sb="0" eb="3">
      <t>カンリシャ</t>
    </rPh>
    <rPh sb="3" eb="6">
      <t>ケイレキショ</t>
    </rPh>
    <phoneticPr fontId="72"/>
  </si>
  <si>
    <t>③</t>
  </si>
  <si>
    <t>主な職歴等</t>
    <rPh sb="0" eb="1">
      <t>オモ</t>
    </rPh>
    <rPh sb="2" eb="4">
      <t>ショクレキ</t>
    </rPh>
    <rPh sb="4" eb="5">
      <t>トウ</t>
    </rPh>
    <phoneticPr fontId="72"/>
  </si>
  <si>
    <t>ア～クの中から、最もあてはまる状況に一つ○してください。</t>
    <rPh sb="8" eb="9">
      <t>モット</t>
    </rPh>
    <rPh sb="15" eb="17">
      <t>ジョウキョウ</t>
    </rPh>
    <rPh sb="18" eb="19">
      <t>ヒト</t>
    </rPh>
    <phoneticPr fontId="72"/>
  </si>
  <si>
    <t>10</t>
  </si>
  <si>
    <t>1．改修済み</t>
    <rPh sb="2" eb="4">
      <t>カイシュウ</t>
    </rPh>
    <rPh sb="4" eb="5">
      <t>ズ</t>
    </rPh>
    <phoneticPr fontId="72"/>
  </si>
  <si>
    <t>年　月　～　年　月</t>
    <rPh sb="0" eb="1">
      <t>ネン</t>
    </rPh>
    <rPh sb="2" eb="3">
      <t>ガツ</t>
    </rPh>
    <rPh sb="6" eb="7">
      <t>ネン</t>
    </rPh>
    <rPh sb="8" eb="9">
      <t>ガツ</t>
    </rPh>
    <phoneticPr fontId="72"/>
  </si>
  <si>
    <t xml:space="preserve">備考（研修等の受講の状況等）
</t>
    <rPh sb="0" eb="2">
      <t>ビコウ</t>
    </rPh>
    <rPh sb="3" eb="5">
      <t>ケンシュウ</t>
    </rPh>
    <rPh sb="5" eb="6">
      <t>トウ</t>
    </rPh>
    <rPh sb="7" eb="9">
      <t>ジュコウ</t>
    </rPh>
    <rPh sb="10" eb="12">
      <t>ジョウキョウ</t>
    </rPh>
    <rPh sb="12" eb="13">
      <t>トウ</t>
    </rPh>
    <phoneticPr fontId="72"/>
  </si>
  <si>
    <t>備考１　住所・電話番号は、自宅のものを記載してください。</t>
    <rPh sb="0" eb="2">
      <t>ビコウ</t>
    </rPh>
    <rPh sb="4" eb="6">
      <t>ジュウショ</t>
    </rPh>
    <rPh sb="7" eb="9">
      <t>デンワ</t>
    </rPh>
    <rPh sb="9" eb="11">
      <t>バンゴウ</t>
    </rPh>
    <rPh sb="13" eb="15">
      <t>ジタク</t>
    </rPh>
    <rPh sb="19" eb="21">
      <t>キサイ</t>
    </rPh>
    <phoneticPr fontId="72"/>
  </si>
  <si>
    <t>▼中野区使用欄</t>
    <rPh sb="1" eb="3">
      <t>ナカノ</t>
    </rPh>
    <rPh sb="3" eb="4">
      <t>ク</t>
    </rPh>
    <rPh sb="4" eb="6">
      <t>シヨウ</t>
    </rPh>
    <rPh sb="6" eb="7">
      <t>ラン</t>
    </rPh>
    <phoneticPr fontId="72"/>
  </si>
  <si>
    <t>→　終了</t>
    <rPh sb="2" eb="4">
      <t>シュウリョウ</t>
    </rPh>
    <phoneticPr fontId="72"/>
  </si>
  <si>
    <t>　　２　当該管理者が管理する事業所が複数の場合は、「事業所の名称」欄を適宜拡張して、その全てを</t>
    <rPh sb="4" eb="6">
      <t>トウガイ</t>
    </rPh>
    <rPh sb="6" eb="9">
      <t>カンリシャ</t>
    </rPh>
    <rPh sb="10" eb="12">
      <t>カンリ</t>
    </rPh>
    <rPh sb="14" eb="17">
      <t>ジギョウショ</t>
    </rPh>
    <rPh sb="18" eb="20">
      <t>フクスウ</t>
    </rPh>
    <rPh sb="21" eb="23">
      <t>バアイ</t>
    </rPh>
    <rPh sb="26" eb="29">
      <t>ジギョウショ</t>
    </rPh>
    <rPh sb="30" eb="32">
      <t>メイショウ</t>
    </rPh>
    <rPh sb="33" eb="34">
      <t>ラン</t>
    </rPh>
    <rPh sb="35" eb="37">
      <t>テキギ</t>
    </rPh>
    <rPh sb="37" eb="39">
      <t>カクチョウ</t>
    </rPh>
    <rPh sb="44" eb="45">
      <t>スベ</t>
    </rPh>
    <phoneticPr fontId="72"/>
  </si>
  <si>
    <t>児童発達支援管理責任者経歴書</t>
    <rPh sb="0" eb="2">
      <t>ジドウ</t>
    </rPh>
    <rPh sb="2" eb="4">
      <t>ハッタツ</t>
    </rPh>
    <rPh sb="4" eb="6">
      <t>シエン</t>
    </rPh>
    <rPh sb="6" eb="8">
      <t>カンリ</t>
    </rPh>
    <rPh sb="8" eb="11">
      <t>セキニンシャ</t>
    </rPh>
    <rPh sb="11" eb="14">
      <t>ケイレキショ</t>
    </rPh>
    <phoneticPr fontId="72"/>
  </si>
  <si>
    <t>徒歩</t>
    <rPh sb="0" eb="2">
      <t>トホ</t>
    </rPh>
    <phoneticPr fontId="6"/>
  </si>
  <si>
    <t>実 務 経 験 証 明 書</t>
    <rPh sb="0" eb="1">
      <t>ジツ</t>
    </rPh>
    <rPh sb="2" eb="3">
      <t>ツトム</t>
    </rPh>
    <rPh sb="4" eb="5">
      <t>キョウ</t>
    </rPh>
    <rPh sb="6" eb="7">
      <t>シルシ</t>
    </rPh>
    <rPh sb="8" eb="9">
      <t>アカシ</t>
    </rPh>
    <rPh sb="10" eb="11">
      <t>メイ</t>
    </rPh>
    <rPh sb="12" eb="13">
      <t>ショ</t>
    </rPh>
    <phoneticPr fontId="72"/>
  </si>
  <si>
    <t>注７　放課後等デイサービスにあっては、障害福祉サービス経験者については障害経験指導員と記載してください。</t>
    <rPh sb="0" eb="1">
      <t>チュウ</t>
    </rPh>
    <rPh sb="3" eb="6">
      <t>ホウカゴ</t>
    </rPh>
    <rPh sb="6" eb="7">
      <t>トウ</t>
    </rPh>
    <rPh sb="19" eb="21">
      <t>ショウガイ</t>
    </rPh>
    <rPh sb="21" eb="23">
      <t>フクシ</t>
    </rPh>
    <rPh sb="29" eb="30">
      <t>モノ</t>
    </rPh>
    <rPh sb="35" eb="37">
      <t>ショウガイ</t>
    </rPh>
    <rPh sb="37" eb="39">
      <t>ケイケン</t>
    </rPh>
    <rPh sb="39" eb="42">
      <t>シドウイン</t>
    </rPh>
    <rPh sb="43" eb="45">
      <t>キサイ</t>
    </rPh>
    <phoneticPr fontId="72"/>
  </si>
  <si>
    <t>代表者氏名</t>
    <rPh sb="0" eb="3">
      <t>ダイヒョウシャ</t>
    </rPh>
    <rPh sb="3" eb="5">
      <t>シメイ</t>
    </rPh>
    <phoneticPr fontId="72"/>
  </si>
  <si>
    <t>氏　　名</t>
    <rPh sb="0" eb="1">
      <t>シ</t>
    </rPh>
    <rPh sb="3" eb="4">
      <t>メイ</t>
    </rPh>
    <phoneticPr fontId="72"/>
  </si>
  <si>
    <r>
      <t>注３　</t>
    </r>
    <r>
      <rPr>
        <sz val="10"/>
        <color indexed="10"/>
        <rFont val="BIZ UDゴシック"/>
        <family val="3"/>
        <charset val="128"/>
      </rPr>
      <t>常勤換算後の人数の</t>
    </r>
    <r>
      <rPr>
        <sz val="10"/>
        <rFont val="BIZ UDゴシック"/>
        <family val="3"/>
        <charset val="128"/>
      </rPr>
      <t>算出に当たっては、小数点以下第２位を切り捨ててください。</t>
    </r>
    <rPh sb="3" eb="5">
      <t>ジョウキン</t>
    </rPh>
    <rPh sb="5" eb="7">
      <t>カンザン</t>
    </rPh>
    <rPh sb="7" eb="8">
      <t>ゴ</t>
    </rPh>
    <rPh sb="9" eb="11">
      <t>ニンズウ</t>
    </rPh>
    <phoneticPr fontId="72"/>
  </si>
  <si>
    <t>１．</t>
  </si>
  <si>
    <t>　重度訪問介護従業者養成研修行動障害支援課程修了者又は行動援護従業者養成研修修了者を配置した場合には、強度行動障害支援者養成研修（基礎研修）修了者と同等の扱いとします。</t>
  </si>
  <si>
    <t>郵送</t>
    <rPh sb="0" eb="2">
      <t>ユウソウ</t>
    </rPh>
    <phoneticPr fontId="6"/>
  </si>
  <si>
    <t>事業所名</t>
    <rPh sb="0" eb="2">
      <t>ジギョウ</t>
    </rPh>
    <rPh sb="2" eb="3">
      <t>ショ</t>
    </rPh>
    <rPh sb="3" eb="4">
      <t>メイ</t>
    </rPh>
    <phoneticPr fontId="72"/>
  </si>
  <si>
    <t>4週の合計</t>
    <rPh sb="1" eb="2">
      <t>シュウ</t>
    </rPh>
    <rPh sb="3" eb="5">
      <t>ゴウケイ</t>
    </rPh>
    <phoneticPr fontId="72"/>
  </si>
  <si>
    <t>Ｃ</t>
  </si>
  <si>
    <t>（参考様式６）</t>
    <rPh sb="1" eb="3">
      <t>サンコウ</t>
    </rPh>
    <rPh sb="3" eb="5">
      <t>ヨウシキ</t>
    </rPh>
    <phoneticPr fontId="72"/>
  </si>
  <si>
    <t>基本単位</t>
    <rPh sb="0" eb="2">
      <t>キホン</t>
    </rPh>
    <rPh sb="2" eb="4">
      <t>タンイ</t>
    </rPh>
    <phoneticPr fontId="72"/>
  </si>
  <si>
    <t>利用者（入所者）又はその家族からの苦情を解決するために講ずる措置の概要</t>
    <rPh sb="0" eb="3">
      <t>リヨウシャ</t>
    </rPh>
    <rPh sb="4" eb="7">
      <t>ニュウショシャ</t>
    </rPh>
    <rPh sb="8" eb="9">
      <t>マタ</t>
    </rPh>
    <rPh sb="12" eb="14">
      <t>カゾク</t>
    </rPh>
    <rPh sb="17" eb="19">
      <t>クジョウ</t>
    </rPh>
    <rPh sb="20" eb="22">
      <t>カイケツ</t>
    </rPh>
    <rPh sb="27" eb="28">
      <t>コウ</t>
    </rPh>
    <rPh sb="30" eb="32">
      <t>ソチ</t>
    </rPh>
    <rPh sb="33" eb="35">
      <t>ガイヨウ</t>
    </rPh>
    <phoneticPr fontId="72"/>
  </si>
  <si>
    <t>事業所又は施設名</t>
    <rPh sb="0" eb="3">
      <t>ジギョウショ</t>
    </rPh>
    <rPh sb="3" eb="4">
      <t>マタ</t>
    </rPh>
    <rPh sb="5" eb="7">
      <t>シセツ</t>
    </rPh>
    <rPh sb="7" eb="8">
      <t>メイ</t>
    </rPh>
    <phoneticPr fontId="72"/>
  </si>
  <si>
    <t>３月</t>
    <rPh sb="1" eb="2">
      <t>ガツ</t>
    </rPh>
    <phoneticPr fontId="72"/>
  </si>
  <si>
    <t>申請するサービス種類</t>
    <rPh sb="0" eb="2">
      <t>シンセイ</t>
    </rPh>
    <rPh sb="8" eb="10">
      <t>シュルイ</t>
    </rPh>
    <phoneticPr fontId="72"/>
  </si>
  <si>
    <t>　対応日時</t>
    <rPh sb="1" eb="3">
      <t>タイオウ</t>
    </rPh>
    <rPh sb="3" eb="5">
      <t>ニチジ</t>
    </rPh>
    <phoneticPr fontId="72"/>
  </si>
  <si>
    <t>　連絡先</t>
    <rPh sb="1" eb="4">
      <t>レンラクサキ</t>
    </rPh>
    <phoneticPr fontId="72"/>
  </si>
  <si>
    <t>④</t>
  </si>
  <si>
    <t>有（　　　年　　　月）　　・　　無</t>
  </si>
  <si>
    <t>G</t>
  </si>
  <si>
    <t>医療機関名</t>
    <rPh sb="0" eb="2">
      <t>イリョウ</t>
    </rPh>
    <rPh sb="2" eb="4">
      <t>キカン</t>
    </rPh>
    <rPh sb="4" eb="5">
      <t>メイ</t>
    </rPh>
    <phoneticPr fontId="72"/>
  </si>
  <si>
    <t>児童福祉法第２１条の５の１５第３項各号の規定に該当しない旨の誓約書</t>
    <rPh sb="0" eb="2">
      <t>ジドウ</t>
    </rPh>
    <rPh sb="2" eb="4">
      <t>フクシ</t>
    </rPh>
    <rPh sb="4" eb="5">
      <t>ホウ</t>
    </rPh>
    <rPh sb="5" eb="6">
      <t>ダイ</t>
    </rPh>
    <rPh sb="8" eb="9">
      <t>ジョウ</t>
    </rPh>
    <rPh sb="14" eb="15">
      <t>ダイ</t>
    </rPh>
    <rPh sb="16" eb="17">
      <t>コウ</t>
    </rPh>
    <rPh sb="17" eb="19">
      <t>カクゴウ</t>
    </rPh>
    <rPh sb="20" eb="22">
      <t>キテイ</t>
    </rPh>
    <rPh sb="23" eb="25">
      <t>ガイトウ</t>
    </rPh>
    <rPh sb="28" eb="29">
      <t>ムネ</t>
    </rPh>
    <rPh sb="30" eb="33">
      <t>セイヤクショ</t>
    </rPh>
    <phoneticPr fontId="72"/>
  </si>
  <si>
    <t>階建</t>
    <rPh sb="0" eb="1">
      <t>カイ</t>
    </rPh>
    <rPh sb="1" eb="2">
      <t>ダテ</t>
    </rPh>
    <phoneticPr fontId="72"/>
  </si>
  <si>
    <t>准看護師</t>
    <rPh sb="0" eb="4">
      <t>ジュンカンゴシカンゴシ</t>
    </rPh>
    <phoneticPr fontId="72"/>
  </si>
  <si>
    <t>うち保健師の員数
（常勤換算）</t>
    <rPh sb="2" eb="5">
      <t>ホケンシ</t>
    </rPh>
    <rPh sb="6" eb="8">
      <t>インスウ</t>
    </rPh>
    <phoneticPr fontId="72"/>
  </si>
  <si>
    <t>名　称</t>
    <rPh sb="0" eb="1">
      <t>ナ</t>
    </rPh>
    <rPh sb="2" eb="3">
      <t>ショウ</t>
    </rPh>
    <phoneticPr fontId="72"/>
  </si>
  <si>
    <t>５の２</t>
  </si>
  <si>
    <t>　当法人（裏面に記載する役員等を含む。）は、下記に掲げる児童福祉法第２１条の５の１５第３項各号の規定のいずれにも該当しないことを誓約します。</t>
    <rPh sb="1" eb="2">
      <t>トウ</t>
    </rPh>
    <rPh sb="2" eb="4">
      <t>ホウジン</t>
    </rPh>
    <rPh sb="5" eb="7">
      <t>リメン</t>
    </rPh>
    <rPh sb="8" eb="10">
      <t>キサイ</t>
    </rPh>
    <rPh sb="12" eb="14">
      <t>ヤクイン</t>
    </rPh>
    <rPh sb="14" eb="15">
      <t>トウ</t>
    </rPh>
    <rPh sb="16" eb="17">
      <t>フク</t>
    </rPh>
    <rPh sb="22" eb="24">
      <t>カキ</t>
    </rPh>
    <rPh sb="25" eb="26">
      <t>カカ</t>
    </rPh>
    <rPh sb="28" eb="30">
      <t>ジドウ</t>
    </rPh>
    <rPh sb="30" eb="32">
      <t>フクシ</t>
    </rPh>
    <rPh sb="32" eb="33">
      <t>ホウ</t>
    </rPh>
    <rPh sb="33" eb="34">
      <t>ダイ</t>
    </rPh>
    <rPh sb="36" eb="37">
      <t>ジョウ</t>
    </rPh>
    <rPh sb="42" eb="43">
      <t>ダイ</t>
    </rPh>
    <rPh sb="44" eb="45">
      <t>コウ</t>
    </rPh>
    <rPh sb="45" eb="47">
      <t>カクゴウ</t>
    </rPh>
    <rPh sb="48" eb="50">
      <t>キテイ</t>
    </rPh>
    <rPh sb="56" eb="58">
      <t>ガイトウ</t>
    </rPh>
    <rPh sb="64" eb="66">
      <t>セイヤク</t>
    </rPh>
    <phoneticPr fontId="72"/>
  </si>
  <si>
    <t>２</t>
  </si>
  <si>
    <t>３</t>
  </si>
  <si>
    <t>　　　○児童発達支援にあっては、加算（Ⅰ）（Ⅱ）においては、児童指導員又は共生型児童発達支援従業者、</t>
    <rPh sb="4" eb="6">
      <t>ジドウ</t>
    </rPh>
    <rPh sb="6" eb="8">
      <t>ハッタツ</t>
    </rPh>
    <rPh sb="8" eb="10">
      <t>シエン</t>
    </rPh>
    <rPh sb="16" eb="18">
      <t>カサン</t>
    </rPh>
    <phoneticPr fontId="72"/>
  </si>
  <si>
    <r>
      <t>福祉専門職員配置等加算に関する届出書（</t>
    </r>
    <r>
      <rPr>
        <sz val="14"/>
        <color indexed="10"/>
        <rFont val="BIZ UDゴシック"/>
        <family val="3"/>
        <charset val="128"/>
      </rPr>
      <t>令和３</t>
    </r>
    <r>
      <rPr>
        <sz val="14"/>
        <rFont val="BIZ UDゴシック"/>
        <family val="3"/>
        <charset val="128"/>
      </rPr>
      <t>年４月以降）</t>
    </r>
    <rPh sb="0" eb="2">
      <t>フクシ</t>
    </rPh>
    <rPh sb="2" eb="4">
      <t>センモン</t>
    </rPh>
    <rPh sb="4" eb="6">
      <t>ショクイン</t>
    </rPh>
    <rPh sb="6" eb="8">
      <t>ハイチ</t>
    </rPh>
    <rPh sb="8" eb="9">
      <t>トウ</t>
    </rPh>
    <rPh sb="9" eb="11">
      <t>カサン</t>
    </rPh>
    <rPh sb="12" eb="13">
      <t>カン</t>
    </rPh>
    <rPh sb="15" eb="18">
      <t>トドケデショ</t>
    </rPh>
    <rPh sb="19" eb="21">
      <t>レイワ</t>
    </rPh>
    <phoneticPr fontId="72"/>
  </si>
  <si>
    <t>① 児童発達支援　　　　② 放課後等デイサービス　　　　③ ①・②の多機能</t>
  </si>
  <si>
    <t>　　　 また、今回の指定（更新）申請以外に、既に指定（児童福祉法・障害者総合支援法律等）を受けている場合は、</t>
    <rPh sb="33" eb="36">
      <t>ショウガイシャ</t>
    </rPh>
    <rPh sb="36" eb="38">
      <t>ソウゴウ</t>
    </rPh>
    <rPh sb="38" eb="40">
      <t>シエン</t>
    </rPh>
    <rPh sb="40" eb="42">
      <t>ホウリツ</t>
    </rPh>
    <phoneticPr fontId="72"/>
  </si>
  <si>
    <t>４</t>
  </si>
  <si>
    <t>　申請者が、この法律その他国民の保健医療若しくは福祉に関する法律で政令で定めるもの（※）の規定により罰金の刑に処せられ、その執行を終わり、又は執行を受けることがなくなるまでの者であるとき。</t>
    <rPh sb="1" eb="4">
      <t>しんせいしゃ</t>
    </rPh>
    <rPh sb="8" eb="10">
      <t>ほうりつ</t>
    </rPh>
    <rPh sb="12" eb="13">
      <t>た</t>
    </rPh>
    <rPh sb="13" eb="15">
      <t>こくみん</t>
    </rPh>
    <rPh sb="16" eb="18">
      <t>ほけん</t>
    </rPh>
    <rPh sb="18" eb="20">
      <t>いりょう</t>
    </rPh>
    <rPh sb="20" eb="21">
      <t>も</t>
    </rPh>
    <rPh sb="24" eb="26">
      <t>ふくし</t>
    </rPh>
    <rPh sb="27" eb="28">
      <t>かん</t>
    </rPh>
    <rPh sb="30" eb="32">
      <t>ほうりつ</t>
    </rPh>
    <rPh sb="33" eb="35">
      <t>せいれい</t>
    </rPh>
    <rPh sb="36" eb="37">
      <t>さだ</t>
    </rPh>
    <rPh sb="45" eb="47">
      <t>きてい</t>
    </rPh>
    <rPh sb="50" eb="52">
      <t>ばっきん</t>
    </rPh>
    <rPh sb="53" eb="54">
      <t>けい</t>
    </rPh>
    <rPh sb="55" eb="56">
      <t>しょ</t>
    </rPh>
    <rPh sb="62" eb="64">
      <t>しっこう</t>
    </rPh>
    <rPh sb="65" eb="66">
      <t>お</t>
    </rPh>
    <rPh sb="69" eb="70">
      <t>また</t>
    </rPh>
    <rPh sb="71" eb="73">
      <t>しっこう</t>
    </rPh>
    <rPh sb="74" eb="75">
      <t>う</t>
    </rPh>
    <rPh sb="87" eb="88">
      <t>もの</t>
    </rPh>
    <phoneticPr fontId="72" type="Hiragana" alignment="distributed"/>
  </si>
  <si>
    <t>申請書</t>
    <rPh sb="0" eb="3">
      <t>シンセイショ</t>
    </rPh>
    <phoneticPr fontId="72"/>
  </si>
  <si>
    <t>4.　鉄骨鉄筋ｺﾝｸﾘｰﾄ構造（SRC）</t>
    <rPh sb="3" eb="5">
      <t>テッコツ</t>
    </rPh>
    <rPh sb="5" eb="7">
      <t>テッキン</t>
    </rPh>
    <rPh sb="13" eb="15">
      <t>コウゾウ</t>
    </rPh>
    <phoneticPr fontId="72"/>
  </si>
  <si>
    <t>７</t>
  </si>
  <si>
    <t>①に占める②の割合が
２５％又は３５％以上</t>
    <rPh sb="2" eb="3">
      <t>シ</t>
    </rPh>
    <rPh sb="7" eb="9">
      <t>ワリアイ</t>
    </rPh>
    <rPh sb="14" eb="15">
      <t>マタ</t>
    </rPh>
    <rPh sb="19" eb="21">
      <t>イジョウ</t>
    </rPh>
    <phoneticPr fontId="72"/>
  </si>
  <si>
    <t>　申請者と密接な関係を有する者が、第２１条の５の２４第１項又は第３３条の１８第６項の規定により指定を取り消され、その取消しの日から起算して５年を経過していないとき。　　　　　　　　　　　　</t>
  </si>
  <si>
    <t>生年月日</t>
    <rPh sb="0" eb="2">
      <t>せいねん</t>
    </rPh>
    <rPh sb="2" eb="4">
      <t>がっぴ</t>
    </rPh>
    <phoneticPr fontId="72" type="Hiragana" alignment="distributed"/>
  </si>
  <si>
    <t>８</t>
  </si>
  <si>
    <t>事業</t>
    <rPh sb="0" eb="2">
      <t>ジギョウ</t>
    </rPh>
    <phoneticPr fontId="72"/>
  </si>
  <si>
    <t>（</t>
  </si>
  <si>
    <t>　申請者が、指定の申請前５年以内に障害児通所支援に関し不正又は著しく不当な行為をした者であるとき。</t>
  </si>
  <si>
    <t>13</t>
  </si>
  <si>
    <t>―</t>
  </si>
  <si>
    <t>14</t>
  </si>
  <si>
    <t>（裏）</t>
    <rPh sb="1" eb="2">
      <t>うら</t>
    </rPh>
    <phoneticPr fontId="72" type="Hiragana" alignment="distributed"/>
  </si>
  <si>
    <t>注</t>
    <rPh sb="0" eb="1">
      <t>ちゅう</t>
    </rPh>
    <phoneticPr fontId="72" type="Hiragana" alignment="distributed"/>
  </si>
  <si>
    <t>　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以上の支配力を有するものと認められる者を含む。）及び事業所を管理する者について記入してください。　</t>
    <rPh sb="104" eb="106">
      <t>いじょう</t>
    </rPh>
    <phoneticPr fontId="72" type="Hiragana" alignment="distributed"/>
  </si>
  <si>
    <t>（２－１０）障害者支援施設（生活介護又は自立訓練を行うものに限る）</t>
  </si>
  <si>
    <t>Ｉ</t>
  </si>
  <si>
    <t>このたび、標記の事業を開始しますので、下記により届け出ます。</t>
    <rPh sb="5" eb="7">
      <t>ヒョウキ</t>
    </rPh>
    <rPh sb="8" eb="10">
      <t>ジギョウ</t>
    </rPh>
    <rPh sb="11" eb="13">
      <t>カイシ</t>
    </rPh>
    <rPh sb="19" eb="21">
      <t>カキ</t>
    </rPh>
    <rPh sb="24" eb="25">
      <t>トド</t>
    </rPh>
    <rPh sb="26" eb="27">
      <t>デ</t>
    </rPh>
    <phoneticPr fontId="72"/>
  </si>
  <si>
    <t>　　　　　医療的ケア区分に応じた基本報酬に関する届出を行う場合は別添も添付してください。</t>
    <rPh sb="5" eb="8">
      <t>イリョウテキ</t>
    </rPh>
    <rPh sb="10" eb="12">
      <t>クブン</t>
    </rPh>
    <rPh sb="13" eb="14">
      <t>オウ</t>
    </rPh>
    <rPh sb="16" eb="18">
      <t>キホン</t>
    </rPh>
    <rPh sb="18" eb="20">
      <t>ホウシュウ</t>
    </rPh>
    <rPh sb="21" eb="22">
      <t>カン</t>
    </rPh>
    <rPh sb="24" eb="26">
      <t>トドケデ</t>
    </rPh>
    <rPh sb="27" eb="28">
      <t>オコナ</t>
    </rPh>
    <rPh sb="29" eb="31">
      <t>バアイ</t>
    </rPh>
    <rPh sb="32" eb="34">
      <t>ベッテン</t>
    </rPh>
    <rPh sb="35" eb="37">
      <t>テンプ</t>
    </rPh>
    <phoneticPr fontId="72"/>
  </si>
  <si>
    <t>　多機能型（人員配置特例の利用なし）の場合、本用紙を児童発達支援で１枚、放課後等デイサービスで１枚と、分けて作成してください。</t>
    <rPh sb="1" eb="4">
      <t>タキノウ</t>
    </rPh>
    <rPh sb="4" eb="5">
      <t>ガタ</t>
    </rPh>
    <rPh sb="13" eb="15">
      <t>リヨウ</t>
    </rPh>
    <rPh sb="19" eb="21">
      <t>バアイ</t>
    </rPh>
    <rPh sb="22" eb="23">
      <t>ホン</t>
    </rPh>
    <rPh sb="23" eb="25">
      <t>ヨウシ</t>
    </rPh>
    <rPh sb="26" eb="28">
      <t>ジドウ</t>
    </rPh>
    <rPh sb="28" eb="30">
      <t>ハッタツ</t>
    </rPh>
    <rPh sb="30" eb="32">
      <t>シエン</t>
    </rPh>
    <rPh sb="34" eb="35">
      <t>マイ</t>
    </rPh>
    <rPh sb="36" eb="39">
      <t>ホウカゴ</t>
    </rPh>
    <rPh sb="39" eb="40">
      <t>トウ</t>
    </rPh>
    <rPh sb="48" eb="49">
      <t>マイ</t>
    </rPh>
    <rPh sb="51" eb="52">
      <t>ワ</t>
    </rPh>
    <rPh sb="54" eb="56">
      <t>サクセイ</t>
    </rPh>
    <phoneticPr fontId="72"/>
  </si>
  <si>
    <t>氏名（法人の場合は名称）</t>
    <rPh sb="0" eb="2">
      <t>シメイ</t>
    </rPh>
    <rPh sb="3" eb="5">
      <t>ホウジン</t>
    </rPh>
    <rPh sb="6" eb="8">
      <t>バアイ</t>
    </rPh>
    <rPh sb="9" eb="11">
      <t>メイショウ</t>
    </rPh>
    <phoneticPr fontId="72"/>
  </si>
  <si>
    <t>職員の職種</t>
    <rPh sb="0" eb="2">
      <t>ショクイン</t>
    </rPh>
    <rPh sb="3" eb="5">
      <t>ショクシュ</t>
    </rPh>
    <phoneticPr fontId="72"/>
  </si>
  <si>
    <t>区分２（16点以上）</t>
    <rPh sb="0" eb="2">
      <t>クブン</t>
    </rPh>
    <rPh sb="6" eb="7">
      <t>テン</t>
    </rPh>
    <rPh sb="7" eb="9">
      <t>イジョウ</t>
    </rPh>
    <phoneticPr fontId="72"/>
  </si>
  <si>
    <t>□□　□□</t>
  </si>
  <si>
    <r>
      <t>　建物の自己所有・賃貸の別　（</t>
    </r>
    <r>
      <rPr>
        <sz val="9"/>
        <rFont val="BIZ UDゴシック"/>
        <family val="3"/>
        <charset val="128"/>
      </rPr>
      <t>無償貸与物件は賃貸</t>
    </r>
    <r>
      <rPr>
        <sz val="11"/>
        <rFont val="BIZ UDゴシック"/>
        <family val="3"/>
        <charset val="128"/>
      </rPr>
      <t>）</t>
    </r>
    <rPh sb="1" eb="3">
      <t>タテモノ</t>
    </rPh>
    <rPh sb="4" eb="6">
      <t>ジコ</t>
    </rPh>
    <rPh sb="6" eb="8">
      <t>ショユウ</t>
    </rPh>
    <rPh sb="9" eb="11">
      <t>チンタイ</t>
    </rPh>
    <rPh sb="12" eb="13">
      <t>ベツ</t>
    </rPh>
    <rPh sb="15" eb="17">
      <t>ムショウ</t>
    </rPh>
    <rPh sb="17" eb="19">
      <t>タイヨ</t>
    </rPh>
    <rPh sb="19" eb="21">
      <t>ブッケン</t>
    </rPh>
    <rPh sb="22" eb="24">
      <t>チンタイ</t>
    </rPh>
    <phoneticPr fontId="72"/>
  </si>
  <si>
    <t>人</t>
    <rPh sb="0" eb="1">
      <t>ニン</t>
    </rPh>
    <phoneticPr fontId="72"/>
  </si>
  <si>
    <t>主な職員の氏名及び経歴</t>
    <rPh sb="0" eb="1">
      <t>オモ</t>
    </rPh>
    <rPh sb="2" eb="4">
      <t>ショクイン</t>
    </rPh>
    <rPh sb="5" eb="7">
      <t>シメイ</t>
    </rPh>
    <rPh sb="7" eb="8">
      <t>オヨ</t>
    </rPh>
    <rPh sb="9" eb="11">
      <t>ケイレキ</t>
    </rPh>
    <phoneticPr fontId="72"/>
  </si>
  <si>
    <t>事業を行おうとする区域</t>
    <rPh sb="0" eb="2">
      <t>ジギョウ</t>
    </rPh>
    <rPh sb="3" eb="4">
      <t>オコナ</t>
    </rPh>
    <rPh sb="9" eb="11">
      <t>クイキ</t>
    </rPh>
    <phoneticPr fontId="72"/>
  </si>
  <si>
    <t>（区市町村の委託事業については区市町村名も含む）</t>
    <rPh sb="1" eb="5">
      <t>クシチョウソン</t>
    </rPh>
    <rPh sb="6" eb="8">
      <t>イタク</t>
    </rPh>
    <rPh sb="8" eb="10">
      <t>ジギョウ</t>
    </rPh>
    <rPh sb="15" eb="16">
      <t>ク</t>
    </rPh>
    <rPh sb="16" eb="19">
      <t>シチョウソン</t>
    </rPh>
    <rPh sb="19" eb="20">
      <t>メイ</t>
    </rPh>
    <rPh sb="21" eb="22">
      <t>フク</t>
    </rPh>
    <phoneticPr fontId="72"/>
  </si>
  <si>
    <t>事業の用に共する施設（短期入所を行おうとする場合）</t>
    <rPh sb="0" eb="2">
      <t>ジギョウ</t>
    </rPh>
    <rPh sb="3" eb="4">
      <t>ヨウ</t>
    </rPh>
    <rPh sb="5" eb="6">
      <t>トモ</t>
    </rPh>
    <rPh sb="8" eb="10">
      <t>シセツ</t>
    </rPh>
    <rPh sb="11" eb="13">
      <t>タンキ</t>
    </rPh>
    <rPh sb="13" eb="15">
      <t>ニュウショ</t>
    </rPh>
    <rPh sb="16" eb="17">
      <t>オコナ</t>
    </rPh>
    <rPh sb="22" eb="24">
      <t>バアイ</t>
    </rPh>
    <phoneticPr fontId="72"/>
  </si>
  <si>
    <r>
      <t>参考様式</t>
    </r>
    <r>
      <rPr>
        <sz val="9"/>
        <color rgb="FFFF0000"/>
        <rFont val="BIZ UDゴシック"/>
        <family val="3"/>
        <charset val="128"/>
      </rPr>
      <t>２</t>
    </r>
  </si>
  <si>
    <t>（２－１６）点字図書館</t>
  </si>
  <si>
    <t>事業開始予定年月日</t>
    <rPh sb="0" eb="2">
      <t>ジギョウ</t>
    </rPh>
    <rPh sb="2" eb="4">
      <t>カイシ</t>
    </rPh>
    <rPh sb="4" eb="6">
      <t>ヨテイ</t>
    </rPh>
    <rPh sb="6" eb="9">
      <t>ネンガッピ</t>
    </rPh>
    <phoneticPr fontId="72"/>
  </si>
  <si>
    <t>事業所平面図及び部屋別面積表</t>
    <rPh sb="0" eb="3">
      <t>ジギョウショ</t>
    </rPh>
    <rPh sb="3" eb="6">
      <t>ヘイメンズ</t>
    </rPh>
    <rPh sb="6" eb="7">
      <t>オヨ</t>
    </rPh>
    <rPh sb="8" eb="10">
      <t>ヘヤ</t>
    </rPh>
    <rPh sb="10" eb="11">
      <t>ベツ</t>
    </rPh>
    <rPh sb="11" eb="13">
      <t>メンセキ</t>
    </rPh>
    <rPh sb="13" eb="14">
      <t>ヒョウ</t>
    </rPh>
    <phoneticPr fontId="72"/>
  </si>
  <si>
    <t>　　別紙のとおり</t>
    <rPh sb="2" eb="4">
      <t>ベッシ</t>
    </rPh>
    <phoneticPr fontId="72"/>
  </si>
  <si>
    <t>ク.　その他</t>
    <rPh sb="5" eb="6">
      <t>タ</t>
    </rPh>
    <phoneticPr fontId="72"/>
  </si>
  <si>
    <t>（法人名）</t>
    <rPh sb="1" eb="3">
      <t>ホウジン</t>
    </rPh>
    <rPh sb="3" eb="4">
      <t>メイ</t>
    </rPh>
    <phoneticPr fontId="72"/>
  </si>
  <si>
    <t>４　契約利用者予定数</t>
    <rPh sb="2" eb="3">
      <t>ケイ</t>
    </rPh>
    <rPh sb="3" eb="4">
      <t>ヤク</t>
    </rPh>
    <rPh sb="4" eb="7">
      <t>リヨウシャ</t>
    </rPh>
    <rPh sb="7" eb="10">
      <t>ヨテイスウ</t>
    </rPh>
    <phoneticPr fontId="72"/>
  </si>
  <si>
    <t>収支予算書</t>
  </si>
  <si>
    <t>　「従業者の状況」には、サービス毎に単位を分けている場合は、児童指導員等の数を単位別に記載してください。</t>
  </si>
  <si>
    <t>（単位：千円）</t>
    <rPh sb="1" eb="3">
      <t>タンイ</t>
    </rPh>
    <rPh sb="4" eb="6">
      <t>センエン</t>
    </rPh>
    <phoneticPr fontId="73"/>
  </si>
  <si>
    <t>利用者見込数
（１日当たり）</t>
    <rPh sb="0" eb="3">
      <t>リヨウシャ</t>
    </rPh>
    <rPh sb="3" eb="5">
      <t>ミコ</t>
    </rPh>
    <rPh sb="5" eb="6">
      <t>スウ</t>
    </rPh>
    <rPh sb="9" eb="10">
      <t>ニチ</t>
    </rPh>
    <rPh sb="10" eb="11">
      <t>ア</t>
    </rPh>
    <phoneticPr fontId="73"/>
  </si>
  <si>
    <t>人</t>
    <rPh sb="0" eb="1">
      <t>ニン</t>
    </rPh>
    <phoneticPr fontId="73"/>
  </si>
  <si>
    <t>開所日数</t>
    <rPh sb="0" eb="2">
      <t>カイショ</t>
    </rPh>
    <rPh sb="2" eb="4">
      <t>ニッスウ</t>
    </rPh>
    <phoneticPr fontId="73"/>
  </si>
  <si>
    <t>障害児
通所給付費
受入れ額</t>
    <rPh sb="0" eb="2">
      <t>ショウガイ</t>
    </rPh>
    <rPh sb="2" eb="3">
      <t>ジ</t>
    </rPh>
    <rPh sb="4" eb="6">
      <t>ツウショ</t>
    </rPh>
    <rPh sb="6" eb="8">
      <t>キュウフ</t>
    </rPh>
    <rPh sb="8" eb="9">
      <t>ヒ</t>
    </rPh>
    <rPh sb="10" eb="12">
      <t>ウケイレ</t>
    </rPh>
    <rPh sb="13" eb="14">
      <t>ガク</t>
    </rPh>
    <phoneticPr fontId="73"/>
  </si>
  <si>
    <t>今後、加入手続を行う。</t>
  </si>
  <si>
    <t>障害児支援
経験年数</t>
    <rPh sb="0" eb="2">
      <t>ショウガイ</t>
    </rPh>
    <rPh sb="2" eb="3">
      <t>ジ</t>
    </rPh>
    <rPh sb="3" eb="5">
      <t>シエン</t>
    </rPh>
    <rPh sb="6" eb="8">
      <t>ケイケン</t>
    </rPh>
    <rPh sb="8" eb="10">
      <t>ネンスウ</t>
    </rPh>
    <phoneticPr fontId="72"/>
  </si>
  <si>
    <t>（２－１５）盲導犬訓練施設</t>
  </si>
  <si>
    <t>合計(Ａ)</t>
    <rPh sb="0" eb="2">
      <t>ゴウケイ</t>
    </rPh>
    <phoneticPr fontId="73"/>
  </si>
  <si>
    <t>人件費</t>
    <rPh sb="0" eb="3">
      <t>ジンケンヒ</t>
    </rPh>
    <phoneticPr fontId="73"/>
  </si>
  <si>
    <t>消防計画</t>
    <rPh sb="0" eb="2">
      <t>ショウボウ</t>
    </rPh>
    <rPh sb="2" eb="4">
      <t>ケイカク</t>
    </rPh>
    <phoneticPr fontId="72"/>
  </si>
  <si>
    <t>旅費、交通費</t>
    <rPh sb="0" eb="2">
      <t>リョヒ</t>
    </rPh>
    <rPh sb="3" eb="6">
      <t>コウツウヒ</t>
    </rPh>
    <phoneticPr fontId="73"/>
  </si>
  <si>
    <t>※２　一般型事業所で医療的ケア児に医療的ケアを行う場合に作成してください。</t>
    <rPh sb="3" eb="5">
      <t>イッパン</t>
    </rPh>
    <rPh sb="5" eb="6">
      <t>カタ</t>
    </rPh>
    <rPh sb="6" eb="9">
      <t>ジギョウショ</t>
    </rPh>
    <rPh sb="10" eb="13">
      <t>イリョウテキ</t>
    </rPh>
    <rPh sb="15" eb="16">
      <t>ジ</t>
    </rPh>
    <rPh sb="17" eb="20">
      <t>イリョウテキ</t>
    </rPh>
    <rPh sb="23" eb="24">
      <t>オコナ</t>
    </rPh>
    <rPh sb="25" eb="27">
      <t>バアイ</t>
    </rPh>
    <rPh sb="28" eb="30">
      <t>サクセイ</t>
    </rPh>
    <phoneticPr fontId="6"/>
  </si>
  <si>
    <t>加算</t>
    <rPh sb="0" eb="2">
      <t>カサン</t>
    </rPh>
    <phoneticPr fontId="72"/>
  </si>
  <si>
    <t>通信費</t>
    <rPh sb="0" eb="3">
      <t>ツウシンヒ</t>
    </rPh>
    <phoneticPr fontId="73"/>
  </si>
  <si>
    <t>指定番号</t>
    <rPh sb="0" eb="2">
      <t>シテイ</t>
    </rPh>
    <rPh sb="2" eb="4">
      <t>バンゴウ</t>
    </rPh>
    <phoneticPr fontId="72"/>
  </si>
  <si>
    <t>諸経費</t>
    <rPh sb="0" eb="3">
      <t>ショケイヒ</t>
    </rPh>
    <phoneticPr fontId="73"/>
  </si>
  <si>
    <t>＊　算定額　＝　（　本体報酬　＋　各種加算　）　×　地域区分の単位</t>
    <rPh sb="2" eb="4">
      <t>サンテイ</t>
    </rPh>
    <rPh sb="4" eb="5">
      <t>ガク</t>
    </rPh>
    <rPh sb="10" eb="12">
      <t>ホンタイ</t>
    </rPh>
    <rPh sb="12" eb="14">
      <t>ホウシュウ</t>
    </rPh>
    <rPh sb="17" eb="19">
      <t>カクシュ</t>
    </rPh>
    <rPh sb="19" eb="21">
      <t>カサン</t>
    </rPh>
    <rPh sb="26" eb="28">
      <t>チイキ</t>
    </rPh>
    <rPh sb="28" eb="30">
      <t>クブン</t>
    </rPh>
    <rPh sb="31" eb="33">
      <t>タンイ</t>
    </rPh>
    <phoneticPr fontId="73"/>
  </si>
  <si>
    <t>　　　会・援護局障害保健福祉部長通知）第二の２の（３）に定義する「常勤」をいう。</t>
    <rPh sb="33" eb="35">
      <t>ジョウキン</t>
    </rPh>
    <phoneticPr fontId="72"/>
  </si>
  <si>
    <t>　　　　　　　届出者　氏名</t>
    <rPh sb="7" eb="9">
      <t>トドケデ</t>
    </rPh>
    <rPh sb="9" eb="10">
      <t>シャ</t>
    </rPh>
    <rPh sb="11" eb="13">
      <t>シメイ</t>
    </rPh>
    <phoneticPr fontId="72"/>
  </si>
  <si>
    <t>※　上記の例は、４月から事業開始の例（支出の費目は、もっと細かく記載しても可）</t>
    <rPh sb="2" eb="4">
      <t>ジョウキ</t>
    </rPh>
    <rPh sb="5" eb="6">
      <t>レイ</t>
    </rPh>
    <rPh sb="9" eb="10">
      <t>ツキ</t>
    </rPh>
    <rPh sb="12" eb="14">
      <t>ジギョウ</t>
    </rPh>
    <rPh sb="14" eb="16">
      <t>カイシ</t>
    </rPh>
    <rPh sb="17" eb="18">
      <t>レイ</t>
    </rPh>
    <rPh sb="19" eb="21">
      <t>シシュツ</t>
    </rPh>
    <rPh sb="22" eb="24">
      <t>ヒモク</t>
    </rPh>
    <rPh sb="29" eb="30">
      <t>コマ</t>
    </rPh>
    <rPh sb="32" eb="34">
      <t>キサイ</t>
    </rPh>
    <rPh sb="37" eb="38">
      <t>カ</t>
    </rPh>
    <phoneticPr fontId="73"/>
  </si>
  <si>
    <t>※　障害児通所給付費は、区市町村に請求した月の翌月末に振り込まれます。</t>
    <rPh sb="2" eb="4">
      <t>ショウガイ</t>
    </rPh>
    <rPh sb="4" eb="5">
      <t>ジ</t>
    </rPh>
    <rPh sb="5" eb="7">
      <t>ツウショ</t>
    </rPh>
    <rPh sb="7" eb="9">
      <t>キュウフ</t>
    </rPh>
    <rPh sb="9" eb="10">
      <t>ヒ</t>
    </rPh>
    <rPh sb="12" eb="16">
      <t>クシチョウソン</t>
    </rPh>
    <rPh sb="17" eb="19">
      <t>セイキュウ</t>
    </rPh>
    <rPh sb="21" eb="22">
      <t>ツキ</t>
    </rPh>
    <rPh sb="23" eb="25">
      <t>ヨクゲツ</t>
    </rPh>
    <rPh sb="25" eb="26">
      <t>マツ</t>
    </rPh>
    <rPh sb="27" eb="28">
      <t>フ</t>
    </rPh>
    <rPh sb="29" eb="30">
      <t>コ</t>
    </rPh>
    <phoneticPr fontId="73"/>
  </si>
  <si>
    <t>　　（例：４月サービス提供分は、５月に請求し、６月末に振り込まれます。）</t>
    <rPh sb="3" eb="4">
      <t>レイ</t>
    </rPh>
    <rPh sb="6" eb="7">
      <t>ツキ</t>
    </rPh>
    <rPh sb="11" eb="13">
      <t>テイキョウ</t>
    </rPh>
    <rPh sb="13" eb="14">
      <t>ブン</t>
    </rPh>
    <rPh sb="17" eb="18">
      <t>ツキ</t>
    </rPh>
    <rPh sb="19" eb="21">
      <t>セイキュウ</t>
    </rPh>
    <rPh sb="24" eb="25">
      <t>ツキ</t>
    </rPh>
    <rPh sb="25" eb="26">
      <t>マツ</t>
    </rPh>
    <rPh sb="27" eb="30">
      <t>フリコ</t>
    </rPh>
    <phoneticPr fontId="73"/>
  </si>
  <si>
    <t>①のうち常勤の者の数</t>
    <rPh sb="4" eb="6">
      <t>ジョウキン</t>
    </rPh>
    <rPh sb="7" eb="8">
      <t>モノ</t>
    </rPh>
    <rPh sb="9" eb="10">
      <t>カズ</t>
    </rPh>
    <phoneticPr fontId="72"/>
  </si>
  <si>
    <t>児童指導員等加配加算
算定対象者</t>
    <rPh sb="0" eb="2">
      <t>ジドウ</t>
    </rPh>
    <rPh sb="2" eb="5">
      <t>シドウイン</t>
    </rPh>
    <rPh sb="5" eb="6">
      <t>トウ</t>
    </rPh>
    <rPh sb="6" eb="8">
      <t>カハイ</t>
    </rPh>
    <rPh sb="8" eb="10">
      <t>カサン</t>
    </rPh>
    <rPh sb="11" eb="13">
      <t>サンテイ</t>
    </rPh>
    <rPh sb="13" eb="16">
      <t>タイショウシャ</t>
    </rPh>
    <phoneticPr fontId="72"/>
  </si>
  <si>
    <t>心理指導担当職員</t>
    <rPh sb="0" eb="8">
      <t>シンリシドウタントウショクイン</t>
    </rPh>
    <phoneticPr fontId="72"/>
  </si>
  <si>
    <t>※　諸経費には、消耗品費、光熱水費、車両管理費、研修費、宣伝広告費、租税公課、社会保険料、借入金返済、レンタル料等が見込まれます。</t>
    <rPh sb="2" eb="3">
      <t>ショ</t>
    </rPh>
    <rPh sb="3" eb="5">
      <t>ケイヒ</t>
    </rPh>
    <rPh sb="8" eb="10">
      <t>ショウモウ</t>
    </rPh>
    <rPh sb="10" eb="11">
      <t>ヒン</t>
    </rPh>
    <rPh sb="11" eb="12">
      <t>ヒ</t>
    </rPh>
    <rPh sb="13" eb="14">
      <t>ヒカリ</t>
    </rPh>
    <rPh sb="14" eb="15">
      <t>コウネツ</t>
    </rPh>
    <rPh sb="15" eb="16">
      <t>スイ</t>
    </rPh>
    <rPh sb="16" eb="17">
      <t>ヒ</t>
    </rPh>
    <rPh sb="18" eb="20">
      <t>シャリョウ</t>
    </rPh>
    <rPh sb="20" eb="23">
      <t>カンリヒ</t>
    </rPh>
    <rPh sb="24" eb="27">
      <t>ケンシュウヒ</t>
    </rPh>
    <rPh sb="28" eb="30">
      <t>センデン</t>
    </rPh>
    <rPh sb="30" eb="33">
      <t>コウコクヒ</t>
    </rPh>
    <rPh sb="34" eb="36">
      <t>ソゼイ</t>
    </rPh>
    <rPh sb="36" eb="38">
      <t>コウカ</t>
    </rPh>
    <rPh sb="39" eb="41">
      <t>シャカイ</t>
    </rPh>
    <rPh sb="41" eb="43">
      <t>カイホケン</t>
    </rPh>
    <rPh sb="43" eb="44">
      <t>リョウ</t>
    </rPh>
    <rPh sb="45" eb="46">
      <t>シャク</t>
    </rPh>
    <rPh sb="46" eb="48">
      <t>ニュウキン</t>
    </rPh>
    <rPh sb="48" eb="50">
      <t>ヘンサイ</t>
    </rPh>
    <rPh sb="55" eb="56">
      <t>リョウキン</t>
    </rPh>
    <rPh sb="56" eb="57">
      <t>トウ</t>
    </rPh>
    <phoneticPr fontId="73"/>
  </si>
  <si>
    <t>区分の単位</t>
    <rPh sb="0" eb="2">
      <t>クブン</t>
    </rPh>
    <rPh sb="3" eb="5">
      <t>タンイ</t>
    </rPh>
    <phoneticPr fontId="72"/>
  </si>
  <si>
    <t>事業の種別</t>
    <rPh sb="0" eb="2">
      <t>ジギョウ</t>
    </rPh>
    <rPh sb="3" eb="5">
      <t>シュベツ</t>
    </rPh>
    <phoneticPr fontId="72"/>
  </si>
  <si>
    <t>（別添）
医療的ケア区分に応じた基本報酬の算定に関する届出書</t>
    <rPh sb="1" eb="3">
      <t>ベッテン</t>
    </rPh>
    <rPh sb="5" eb="8">
      <t>イリョウテキ</t>
    </rPh>
    <rPh sb="10" eb="12">
      <t>クブン</t>
    </rPh>
    <rPh sb="13" eb="14">
      <t>オウ</t>
    </rPh>
    <rPh sb="16" eb="18">
      <t>キホン</t>
    </rPh>
    <rPh sb="18" eb="20">
      <t>ホウシュウ</t>
    </rPh>
    <rPh sb="21" eb="23">
      <t>サンテイ</t>
    </rPh>
    <rPh sb="24" eb="25">
      <t>カン</t>
    </rPh>
    <rPh sb="27" eb="30">
      <t>トドケデショ</t>
    </rPh>
    <phoneticPr fontId="72"/>
  </si>
  <si>
    <t>休日単位</t>
    <rPh sb="0" eb="2">
      <t>キュウジツ</t>
    </rPh>
    <rPh sb="2" eb="4">
      <t>タンイ</t>
    </rPh>
    <phoneticPr fontId="72"/>
  </si>
  <si>
    <t>処遇改善</t>
    <rPh sb="0" eb="2">
      <t>ショグウ</t>
    </rPh>
    <rPh sb="2" eb="4">
      <t>カイゼン</t>
    </rPh>
    <phoneticPr fontId="72"/>
  </si>
  <si>
    <t>参考【計算の根拠となる基本情報】</t>
    <rPh sb="0" eb="2">
      <t>サンコウ</t>
    </rPh>
    <rPh sb="3" eb="5">
      <t>ケイサン</t>
    </rPh>
    <rPh sb="6" eb="8">
      <t>コンキョ</t>
    </rPh>
    <rPh sb="11" eb="13">
      <t>キホン</t>
    </rPh>
    <rPh sb="13" eb="15">
      <t>ジョウホウ</t>
    </rPh>
    <phoneticPr fontId="6"/>
  </si>
  <si>
    <t>　「うち保育士の員数（常勤換算）」には、理学療法士等の員数のうち、保育士の数を単位別に記載してください。</t>
    <rPh sb="4" eb="7">
      <t>ホイクシ</t>
    </rPh>
    <rPh sb="20" eb="22">
      <t>リガク</t>
    </rPh>
    <rPh sb="22" eb="25">
      <t>リョウホウシ</t>
    </rPh>
    <rPh sb="25" eb="26">
      <t>トウ</t>
    </rPh>
    <rPh sb="27" eb="29">
      <t>インスウ</t>
    </rPh>
    <rPh sb="33" eb="36">
      <t>ホイクシ</t>
    </rPh>
    <rPh sb="37" eb="38">
      <t>カズ</t>
    </rPh>
    <rPh sb="39" eb="41">
      <t>タンイ</t>
    </rPh>
    <rPh sb="41" eb="42">
      <t>ベツ</t>
    </rPh>
    <rPh sb="43" eb="45">
      <t>キサイ</t>
    </rPh>
    <phoneticPr fontId="72"/>
  </si>
  <si>
    <t>社会福祉施設等における耐震化に関する調査票</t>
    <rPh sb="0" eb="2">
      <t>シャカイ</t>
    </rPh>
    <rPh sb="2" eb="4">
      <t>フクシ</t>
    </rPh>
    <rPh sb="4" eb="6">
      <t>シセツ</t>
    </rPh>
    <rPh sb="6" eb="7">
      <t>トウ</t>
    </rPh>
    <rPh sb="11" eb="13">
      <t>タイシン</t>
    </rPh>
    <rPh sb="13" eb="14">
      <t>カ</t>
    </rPh>
    <rPh sb="15" eb="16">
      <t>カン</t>
    </rPh>
    <rPh sb="18" eb="20">
      <t>チョウサ</t>
    </rPh>
    <rPh sb="20" eb="21">
      <t>ヒョウ</t>
    </rPh>
    <phoneticPr fontId="72"/>
  </si>
  <si>
    <t>　６　勤続年数の状況</t>
    <rPh sb="3" eb="5">
      <t>キンゾク</t>
    </rPh>
    <rPh sb="5" eb="7">
      <t>ネンスウ</t>
    </rPh>
    <rPh sb="8" eb="10">
      <t>ジョウキョウ</t>
    </rPh>
    <phoneticPr fontId="72"/>
  </si>
  <si>
    <t>※　回答できない事情がある場合は、欄外にその旨を記入してください。</t>
    <rPh sb="2" eb="4">
      <t>カイトウ</t>
    </rPh>
    <rPh sb="8" eb="10">
      <t>ジジョウ</t>
    </rPh>
    <rPh sb="13" eb="15">
      <t>バアイ</t>
    </rPh>
    <rPh sb="17" eb="19">
      <t>ランガイ</t>
    </rPh>
    <rPh sb="22" eb="23">
      <t>ムネ</t>
    </rPh>
    <rPh sb="24" eb="26">
      <t>キニュウ</t>
    </rPh>
    <phoneticPr fontId="72"/>
  </si>
  <si>
    <t>施設名</t>
    <rPh sb="0" eb="2">
      <t>シセツ</t>
    </rPh>
    <rPh sb="2" eb="3">
      <t>メイ</t>
    </rPh>
    <phoneticPr fontId="72"/>
  </si>
  <si>
    <t>（別紙２）</t>
    <rPh sb="1" eb="3">
      <t>ベッシ</t>
    </rPh>
    <phoneticPr fontId="72"/>
  </si>
  <si>
    <t>E</t>
  </si>
  <si>
    <t>５月</t>
    <rPh sb="1" eb="2">
      <t>ガツ</t>
    </rPh>
    <phoneticPr fontId="72"/>
  </si>
  <si>
    <t>電　話</t>
    <rPh sb="0" eb="1">
      <t>デン</t>
    </rPh>
    <rPh sb="2" eb="3">
      <t>ワ</t>
    </rPh>
    <phoneticPr fontId="72"/>
  </si>
  <si>
    <t>施設種別　（別表から選択してください）</t>
    <rPh sb="0" eb="2">
      <t>シセツ</t>
    </rPh>
    <rPh sb="2" eb="4">
      <t>シュベツ</t>
    </rPh>
    <phoneticPr fontId="72"/>
  </si>
  <si>
    <t>※書ききれない場合は、裏面欄外に御記入ください。</t>
    <rPh sb="13" eb="15">
      <t>ランガイ</t>
    </rPh>
    <phoneticPr fontId="72"/>
  </si>
  <si>
    <r>
      <t>　　　</t>
    </r>
    <r>
      <rPr>
        <sz val="8"/>
        <rFont val="BIZ UDゴシック"/>
        <family val="3"/>
        <charset val="128"/>
      </rPr>
      <t xml:space="preserve"> 「公益財団法人」「一般社団法人」「一般財団法人」「株式会社」「有限会社」等の別を記載してください。</t>
    </r>
    <rPh sb="36" eb="37">
      <t>ゲン</t>
    </rPh>
    <rPh sb="42" eb="43">
      <t>ベツ</t>
    </rPh>
    <rPh sb="44" eb="46">
      <t>キサイ</t>
    </rPh>
    <phoneticPr fontId="72"/>
  </si>
  <si>
    <t>法律の名称</t>
    <rPh sb="0" eb="2">
      <t>ホウリツ</t>
    </rPh>
    <rPh sb="3" eb="5">
      <t>メイショウ</t>
    </rPh>
    <phoneticPr fontId="72"/>
  </si>
  <si>
    <t>●健康保険・厚生年金保険資格取得確認および標準報酬決定通知書</t>
  </si>
  <si>
    <t>公立　　・　　私立</t>
    <rPh sb="0" eb="2">
      <t>コウリツ</t>
    </rPh>
    <rPh sb="7" eb="9">
      <t>シリツ</t>
    </rPh>
    <phoneticPr fontId="72"/>
  </si>
  <si>
    <t>注２　特別支援加算を算定する場合に作成し、区長に届け出ること。</t>
    <rPh sb="0" eb="1">
      <t>チュウ</t>
    </rPh>
    <rPh sb="21" eb="23">
      <t>クチョウ</t>
    </rPh>
    <phoneticPr fontId="72"/>
  </si>
  <si>
    <t>生活支援員等の総数
（常勤）</t>
    <rPh sb="0" eb="2">
      <t>セイカツ</t>
    </rPh>
    <rPh sb="2" eb="4">
      <t>シエン</t>
    </rPh>
    <rPh sb="4" eb="5">
      <t>イン</t>
    </rPh>
    <rPh sb="5" eb="6">
      <t>トウ</t>
    </rPh>
    <rPh sb="7" eb="9">
      <t>ソウスウ</t>
    </rPh>
    <rPh sb="11" eb="13">
      <t>ジョウキン</t>
    </rPh>
    <phoneticPr fontId="72"/>
  </si>
  <si>
    <t>　建物が竣工（完成）した年</t>
    <rPh sb="7" eb="9">
      <t>カンセイ</t>
    </rPh>
    <phoneticPr fontId="72"/>
  </si>
  <si>
    <t>適用要件に該当しない。（事業主・役員・同居の親族のみで経営、従業員（パート・アルバイトを含む）がいない、申請から３か月以内に従業員を雇う予定がない。）</t>
  </si>
  <si>
    <t>※昭和５６年６月１日以降に建築確認を行なった建物は、現在の耐震基準に適合しています。</t>
    <rPh sb="1" eb="3">
      <t>ショウワ</t>
    </rPh>
    <rPh sb="5" eb="6">
      <t>ネン</t>
    </rPh>
    <rPh sb="7" eb="8">
      <t>ガツ</t>
    </rPh>
    <rPh sb="9" eb="10">
      <t>ニチ</t>
    </rPh>
    <rPh sb="10" eb="12">
      <t>イコウ</t>
    </rPh>
    <rPh sb="13" eb="15">
      <t>ケンチク</t>
    </rPh>
    <rPh sb="15" eb="17">
      <t>カクニン</t>
    </rPh>
    <rPh sb="18" eb="19">
      <t>オコ</t>
    </rPh>
    <rPh sb="22" eb="24">
      <t>タテモノ</t>
    </rPh>
    <rPh sb="26" eb="28">
      <t>ゲンザイ</t>
    </rPh>
    <rPh sb="29" eb="31">
      <t>タイシン</t>
    </rPh>
    <rPh sb="31" eb="33">
      <t>キジュン</t>
    </rPh>
    <rPh sb="34" eb="36">
      <t>テキゴウ</t>
    </rPh>
    <phoneticPr fontId="72"/>
  </si>
  <si>
    <t>有・無</t>
    <rPh sb="0" eb="1">
      <t>ア</t>
    </rPh>
    <rPh sb="2" eb="3">
      <t>ナ</t>
    </rPh>
    <phoneticPr fontId="72"/>
  </si>
  <si>
    <t>（本社等にて加入手続が行われている場合も事業所整理記号を下記に記載するのみで可。）</t>
  </si>
  <si>
    <t>Ｅ</t>
  </si>
  <si>
    <t>　　　営業日等</t>
    <rPh sb="3" eb="6">
      <t>エイギョウビ</t>
    </rPh>
    <rPh sb="6" eb="7">
      <t>ナド</t>
    </rPh>
    <phoneticPr fontId="72"/>
  </si>
  <si>
    <t>（ビル一室等使用の場合は、当該建物総階数）</t>
  </si>
  <si>
    <r>
      <t>　　　　２　重症心身障害以外を対象とする児童発達支援事業所（センターを除く）又は放課後等デイサー
　　　　　ビス事業所で</t>
    </r>
    <r>
      <rPr>
        <sz val="10"/>
        <color indexed="10"/>
        <rFont val="BIZ UDゴシック"/>
        <family val="3"/>
        <charset val="128"/>
      </rPr>
      <t>医療的ケア区分に応じた基本報酬</t>
    </r>
    <r>
      <rPr>
        <sz val="10"/>
        <color theme="1"/>
        <rFont val="BIZ UDゴシック"/>
        <family val="3"/>
        <charset val="128"/>
      </rPr>
      <t>を算定している事業所であって、看護職員を伴
　　　　　い、喀痰吸引等が必要な障害児に対して送迎を行う場合において作成すること。</t>
    </r>
    <rPh sb="35" eb="36">
      <t>ノゾ</t>
    </rPh>
    <rPh sb="38" eb="39">
      <t>マタ</t>
    </rPh>
    <rPh sb="60" eb="63">
      <t>イリョウテキ</t>
    </rPh>
    <rPh sb="65" eb="67">
      <t>クブン</t>
    </rPh>
    <rPh sb="68" eb="69">
      <t>オウ</t>
    </rPh>
    <rPh sb="71" eb="73">
      <t>キホン</t>
    </rPh>
    <rPh sb="73" eb="75">
      <t>ホウシュウ</t>
    </rPh>
    <rPh sb="120" eb="122">
      <t>ソウゲイ</t>
    </rPh>
    <rPh sb="123" eb="124">
      <t>オコナ</t>
    </rPh>
    <rPh sb="125" eb="127">
      <t>バアイ</t>
    </rPh>
    <phoneticPr fontId="72"/>
  </si>
  <si>
    <t>Ｇ</t>
  </si>
  <si>
    <t>　耐震診断実施済み</t>
    <rPh sb="1" eb="3">
      <t>タイシン</t>
    </rPh>
    <rPh sb="3" eb="5">
      <t>シンダン</t>
    </rPh>
    <rPh sb="5" eb="7">
      <t>ジッシ</t>
    </rPh>
    <rPh sb="7" eb="8">
      <t>ズ</t>
    </rPh>
    <phoneticPr fontId="72"/>
  </si>
  <si>
    <t>※Ｉｗ値（木造）・Ｉｓ値（非木造）は、階ごと等複数算出されている場合、全ての値を記載してください。</t>
    <rPh sb="3" eb="4">
      <t>チ</t>
    </rPh>
    <rPh sb="5" eb="7">
      <t>モクゾウ</t>
    </rPh>
    <rPh sb="13" eb="14">
      <t>ヒ</t>
    </rPh>
    <rPh sb="14" eb="16">
      <t>モクゾウ</t>
    </rPh>
    <rPh sb="19" eb="20">
      <t>カイ</t>
    </rPh>
    <rPh sb="22" eb="23">
      <t>トウ</t>
    </rPh>
    <rPh sb="23" eb="25">
      <t>フクスウ</t>
    </rPh>
    <rPh sb="25" eb="27">
      <t>サンシュツ</t>
    </rPh>
    <rPh sb="32" eb="34">
      <t>バアイ</t>
    </rPh>
    <rPh sb="35" eb="36">
      <t>スベ</t>
    </rPh>
    <rPh sb="38" eb="39">
      <t>アタイ</t>
    </rPh>
    <rPh sb="40" eb="42">
      <t>キサイ</t>
    </rPh>
    <phoneticPr fontId="72"/>
  </si>
  <si>
    <t>→　⑤へ</t>
  </si>
  <si>
    <t>　耐震診断の結果、耐震化が必要（いずれかの階で、Iw値が1.1未満又はIs値0.7未満）</t>
    <rPh sb="13" eb="15">
      <t>ヒツヨウ</t>
    </rPh>
    <rPh sb="21" eb="22">
      <t>カイ</t>
    </rPh>
    <rPh sb="26" eb="27">
      <t>チ</t>
    </rPh>
    <rPh sb="31" eb="33">
      <t>ミマン</t>
    </rPh>
    <rPh sb="33" eb="34">
      <t>マタ</t>
    </rPh>
    <rPh sb="37" eb="38">
      <t>アタイ</t>
    </rPh>
    <rPh sb="41" eb="43">
      <t>ミマン</t>
    </rPh>
    <phoneticPr fontId="72"/>
  </si>
  <si>
    <t>月</t>
  </si>
  <si>
    <t>2．改修中</t>
    <rPh sb="2" eb="5">
      <t>カイシュウチュウ</t>
    </rPh>
    <phoneticPr fontId="72"/>
  </si>
  <si>
    <t>設備・備品等一覧表（その1・その2）</t>
    <rPh sb="0" eb="2">
      <t>セツビ</t>
    </rPh>
    <rPh sb="3" eb="5">
      <t>ビヒン</t>
    </rPh>
    <rPh sb="5" eb="6">
      <t>トウ</t>
    </rPh>
    <rPh sb="6" eb="8">
      <t>イチラン</t>
    </rPh>
    <rPh sb="8" eb="9">
      <t>ヒョウ</t>
    </rPh>
    <phoneticPr fontId="72"/>
  </si>
  <si>
    <t>嘱託医</t>
    <rPh sb="0" eb="3">
      <t>ショクタクイ</t>
    </rPh>
    <phoneticPr fontId="72"/>
  </si>
  <si>
    <t>：</t>
  </si>
  <si>
    <t>様式第1号</t>
    <rPh sb="0" eb="2">
      <t>ヨウシキ</t>
    </rPh>
    <rPh sb="2" eb="3">
      <t>ダイ</t>
    </rPh>
    <rPh sb="4" eb="5">
      <t>ゴウ</t>
    </rPh>
    <phoneticPr fontId="72"/>
  </si>
  <si>
    <t>　　２　送迎の体制
　　　　（運転手以外）</t>
    <rPh sb="4" eb="6">
      <t>ソウゲイ</t>
    </rPh>
    <rPh sb="7" eb="9">
      <t>タイセイ</t>
    </rPh>
    <rPh sb="15" eb="18">
      <t>ウンテンシュ</t>
    </rPh>
    <rPh sb="18" eb="20">
      <t>イガイ</t>
    </rPh>
    <phoneticPr fontId="72"/>
  </si>
  <si>
    <t>ア.　地方自治体において、耐震工事経費確保困難</t>
  </si>
  <si>
    <t>　　　　　　　印</t>
    <rPh sb="7" eb="8">
      <t>イン</t>
    </rPh>
    <phoneticPr fontId="72"/>
  </si>
  <si>
    <t>ウ.　改築のための土地確保が困難</t>
    <rPh sb="3" eb="5">
      <t>カイチク</t>
    </rPh>
    <rPh sb="9" eb="11">
      <t>トチ</t>
    </rPh>
    <rPh sb="11" eb="13">
      <t>カクホ</t>
    </rPh>
    <rPh sb="14" eb="16">
      <t>コンナン</t>
    </rPh>
    <phoneticPr fontId="72"/>
  </si>
  <si>
    <t>キ.　既に耐震工事済み</t>
    <rPh sb="3" eb="4">
      <t>スデ</t>
    </rPh>
    <rPh sb="5" eb="7">
      <t>タイシン</t>
    </rPh>
    <rPh sb="7" eb="9">
      <t>コウジ</t>
    </rPh>
    <rPh sb="9" eb="10">
      <t>ズ</t>
    </rPh>
    <phoneticPr fontId="72"/>
  </si>
  <si>
    <t>　具体的に　：　　　　　　　　　　　　　　　　</t>
    <rPh sb="1" eb="4">
      <t>グタイテキ</t>
    </rPh>
    <phoneticPr fontId="72"/>
  </si>
  <si>
    <t>（生年月日　  年　  月　  日）</t>
    <rPh sb="1" eb="3">
      <t>セイネン</t>
    </rPh>
    <rPh sb="3" eb="5">
      <t>ガッピ</t>
    </rPh>
    <rPh sb="8" eb="9">
      <t>ネン</t>
    </rPh>
    <rPh sb="12" eb="13">
      <t>ガツ</t>
    </rPh>
    <rPh sb="16" eb="17">
      <t>ニチ</t>
    </rPh>
    <phoneticPr fontId="72"/>
  </si>
  <si>
    <t>備考　　１　事業所に配置されている訪問支援員について記載すること。</t>
    <rPh sb="0" eb="2">
      <t>ビコウ</t>
    </rPh>
    <rPh sb="6" eb="9">
      <t>ジギョウショ</t>
    </rPh>
    <rPh sb="10" eb="12">
      <t>ハイチ</t>
    </rPh>
    <rPh sb="17" eb="19">
      <t>ホウモン</t>
    </rPh>
    <rPh sb="19" eb="21">
      <t>シエン</t>
    </rPh>
    <rPh sb="21" eb="22">
      <t>イン</t>
    </rPh>
    <rPh sb="26" eb="28">
      <t>キサイ</t>
    </rPh>
    <phoneticPr fontId="72"/>
  </si>
  <si>
    <t>1．改修中</t>
    <rPh sb="2" eb="5">
      <t>カイシュウチュウ</t>
    </rPh>
    <phoneticPr fontId="72"/>
  </si>
  <si>
    <t>2．平成２５年度の間に耐震改修終了予定</t>
    <rPh sb="2" eb="4">
      <t>ヘイセイ</t>
    </rPh>
    <rPh sb="6" eb="8">
      <t>ネンド</t>
    </rPh>
    <rPh sb="9" eb="10">
      <t>アイダ</t>
    </rPh>
    <rPh sb="11" eb="13">
      <t>タイシン</t>
    </rPh>
    <rPh sb="13" eb="15">
      <t>カイシュウ</t>
    </rPh>
    <rPh sb="15" eb="17">
      <t>シュウリョウ</t>
    </rPh>
    <rPh sb="17" eb="19">
      <t>ヨテイ</t>
    </rPh>
    <phoneticPr fontId="72"/>
  </si>
  <si>
    <t>3．診断予定　（実施時期：　　　　　年　　　月）</t>
    <rPh sb="2" eb="4">
      <t>シンダン</t>
    </rPh>
    <rPh sb="4" eb="6">
      <t>ヨテイ</t>
    </rPh>
    <rPh sb="8" eb="10">
      <t>ジッシ</t>
    </rPh>
    <rPh sb="10" eb="12">
      <t>ジキ</t>
    </rPh>
    <rPh sb="18" eb="19">
      <t>ネン</t>
    </rPh>
    <rPh sb="22" eb="23">
      <t>ツキ</t>
    </rPh>
    <phoneticPr fontId="72"/>
  </si>
  <si>
    <t>基準外</t>
  </si>
  <si>
    <t>資格取得日</t>
    <rPh sb="0" eb="2">
      <t>シカク</t>
    </rPh>
    <rPh sb="2" eb="4">
      <t>シュトク</t>
    </rPh>
    <rPh sb="4" eb="5">
      <t>ビ</t>
    </rPh>
    <phoneticPr fontId="72"/>
  </si>
  <si>
    <t>5．上記以外</t>
    <rPh sb="2" eb="4">
      <t>ジョウキ</t>
    </rPh>
    <rPh sb="4" eb="6">
      <t>イガイ</t>
    </rPh>
    <phoneticPr fontId="72"/>
  </si>
  <si>
    <r>
      <t>　　２　</t>
    </r>
    <r>
      <rPr>
        <sz val="8"/>
        <rFont val="BIZ UDゴシック"/>
        <family val="3"/>
        <charset val="128"/>
      </rPr>
      <t>　「法人である場合その種別」欄には、申請者が法人である場合に、「社会福祉法人」「医療法人」「公益社団法人」</t>
    </r>
    <rPh sb="6" eb="8">
      <t>ホウジン</t>
    </rPh>
    <rPh sb="11" eb="13">
      <t>バアイ</t>
    </rPh>
    <rPh sb="15" eb="17">
      <t>シュベツ</t>
    </rPh>
    <rPh sb="18" eb="19">
      <t>ラン</t>
    </rPh>
    <rPh sb="22" eb="25">
      <t>シンセイシャ</t>
    </rPh>
    <rPh sb="26" eb="28">
      <t>ホウジン</t>
    </rPh>
    <rPh sb="31" eb="33">
      <t>バアイ</t>
    </rPh>
    <rPh sb="36" eb="38">
      <t>シャカイ</t>
    </rPh>
    <rPh sb="38" eb="40">
      <t>フクシ</t>
    </rPh>
    <rPh sb="40" eb="42">
      <t>ホウジン</t>
    </rPh>
    <rPh sb="44" eb="46">
      <t>イリョウ</t>
    </rPh>
    <rPh sb="46" eb="48">
      <t>ホウジン</t>
    </rPh>
    <rPh sb="50" eb="52">
      <t>コウエキ</t>
    </rPh>
    <phoneticPr fontId="72"/>
  </si>
  <si>
    <t>ア～クの中から、最もあてはまる理由を一つ○してください。</t>
    <rPh sb="8" eb="9">
      <t>モット</t>
    </rPh>
    <rPh sb="15" eb="17">
      <t>リユウ</t>
    </rPh>
    <rPh sb="18" eb="19">
      <t>ヒト</t>
    </rPh>
    <phoneticPr fontId="72"/>
  </si>
  <si>
    <t>ア.　地方自治体において、耐震工事経費確保困難</t>
    <rPh sb="3" eb="5">
      <t>チホウ</t>
    </rPh>
    <rPh sb="5" eb="8">
      <t>ジチタイ</t>
    </rPh>
    <rPh sb="13" eb="15">
      <t>タイシン</t>
    </rPh>
    <rPh sb="15" eb="17">
      <t>コウジ</t>
    </rPh>
    <rPh sb="17" eb="19">
      <t>ケイヒ</t>
    </rPh>
    <rPh sb="19" eb="21">
      <t>カクホ</t>
    </rPh>
    <rPh sb="21" eb="23">
      <t>コンナン</t>
    </rPh>
    <phoneticPr fontId="72"/>
  </si>
  <si>
    <t>　　　○自立生活援助にあっては、地域生活支援員</t>
    <rPh sb="6" eb="8">
      <t>セイカツ</t>
    </rPh>
    <rPh sb="8" eb="10">
      <t>エンジョ</t>
    </rPh>
    <rPh sb="16" eb="18">
      <t>チイキ</t>
    </rPh>
    <phoneticPr fontId="72"/>
  </si>
  <si>
    <t>　（別表）</t>
  </si>
  <si>
    <t>施設種別一覧</t>
  </si>
  <si>
    <t>（２－１）障害福祉サービス事業所（療養介護を実施する事業所）</t>
  </si>
  <si>
    <t>（２－２）障害福祉サービス事業所（生活介護を実施する事業所）</t>
  </si>
  <si>
    <t>（２－３）障害福祉サービス事業所（短期入所を実施する事業所）</t>
  </si>
  <si>
    <t>（２－４）障害福祉サービス事業所（自立訓練(機能訓練)を実施する事業所）</t>
  </si>
  <si>
    <t>（２－６）障害福祉サービス事業所（宿泊型自立訓練を実施する事業所）</t>
  </si>
  <si>
    <t>うち助産師の員数
（常勤換算）</t>
    <rPh sb="2" eb="5">
      <t>ジョサンシ</t>
    </rPh>
    <rPh sb="6" eb="8">
      <t>インスウ</t>
    </rPh>
    <phoneticPr fontId="72"/>
  </si>
  <si>
    <t>（２－７）障害福祉サービス事業所（就労移行支援を実施する事業所）</t>
  </si>
  <si>
    <t>区分１（３点以上）</t>
    <rPh sb="0" eb="2">
      <t>クブン</t>
    </rPh>
    <rPh sb="5" eb="6">
      <t>テン</t>
    </rPh>
    <rPh sb="6" eb="8">
      <t>イジョウ</t>
    </rPh>
    <phoneticPr fontId="72"/>
  </si>
  <si>
    <t>（２－８）障害福祉サービス事業所（就労継続支援(Ａ型)を実施する事業所）</t>
  </si>
  <si>
    <t>（２－９）障害福祉サービス事業所（就労継続支援(Ｂ型)を実施する事業所）</t>
  </si>
  <si>
    <t>（２－２３）旧肢体不自由児通園施設（通所）</t>
  </si>
  <si>
    <t>（２－１２）（旧児童デイサービスを実施していた事業所のうち）児童発達支援</t>
  </si>
  <si>
    <t>（２－１７）聴覚障害者情報提供施設</t>
  </si>
  <si>
    <t>特別支援加算体制届出書</t>
    <rPh sb="0" eb="2">
      <t>トクベツ</t>
    </rPh>
    <rPh sb="2" eb="4">
      <t>シエン</t>
    </rPh>
    <rPh sb="4" eb="6">
      <t>カサン</t>
    </rPh>
    <rPh sb="6" eb="8">
      <t>タイセイ</t>
    </rPh>
    <rPh sb="8" eb="10">
      <t>トドケデ</t>
    </rPh>
    <rPh sb="10" eb="11">
      <t>ショ</t>
    </rPh>
    <phoneticPr fontId="72"/>
  </si>
  <si>
    <t>（２－１４）補装具製作施設</t>
  </si>
  <si>
    <t>放課後等デイサービス　　　名</t>
  </si>
  <si>
    <t>（２－１８）旧知的障害児施設（入所）</t>
  </si>
  <si>
    <t>（２－１９）旧知的障害児通園施設（通所）</t>
  </si>
  <si>
    <t>平面図</t>
    <rPh sb="0" eb="3">
      <t>ヘイメンズ</t>
    </rPh>
    <phoneticPr fontId="72"/>
  </si>
  <si>
    <t>（２－２０）旧盲ろうあ児施設（入所）</t>
  </si>
  <si>
    <t>（２－２２）旧肢体不自由児施設（入所）</t>
  </si>
  <si>
    <t>（２－２４）旧重症心身障害児施設（入所）</t>
  </si>
  <si>
    <t>（２－２７）地域活動支援センター</t>
  </si>
  <si>
    <t>（２－２８）盲人ホーム</t>
  </si>
  <si>
    <t>貴事業所の現状等について、下記の項目に回答してください。</t>
  </si>
  <si>
    <t>〈参考〉新規申請の場合、指定前の現地確認（指定希望月前月）までに以下の書類もご用意ください。</t>
    <rPh sb="1" eb="3">
      <t>サンコウ</t>
    </rPh>
    <rPh sb="4" eb="6">
      <t>シンキ</t>
    </rPh>
    <rPh sb="6" eb="8">
      <t>シンセイ</t>
    </rPh>
    <rPh sb="9" eb="11">
      <t>バアイ</t>
    </rPh>
    <rPh sb="12" eb="14">
      <t>シテイ</t>
    </rPh>
    <rPh sb="14" eb="15">
      <t>マエ</t>
    </rPh>
    <rPh sb="16" eb="20">
      <t>ゲンチカクニン</t>
    </rPh>
    <rPh sb="21" eb="23">
      <t>シテイ</t>
    </rPh>
    <rPh sb="23" eb="25">
      <t>キボウ</t>
    </rPh>
    <rPh sb="25" eb="26">
      <t>ツキ</t>
    </rPh>
    <rPh sb="26" eb="28">
      <t>ゼンゲツ</t>
    </rPh>
    <rPh sb="32" eb="34">
      <t>イカ</t>
    </rPh>
    <rPh sb="35" eb="37">
      <t>ショルイ</t>
    </rPh>
    <rPh sb="39" eb="41">
      <t>ヨウイ</t>
    </rPh>
    <phoneticPr fontId="72"/>
  </si>
  <si>
    <t>Ⅰ．現在、厚生年金保険・健康保険に加入していますか。
　　（該当する番号に○を付してください。また、必要事項をご記入ください。）</t>
  </si>
  <si>
    <t>加入状況</t>
  </si>
  <si>
    <t>火</t>
    <rPh sb="0" eb="1">
      <t>カ</t>
    </rPh>
    <phoneticPr fontId="72"/>
  </si>
  <si>
    <t>加入している。　→下記のいずれかの書類の写しを提出してください。（提示も可）</t>
  </si>
  <si>
    <t>●保険料の領収証書　　　　　　　　　●社会保険料納入証明書　</t>
  </si>
  <si>
    <t>●社会保険料納入確認書　　　</t>
  </si>
  <si>
    <t>※上記書類を所持していない場合には事業所整理記号を下記に記載するのみで可。</t>
  </si>
  <si>
    <t>現在、加入手続中である。</t>
  </si>
  <si>
    <t>事業開始届・事業計画書・収支予算書</t>
  </si>
  <si>
    <t>（申請から３か月以内に適用要件（法人事業所または従業員５人以上の個人事業所）に該当する予定の場合を含む。）</t>
  </si>
  <si>
    <t>※上記書類を所持していない場合には労働保険番号を下記に記載するのみで可。</t>
  </si>
  <si>
    <t>（本社等にて加入手続が行われている場合も労働保険番号を下記に記載するのみで可。）</t>
  </si>
  <si>
    <t>－</t>
  </si>
  <si>
    <t>事 業 所 名 称</t>
  </si>
  <si>
    <t>配置看護職員数</t>
    <rPh sb="0" eb="2">
      <t>ハイチ</t>
    </rPh>
    <rPh sb="2" eb="4">
      <t>カンゴ</t>
    </rPh>
    <rPh sb="4" eb="6">
      <t>ショクイン</t>
    </rPh>
    <rPh sb="6" eb="7">
      <t>スウ</t>
    </rPh>
    <phoneticPr fontId="72"/>
  </si>
  <si>
    <t>事業所  所在地</t>
  </si>
  <si>
    <t>会社等法人番号</t>
  </si>
  <si>
    <t>協力医療機関　３
※複数ある場合のみ</t>
    <rPh sb="0" eb="2">
      <t>キョウリョク</t>
    </rPh>
    <rPh sb="2" eb="6">
      <t>イリョウキカン</t>
    </rPh>
    <phoneticPr fontId="72"/>
  </si>
  <si>
    <t>報酬算定区分に関する届出書（児童発達支援）</t>
    <rPh sb="0" eb="2">
      <t>ホウシュウ</t>
    </rPh>
    <rPh sb="2" eb="4">
      <t>サンテイ</t>
    </rPh>
    <rPh sb="4" eb="6">
      <t>クブン</t>
    </rPh>
    <rPh sb="7" eb="8">
      <t>カン</t>
    </rPh>
    <rPh sb="10" eb="13">
      <t>トドケデショ</t>
    </rPh>
    <rPh sb="14" eb="16">
      <t>ジドウ</t>
    </rPh>
    <rPh sb="16" eb="18">
      <t>ハッタツ</t>
    </rPh>
    <rPh sb="18" eb="20">
      <t>シエン</t>
    </rPh>
    <phoneticPr fontId="72"/>
  </si>
  <si>
    <t>第5号様式</t>
  </si>
  <si>
    <t>事業所・施設の名称</t>
    <rPh sb="0" eb="3">
      <t>ジギョウショ</t>
    </rPh>
    <rPh sb="4" eb="6">
      <t>シセツ</t>
    </rPh>
    <rPh sb="7" eb="9">
      <t>メイショウ</t>
    </rPh>
    <phoneticPr fontId="72"/>
  </si>
  <si>
    <t>　１　異動区分</t>
    <rPh sb="3" eb="5">
      <t>イドウ</t>
    </rPh>
    <rPh sb="5" eb="7">
      <t>クブン</t>
    </rPh>
    <phoneticPr fontId="72"/>
  </si>
  <si>
    <t>①　新規　　　　　　　　　　　　②　変更　　　　　　　　　　　　　③　終了</t>
    <rPh sb="2" eb="4">
      <t>シンキ</t>
    </rPh>
    <rPh sb="18" eb="20">
      <t>ヘンコウ</t>
    </rPh>
    <rPh sb="35" eb="37">
      <t>シュウリョウ</t>
    </rPh>
    <phoneticPr fontId="72"/>
  </si>
  <si>
    <t>●</t>
  </si>
  <si>
    <t>　２　利用児童の状況</t>
    <rPh sb="3" eb="5">
      <t>リヨウ</t>
    </rPh>
    <rPh sb="5" eb="7">
      <t>ジドウ</t>
    </rPh>
    <rPh sb="8" eb="10">
      <t>ジョウキョウ</t>
    </rPh>
    <phoneticPr fontId="72"/>
  </si>
  <si>
    <t>①　利用延べ人数</t>
    <rPh sb="2" eb="4">
      <t>リヨウ</t>
    </rPh>
    <rPh sb="4" eb="5">
      <t>ノ</t>
    </rPh>
    <rPh sb="6" eb="8">
      <t>ニンズウ</t>
    </rPh>
    <phoneticPr fontId="72"/>
  </si>
  <si>
    <t>D</t>
  </si>
  <si>
    <t>２　異動区分</t>
    <rPh sb="2" eb="4">
      <t>イドウ</t>
    </rPh>
    <rPh sb="4" eb="6">
      <t>クブン</t>
    </rPh>
    <phoneticPr fontId="72"/>
  </si>
  <si>
    <t>この用紙</t>
  </si>
  <si>
    <t>４月</t>
    <rPh sb="1" eb="2">
      <t>ガツ</t>
    </rPh>
    <phoneticPr fontId="72"/>
  </si>
  <si>
    <t>６月</t>
    <rPh sb="1" eb="2">
      <t>ガツ</t>
    </rPh>
    <phoneticPr fontId="72"/>
  </si>
  <si>
    <t>①のうち社会福祉士等
の総数（常勤）</t>
    <rPh sb="4" eb="6">
      <t>シャカイ</t>
    </rPh>
    <rPh sb="6" eb="8">
      <t>フクシ</t>
    </rPh>
    <rPh sb="8" eb="9">
      <t>シ</t>
    </rPh>
    <rPh sb="9" eb="10">
      <t>トウ</t>
    </rPh>
    <rPh sb="12" eb="14">
      <t>ソウスウ</t>
    </rPh>
    <rPh sb="15" eb="17">
      <t>ジョウキン</t>
    </rPh>
    <phoneticPr fontId="72"/>
  </si>
  <si>
    <t>７月</t>
    <rPh sb="1" eb="2">
      <t>ガツ</t>
    </rPh>
    <phoneticPr fontId="72"/>
  </si>
  <si>
    <t>送迎加算に関する届出書（重症心身障害児）</t>
    <rPh sb="0" eb="2">
      <t>ソウゲイ</t>
    </rPh>
    <rPh sb="2" eb="4">
      <t>カサン</t>
    </rPh>
    <rPh sb="5" eb="6">
      <t>カン</t>
    </rPh>
    <rPh sb="8" eb="10">
      <t>トドケデ</t>
    </rPh>
    <rPh sb="10" eb="11">
      <t>ショ</t>
    </rPh>
    <rPh sb="12" eb="14">
      <t>ジュウショウ</t>
    </rPh>
    <rPh sb="14" eb="16">
      <t>シンシン</t>
    </rPh>
    <rPh sb="16" eb="18">
      <t>ショウガイ</t>
    </rPh>
    <rPh sb="18" eb="19">
      <t>ジ</t>
    </rPh>
    <phoneticPr fontId="72"/>
  </si>
  <si>
    <t>10月</t>
    <rPh sb="2" eb="3">
      <t>ガツ</t>
    </rPh>
    <phoneticPr fontId="72"/>
  </si>
  <si>
    <t>11月</t>
    <rPh sb="2" eb="3">
      <t>ガツ</t>
    </rPh>
    <phoneticPr fontId="72"/>
  </si>
  <si>
    <t>児童発達支援管理責任者</t>
    <rPh sb="0" eb="2">
      <t>ジドウ</t>
    </rPh>
    <rPh sb="2" eb="4">
      <t>ハッタツ</t>
    </rPh>
    <rPh sb="4" eb="6">
      <t>シエン</t>
    </rPh>
    <rPh sb="6" eb="8">
      <t>カンリ</t>
    </rPh>
    <rPh sb="8" eb="11">
      <t>セキニンシャ</t>
    </rPh>
    <phoneticPr fontId="72"/>
  </si>
  <si>
    <t>12月</t>
    <rPh sb="2" eb="3">
      <t>ガツ</t>
    </rPh>
    <phoneticPr fontId="72"/>
  </si>
  <si>
    <t>１月</t>
    <rPh sb="1" eb="2">
      <t>ガツ</t>
    </rPh>
    <phoneticPr fontId="72"/>
  </si>
  <si>
    <t>２月</t>
    <rPh sb="1" eb="2">
      <t>ガツ</t>
    </rPh>
    <phoneticPr fontId="72"/>
  </si>
  <si>
    <r>
      <t>　１　福祉専門職員配置等加算(Ⅰ)</t>
    </r>
    <r>
      <rPr>
        <sz val="9"/>
        <rFont val="BIZ UDゴシック"/>
        <family val="3"/>
        <charset val="128"/>
      </rPr>
      <t xml:space="preserve">　 　※有資格者35％以上　 </t>
    </r>
    <r>
      <rPr>
        <sz val="11"/>
        <rFont val="BIZ UDゴシック"/>
        <family val="3"/>
        <charset val="128"/>
      </rPr>
      <t xml:space="preserve">
  ２　福祉専門職員配置等加算(Ⅱ)</t>
    </r>
    <r>
      <rPr>
        <sz val="9"/>
        <rFont val="BIZ UDゴシック"/>
        <family val="3"/>
        <charset val="128"/>
      </rPr>
      <t xml:space="preserve">　 　※有資格者25％以上
</t>
    </r>
    <r>
      <rPr>
        <sz val="11"/>
        <rFont val="BIZ UDゴシック"/>
        <family val="3"/>
        <charset val="128"/>
      </rPr>
      <t xml:space="preserve">
  ３　福祉専門職員配置等加算(Ⅲ)</t>
    </r>
    <r>
      <rPr>
        <sz val="9"/>
        <rFont val="BIZ UD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72"/>
  </si>
  <si>
    <t>　　　</t>
  </si>
  <si>
    <t>　２　提供時間</t>
    <rPh sb="3" eb="5">
      <t>テイキョウ</t>
    </rPh>
    <rPh sb="5" eb="7">
      <t>ジカン</t>
    </rPh>
    <phoneticPr fontId="72"/>
  </si>
  <si>
    <t>(10)認可外保育園、企業主導型保育事業</t>
    <rPh sb="11" eb="13">
      <t>キギョウ</t>
    </rPh>
    <rPh sb="13" eb="16">
      <t>シュドウガタ</t>
    </rPh>
    <rPh sb="16" eb="18">
      <t>ホイク</t>
    </rPh>
    <rPh sb="18" eb="20">
      <t>ジギョウ</t>
    </rPh>
    <phoneticPr fontId="6"/>
  </si>
  <si>
    <t>①　３時間以上　　　　　　② ３時間未満</t>
    <rPh sb="3" eb="5">
      <t>ジカン</t>
    </rPh>
    <rPh sb="5" eb="7">
      <t>イジョウ</t>
    </rPh>
    <rPh sb="16" eb="18">
      <t>ジカン</t>
    </rPh>
    <rPh sb="18" eb="20">
      <t>ミマン</t>
    </rPh>
    <phoneticPr fontId="72"/>
  </si>
  <si>
    <t>サービス種類</t>
    <rPh sb="4" eb="6">
      <t>シュルイ</t>
    </rPh>
    <phoneticPr fontId="72"/>
  </si>
  <si>
    <t>前年度の平均実利用者数</t>
    <rPh sb="0" eb="3">
      <t>ゼンネンド</t>
    </rPh>
    <rPh sb="4" eb="6">
      <t>ヘイキン</t>
    </rPh>
    <rPh sb="6" eb="10">
      <t>ジツリヨウシャ</t>
    </rPh>
    <rPh sb="10" eb="11">
      <t>スウ</t>
    </rPh>
    <phoneticPr fontId="72"/>
  </si>
  <si>
    <t>常勤・兼務</t>
  </si>
  <si>
    <t>第１週</t>
    <rPh sb="0" eb="1">
      <t>ダイ</t>
    </rPh>
    <rPh sb="2" eb="3">
      <t>シュウ</t>
    </rPh>
    <phoneticPr fontId="72"/>
  </si>
  <si>
    <t>備考　「異動区分」欄については、該当する番号に○を付してください。</t>
    <rPh sb="0" eb="2">
      <t>ビコウ</t>
    </rPh>
    <rPh sb="4" eb="6">
      <t>イドウ</t>
    </rPh>
    <rPh sb="6" eb="8">
      <t>クブン</t>
    </rPh>
    <rPh sb="9" eb="10">
      <t>ラン</t>
    </rPh>
    <rPh sb="16" eb="18">
      <t>ガイトウ</t>
    </rPh>
    <rPh sb="20" eb="22">
      <t>バンゴウ</t>
    </rPh>
    <rPh sb="25" eb="26">
      <t>フ</t>
    </rPh>
    <phoneticPr fontId="72"/>
  </si>
  <si>
    <t>単位②</t>
    <rPh sb="0" eb="2">
      <t>タンイ</t>
    </rPh>
    <phoneticPr fontId="72"/>
  </si>
  <si>
    <t>第３週</t>
    <rPh sb="0" eb="1">
      <t>ダイ</t>
    </rPh>
    <rPh sb="2" eb="3">
      <t>シュウ</t>
    </rPh>
    <phoneticPr fontId="72"/>
  </si>
  <si>
    <t>資格免状等の写し</t>
    <rPh sb="0" eb="2">
      <t>シカク</t>
    </rPh>
    <rPh sb="2" eb="4">
      <t>メンジョウ</t>
    </rPh>
    <rPh sb="4" eb="5">
      <t>トウ</t>
    </rPh>
    <rPh sb="6" eb="7">
      <t>ウツ</t>
    </rPh>
    <phoneticPr fontId="72"/>
  </si>
  <si>
    <t>週平均の勤務時間</t>
    <rPh sb="0" eb="3">
      <t>シュウヘイキン</t>
    </rPh>
    <rPh sb="4" eb="6">
      <t>キンム</t>
    </rPh>
    <rPh sb="6" eb="8">
      <t>ジカン</t>
    </rPh>
    <phoneticPr fontId="72"/>
  </si>
  <si>
    <t>　※　申請に必要な届出書を提出してください。</t>
    <rPh sb="3" eb="5">
      <t>シンセイ</t>
    </rPh>
    <rPh sb="6" eb="8">
      <t>ヒツヨウ</t>
    </rPh>
    <rPh sb="9" eb="12">
      <t>トドケデショ</t>
    </rPh>
    <rPh sb="13" eb="15">
      <t>テイシュツ</t>
    </rPh>
    <phoneticPr fontId="72"/>
  </si>
  <si>
    <t>常勤換算後の人数</t>
    <rPh sb="0" eb="2">
      <t>ジョウキン</t>
    </rPh>
    <rPh sb="2" eb="4">
      <t>カンザン</t>
    </rPh>
    <rPh sb="4" eb="5">
      <t>ゴ</t>
    </rPh>
    <rPh sb="6" eb="8">
      <t>ニンズウ</t>
    </rPh>
    <phoneticPr fontId="72"/>
  </si>
  <si>
    <t>車</t>
    <rPh sb="0" eb="1">
      <t>クルマ</t>
    </rPh>
    <phoneticPr fontId="6"/>
  </si>
  <si>
    <t>郵便番号</t>
    <rPh sb="0" eb="4">
      <t>ユウビンバンゴウ</t>
    </rPh>
    <phoneticPr fontId="6"/>
  </si>
  <si>
    <t>実勤務日数（　     日）　　　　週平均        日</t>
    <rPh sb="0" eb="1">
      <t>ジツ</t>
    </rPh>
    <rPh sb="1" eb="3">
      <t>キンム</t>
    </rPh>
    <rPh sb="3" eb="5">
      <t>ニッスウ</t>
    </rPh>
    <rPh sb="12" eb="13">
      <t>ニチ</t>
    </rPh>
    <rPh sb="18" eb="21">
      <t>シュウヘイキン</t>
    </rPh>
    <rPh sb="29" eb="30">
      <t>ニチ</t>
    </rPh>
    <phoneticPr fontId="72"/>
  </si>
  <si>
    <t>利用時間</t>
    <rPh sb="0" eb="2">
      <t>リヨウ</t>
    </rPh>
    <rPh sb="2" eb="4">
      <t>ジカン</t>
    </rPh>
    <phoneticPr fontId="72"/>
  </si>
  <si>
    <t>　　　　</t>
  </si>
  <si>
    <t>令和（ 　 ）年（ 　 ）月頃に手続予定。（申請から３か月以内の年月をご記入ください。）</t>
  </si>
  <si>
    <t>　　　　２　障害児支援経験年数には、資格取得後の障害児支援事業所等又は任用資格取得後
　　　　　に初めて障害児支援事業所等に採用されてからの実務経験年数を記載すること。</t>
    <rPh sb="6" eb="8">
      <t>ショウガイ</t>
    </rPh>
    <rPh sb="8" eb="9">
      <t>ジ</t>
    </rPh>
    <rPh sb="9" eb="11">
      <t>シエン</t>
    </rPh>
    <rPh sb="11" eb="13">
      <t>ケイケン</t>
    </rPh>
    <rPh sb="13" eb="15">
      <t>ネンスウ</t>
    </rPh>
    <rPh sb="18" eb="20">
      <t>シカク</t>
    </rPh>
    <rPh sb="20" eb="22">
      <t>シュトク</t>
    </rPh>
    <rPh sb="22" eb="23">
      <t>ゴ</t>
    </rPh>
    <rPh sb="24" eb="26">
      <t>ショウガイ</t>
    </rPh>
    <rPh sb="26" eb="27">
      <t>ジ</t>
    </rPh>
    <rPh sb="27" eb="29">
      <t>シエン</t>
    </rPh>
    <rPh sb="29" eb="32">
      <t>ジギョウショ</t>
    </rPh>
    <rPh sb="32" eb="33">
      <t>トウ</t>
    </rPh>
    <rPh sb="33" eb="34">
      <t>マタ</t>
    </rPh>
    <rPh sb="35" eb="37">
      <t>ニンヨウ</t>
    </rPh>
    <rPh sb="37" eb="39">
      <t>シカク</t>
    </rPh>
    <rPh sb="39" eb="41">
      <t>シュトク</t>
    </rPh>
    <rPh sb="41" eb="42">
      <t>ゴ</t>
    </rPh>
    <rPh sb="49" eb="50">
      <t>ハジ</t>
    </rPh>
    <rPh sb="52" eb="54">
      <t>ショウガイ</t>
    </rPh>
    <rPh sb="54" eb="55">
      <t>ジ</t>
    </rPh>
    <rPh sb="55" eb="57">
      <t>シエン</t>
    </rPh>
    <rPh sb="57" eb="60">
      <t>ジギョウショ</t>
    </rPh>
    <rPh sb="60" eb="61">
      <t>トウ</t>
    </rPh>
    <rPh sb="62" eb="64">
      <t>サイヨウ</t>
    </rPh>
    <rPh sb="70" eb="72">
      <t>ジツム</t>
    </rPh>
    <rPh sb="72" eb="74">
      <t>ケイケン</t>
    </rPh>
    <rPh sb="74" eb="76">
      <t>ネンスウ</t>
    </rPh>
    <rPh sb="77" eb="79">
      <t>キサイ</t>
    </rPh>
    <phoneticPr fontId="72"/>
  </si>
  <si>
    <t>注３　ア　児童発達支援給付費において、児童発達支援センターにおいて難聴児に対し指定児童発
　　　　達支援を行う場合にあっては言語聴覚士を除き、児童発達支援センター又は児童発達支援
　　　　センター以外の施設において重症心身障害児に対し指定児童発達支援を行う場合にあって
　　　　は理学療法士、作業療法士、言語聴覚士及び看護職員を除く。
　　　イ　医療型児童発達支援給付費において、重症心身障害児又は肢体不自由児に対し指定医療
　　　　型児童 発達支援を行う場合にあっては理学療法士及び作業療法士を除く。</t>
  </si>
  <si>
    <t>運営規程</t>
    <rPh sb="0" eb="2">
      <t>ウンエイ</t>
    </rPh>
    <rPh sb="2" eb="4">
      <t>キテイ</t>
    </rPh>
    <phoneticPr fontId="72"/>
  </si>
  <si>
    <t>児童指導員</t>
    <rPh sb="0" eb="5">
      <t>ジドウシドウイン</t>
    </rPh>
    <phoneticPr fontId="72"/>
  </si>
  <si>
    <t>（別紙）</t>
    <rPh sb="1" eb="3">
      <t>ベッシ</t>
    </rPh>
    <phoneticPr fontId="72"/>
  </si>
  <si>
    <t>金</t>
    <rPh sb="0" eb="1">
      <t>キン</t>
    </rPh>
    <phoneticPr fontId="72"/>
  </si>
  <si>
    <t>土</t>
    <rPh sb="0" eb="1">
      <t>ド</t>
    </rPh>
    <phoneticPr fontId="72"/>
  </si>
  <si>
    <t>日</t>
    <rPh sb="0" eb="1">
      <t>ニチ</t>
    </rPh>
    <phoneticPr fontId="72"/>
  </si>
  <si>
    <t>注３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キサイ</t>
    </rPh>
    <rPh sb="86" eb="88">
      <t>カサン</t>
    </rPh>
    <rPh sb="88" eb="89">
      <t>トウ</t>
    </rPh>
    <rPh sb="90" eb="91">
      <t>カカ</t>
    </rPh>
    <rPh sb="92" eb="94">
      <t>ショクイン</t>
    </rPh>
    <rPh sb="95" eb="97">
      <t>カハイ</t>
    </rPh>
    <rPh sb="98" eb="100">
      <t>クブン</t>
    </rPh>
    <rPh sb="102" eb="103">
      <t>ウエ</t>
    </rPh>
    <rPh sb="109" eb="110">
      <t>ニチ</t>
    </rPh>
    <rPh sb="114" eb="116">
      <t>キンム</t>
    </rPh>
    <rPh sb="116" eb="118">
      <t>ジカン</t>
    </rPh>
    <rPh sb="119" eb="121">
      <t>キサイ</t>
    </rPh>
    <phoneticPr fontId="72"/>
  </si>
  <si>
    <t>注４　算出に当たっては、小数点以下第２位を切り捨ててください。</t>
    <rPh sb="0" eb="1">
      <t>チュウ</t>
    </rPh>
    <rPh sb="3" eb="5">
      <t>サンシュツ</t>
    </rPh>
    <rPh sb="6" eb="7">
      <t>ア</t>
    </rPh>
    <rPh sb="12" eb="15">
      <t>ショウスウテン</t>
    </rPh>
    <rPh sb="15" eb="17">
      <t>イカ</t>
    </rPh>
    <rPh sb="17" eb="18">
      <t>ダイ</t>
    </rPh>
    <rPh sb="19" eb="20">
      <t>イ</t>
    </rPh>
    <rPh sb="21" eb="22">
      <t>キ</t>
    </rPh>
    <rPh sb="23" eb="24">
      <t>ス</t>
    </rPh>
    <phoneticPr fontId="72"/>
  </si>
  <si>
    <t>事業所からの距離</t>
    <rPh sb="0" eb="3">
      <t>ジギョウショ</t>
    </rPh>
    <rPh sb="6" eb="8">
      <t>キョリ</t>
    </rPh>
    <phoneticPr fontId="72"/>
  </si>
  <si>
    <t>第2号様式（付表2）</t>
  </si>
  <si>
    <t>　●加算届の提出書類一覧（児童福祉法関係）</t>
    <rPh sb="2" eb="4">
      <t>カサン</t>
    </rPh>
    <rPh sb="4" eb="5">
      <t>トド</t>
    </rPh>
    <rPh sb="6" eb="8">
      <t>テイシュツ</t>
    </rPh>
    <rPh sb="8" eb="10">
      <t>ショルイ</t>
    </rPh>
    <rPh sb="10" eb="12">
      <t>イチラン</t>
    </rPh>
    <rPh sb="13" eb="15">
      <t>ジドウ</t>
    </rPh>
    <rPh sb="15" eb="18">
      <t>フクシホウ</t>
    </rPh>
    <rPh sb="18" eb="20">
      <t>カンケイ</t>
    </rPh>
    <phoneticPr fontId="72"/>
  </si>
  <si>
    <t>（重心）
看護職員加配加算に関する届出書</t>
    <rPh sb="1" eb="3">
      <t>ジュウシン</t>
    </rPh>
    <phoneticPr fontId="72"/>
  </si>
  <si>
    <t>中野区役所　6階4番窓口</t>
    <rPh sb="0" eb="3">
      <t>ナカノク</t>
    </rPh>
    <rPh sb="3" eb="5">
      <t>ヤクショ</t>
    </rPh>
    <rPh sb="7" eb="8">
      <t>カイ</t>
    </rPh>
    <rPh sb="9" eb="10">
      <t>バン</t>
    </rPh>
    <rPh sb="10" eb="12">
      <t>マドグチ</t>
    </rPh>
    <phoneticPr fontId="6"/>
  </si>
  <si>
    <t>Ｌ</t>
  </si>
  <si>
    <t>（参考様式９）</t>
    <rPh sb="1" eb="3">
      <t>サンコウ</t>
    </rPh>
    <rPh sb="3" eb="5">
      <t>ヨウシキ</t>
    </rPh>
    <phoneticPr fontId="72"/>
  </si>
  <si>
    <t xml:space="preserve">
強度行動障害児支援加算の対象となる障害児</t>
  </si>
  <si>
    <t xml:space="preserve">
送迎加算に関する届出書
（重症心身障害児以外・医療的ケア）</t>
  </si>
  <si>
    <t>（参考様式）</t>
    <rPh sb="1" eb="3">
      <t>サンコウ</t>
    </rPh>
    <rPh sb="3" eb="5">
      <t>ヨウシキ</t>
    </rPh>
    <phoneticPr fontId="72"/>
  </si>
  <si>
    <t>報酬算定区分</t>
    <rPh sb="0" eb="2">
      <t>ホウシュウ</t>
    </rPh>
    <rPh sb="2" eb="4">
      <t>サンテイ</t>
    </rPh>
    <rPh sb="4" eb="6">
      <t>クブン</t>
    </rPh>
    <phoneticPr fontId="72"/>
  </si>
  <si>
    <t>②開所日数</t>
    <rPh sb="1" eb="3">
      <t>カイショ</t>
    </rPh>
    <rPh sb="3" eb="5">
      <t>ニッスウ</t>
    </rPh>
    <phoneticPr fontId="72"/>
  </si>
  <si>
    <t>福祉専門職配置等加算（Ⅰ）</t>
    <rPh sb="0" eb="2">
      <t>フクシ</t>
    </rPh>
    <rPh sb="2" eb="4">
      <t>センモン</t>
    </rPh>
    <rPh sb="4" eb="5">
      <t>ショク</t>
    </rPh>
    <rPh sb="5" eb="7">
      <t>ハイチ</t>
    </rPh>
    <rPh sb="7" eb="8">
      <t>トウ</t>
    </rPh>
    <rPh sb="8" eb="10">
      <t>カサン</t>
    </rPh>
    <phoneticPr fontId="72"/>
  </si>
  <si>
    <t>福祉専門職配置等加算（Ⅲ）</t>
    <rPh sb="0" eb="2">
      <t>フクシ</t>
    </rPh>
    <rPh sb="2" eb="4">
      <t>センモン</t>
    </rPh>
    <rPh sb="4" eb="5">
      <t>ショク</t>
    </rPh>
    <rPh sb="5" eb="7">
      <t>ハイチ</t>
    </rPh>
    <rPh sb="7" eb="8">
      <t>トウ</t>
    </rPh>
    <rPh sb="8" eb="10">
      <t>カサン</t>
    </rPh>
    <phoneticPr fontId="72"/>
  </si>
  <si>
    <t>看護職員加配加算</t>
    <rPh sb="0" eb="8">
      <t>カンゴショクインカハイカサン</t>
    </rPh>
    <phoneticPr fontId="72"/>
  </si>
  <si>
    <t>特別支援加算</t>
    <rPh sb="0" eb="2">
      <t>トクベツ</t>
    </rPh>
    <rPh sb="2" eb="4">
      <t>シエン</t>
    </rPh>
    <rPh sb="4" eb="6">
      <t>カサン</t>
    </rPh>
    <phoneticPr fontId="72"/>
  </si>
  <si>
    <t>特別支援加算
（対象児童追加の場合）</t>
    <rPh sb="0" eb="2">
      <t>トクベツ</t>
    </rPh>
    <rPh sb="2" eb="4">
      <t>シエン</t>
    </rPh>
    <rPh sb="4" eb="6">
      <t>カサン</t>
    </rPh>
    <rPh sb="8" eb="10">
      <t>タイショウ</t>
    </rPh>
    <rPh sb="10" eb="12">
      <t>ジドウ</t>
    </rPh>
    <rPh sb="12" eb="14">
      <t>ツイカ</t>
    </rPh>
    <rPh sb="15" eb="17">
      <t>バアイ</t>
    </rPh>
    <phoneticPr fontId="72"/>
  </si>
  <si>
    <t>延長支援加算
（対象児童追加の場合）</t>
    <rPh sb="0" eb="2">
      <t>エンチョウ</t>
    </rPh>
    <rPh sb="2" eb="4">
      <t>シエン</t>
    </rPh>
    <rPh sb="4" eb="6">
      <t>カサン</t>
    </rPh>
    <rPh sb="8" eb="10">
      <t>タイショウ</t>
    </rPh>
    <rPh sb="10" eb="12">
      <t>ジドウ</t>
    </rPh>
    <rPh sb="12" eb="14">
      <t>ツイカ</t>
    </rPh>
    <rPh sb="15" eb="17">
      <t>バアイ</t>
    </rPh>
    <phoneticPr fontId="72"/>
  </si>
  <si>
    <t>※１　申請する事業ごとに作成が必要です。児童発達支援か放課後等デイサービス、またはその両方。</t>
    <rPh sb="3" eb="5">
      <t>シンセイ</t>
    </rPh>
    <rPh sb="7" eb="9">
      <t>ジギョウ</t>
    </rPh>
    <rPh sb="12" eb="14">
      <t>サクセイ</t>
    </rPh>
    <rPh sb="15" eb="17">
      <t>ヒツヨウ</t>
    </rPh>
    <rPh sb="20" eb="22">
      <t>ジドウ</t>
    </rPh>
    <rPh sb="22" eb="24">
      <t>ハッタツ</t>
    </rPh>
    <rPh sb="24" eb="26">
      <t>シエン</t>
    </rPh>
    <rPh sb="27" eb="31">
      <t>ホウカゴトウ</t>
    </rPh>
    <rPh sb="43" eb="45">
      <t>リョウホウ</t>
    </rPh>
    <phoneticPr fontId="6"/>
  </si>
  <si>
    <t>※５　看護職員を伴い、喀痰吸引等が必要な児に対して送迎を行う場合に提出してください。</t>
    <rPh sb="3" eb="5">
      <t>カンゴ</t>
    </rPh>
    <rPh sb="5" eb="7">
      <t>ショクイン</t>
    </rPh>
    <rPh sb="8" eb="9">
      <t>トモナ</t>
    </rPh>
    <rPh sb="11" eb="13">
      <t>カクタン</t>
    </rPh>
    <rPh sb="13" eb="16">
      <t>キュウインナド</t>
    </rPh>
    <rPh sb="17" eb="19">
      <t>ヒツヨウ</t>
    </rPh>
    <rPh sb="20" eb="21">
      <t>ジ</t>
    </rPh>
    <rPh sb="22" eb="23">
      <t>タイ</t>
    </rPh>
    <rPh sb="25" eb="27">
      <t>ソウゲイ</t>
    </rPh>
    <rPh sb="28" eb="29">
      <t>オコナ</t>
    </rPh>
    <rPh sb="30" eb="32">
      <t>バアイ</t>
    </rPh>
    <rPh sb="33" eb="35">
      <t>テイシュツ</t>
    </rPh>
    <phoneticPr fontId="6"/>
  </si>
  <si>
    <t>福祉専門職配置等加算に関する届出書</t>
    <rPh sb="0" eb="2">
      <t>フクシ</t>
    </rPh>
    <rPh sb="2" eb="4">
      <t>センモン</t>
    </rPh>
    <rPh sb="4" eb="5">
      <t>ショク</t>
    </rPh>
    <rPh sb="5" eb="8">
      <t>ハイチトウ</t>
    </rPh>
    <rPh sb="8" eb="10">
      <t>カサン</t>
    </rPh>
    <rPh sb="11" eb="12">
      <t>カン</t>
    </rPh>
    <rPh sb="14" eb="16">
      <t>トドケデ</t>
    </rPh>
    <rPh sb="16" eb="17">
      <t>ショ</t>
    </rPh>
    <phoneticPr fontId="72"/>
  </si>
  <si>
    <t>⇐プルダウンメニューから選択して下さい</t>
    <rPh sb="12" eb="14">
      <t>センタク</t>
    </rPh>
    <rPh sb="16" eb="17">
      <t>クダ</t>
    </rPh>
    <phoneticPr fontId="6"/>
  </si>
  <si>
    <t>児童指導員等加配加算及び専門的支援加算に関する届出書</t>
    <rPh sb="0" eb="2">
      <t>ジドウ</t>
    </rPh>
    <rPh sb="5" eb="6">
      <t>トウ</t>
    </rPh>
    <phoneticPr fontId="72"/>
  </si>
  <si>
    <t>強度行動障害児特別支援加算届出書</t>
  </si>
  <si>
    <t>　　　　加算（Ⅲ）においては、児童指導員、保育士若しくは共生型児童発達支援従業者</t>
  </si>
  <si>
    <t>申請書　提出年月日</t>
    <rPh sb="0" eb="3">
      <t>シンセイショ</t>
    </rPh>
    <rPh sb="4" eb="6">
      <t>テイシュツ</t>
    </rPh>
    <rPh sb="6" eb="9">
      <t>ネンガッピ</t>
    </rPh>
    <phoneticPr fontId="6"/>
  </si>
  <si>
    <t>送迎加算に関する届出書
（重症心身障害）</t>
  </si>
  <si>
    <t>実務経験証明書</t>
    <rPh sb="0" eb="2">
      <t>ジツム</t>
    </rPh>
    <rPh sb="2" eb="4">
      <t>ケイケン</t>
    </rPh>
    <rPh sb="4" eb="6">
      <t>ショウメイ</t>
    </rPh>
    <rPh sb="6" eb="7">
      <t>ショ</t>
    </rPh>
    <phoneticPr fontId="72"/>
  </si>
  <si>
    <t>喀痰吸引等の
実施可否</t>
    <rPh sb="0" eb="2">
      <t>カクタン</t>
    </rPh>
    <rPh sb="2" eb="4">
      <t>キュウイン</t>
    </rPh>
    <rPh sb="4" eb="5">
      <t>トウ</t>
    </rPh>
    <rPh sb="7" eb="9">
      <t>ジッシ</t>
    </rPh>
    <rPh sb="9" eb="11">
      <t>カヒ</t>
    </rPh>
    <phoneticPr fontId="72"/>
  </si>
  <si>
    <t>（報酬算定区分に関する届出書・別添）</t>
    <rPh sb="15" eb="17">
      <t>ベッテン</t>
    </rPh>
    <phoneticPr fontId="72"/>
  </si>
  <si>
    <t>サービスの種別</t>
    <rPh sb="5" eb="7">
      <t>シュベツ</t>
    </rPh>
    <phoneticPr fontId="72"/>
  </si>
  <si>
    <t>① 児童発達支援　　　　　　② 放課後等デイサービス　　　　　　③ ①・②の多機能</t>
  </si>
  <si>
    <t>曜日</t>
    <rPh sb="0" eb="2">
      <t>ヨウビ</t>
    </rPh>
    <phoneticPr fontId="72"/>
  </si>
  <si>
    <t>医療的ケア児が利用する日の合計日数</t>
    <rPh sb="0" eb="3">
      <t>イリョウテキ</t>
    </rPh>
    <rPh sb="5" eb="6">
      <t>ジ</t>
    </rPh>
    <rPh sb="7" eb="9">
      <t>リヨウ</t>
    </rPh>
    <rPh sb="11" eb="12">
      <t>ヒ</t>
    </rPh>
    <rPh sb="13" eb="15">
      <t>ゴウケイ</t>
    </rPh>
    <rPh sb="15" eb="17">
      <t>ニッスウ</t>
    </rPh>
    <phoneticPr fontId="72"/>
  </si>
  <si>
    <t>　多機能型（人員配置特例の利用あり）の場合、児童発達支援と放課後等デイサービスの利用児童数を合わせて記入してください。</t>
    <rPh sb="1" eb="4">
      <t>タキノウ</t>
    </rPh>
    <rPh sb="4" eb="5">
      <t>ガタ</t>
    </rPh>
    <rPh sb="13" eb="15">
      <t>リヨウ</t>
    </rPh>
    <rPh sb="19" eb="21">
      <t>バアイ</t>
    </rPh>
    <rPh sb="22" eb="24">
      <t>ジドウ</t>
    </rPh>
    <rPh sb="24" eb="26">
      <t>ハッタツ</t>
    </rPh>
    <rPh sb="26" eb="28">
      <t>シエン</t>
    </rPh>
    <rPh sb="29" eb="32">
      <t>ホウカゴ</t>
    </rPh>
    <rPh sb="32" eb="33">
      <t>トウ</t>
    </rPh>
    <rPh sb="40" eb="42">
      <t>リヨウ</t>
    </rPh>
    <rPh sb="42" eb="45">
      <t>ジドウスウ</t>
    </rPh>
    <rPh sb="46" eb="47">
      <t>ア</t>
    </rPh>
    <rPh sb="50" eb="52">
      <t>キニュウ</t>
    </rPh>
    <phoneticPr fontId="72"/>
  </si>
  <si>
    <t>月</t>
    <rPh sb="0" eb="1">
      <t>ゲツ</t>
    </rPh>
    <phoneticPr fontId="72"/>
  </si>
  <si>
    <t>金</t>
  </si>
  <si>
    <t>水</t>
  </si>
  <si>
    <t>　１　事業所・施設の名称</t>
    <rPh sb="3" eb="6">
      <t>ジギョウショ</t>
    </rPh>
    <rPh sb="7" eb="9">
      <t>シセツ</t>
    </rPh>
    <rPh sb="10" eb="12">
      <t>メイショウ</t>
    </rPh>
    <phoneticPr fontId="72"/>
  </si>
  <si>
    <t>　１　新規　　　　　　２　変更　　　　　　３　終了</t>
    <rPh sb="3" eb="5">
      <t>シンキ</t>
    </rPh>
    <rPh sb="13" eb="15">
      <t>ヘンコウ</t>
    </rPh>
    <rPh sb="23" eb="25">
      <t>シュウリョウ</t>
    </rPh>
    <phoneticPr fontId="72"/>
  </si>
  <si>
    <t>３　届出項目</t>
    <rPh sb="2" eb="4">
      <t>トドケデ</t>
    </rPh>
    <rPh sb="4" eb="6">
      <t>コウモク</t>
    </rPh>
    <phoneticPr fontId="72"/>
  </si>
  <si>
    <t>　４　社会福祉士等の状況</t>
    <rPh sb="3" eb="5">
      <t>シャカイ</t>
    </rPh>
    <rPh sb="5" eb="7">
      <t>フクシ</t>
    </rPh>
    <rPh sb="7" eb="8">
      <t>シ</t>
    </rPh>
    <rPh sb="8" eb="9">
      <t>トウ</t>
    </rPh>
    <rPh sb="10" eb="12">
      <t>ジョウキョウ</t>
    </rPh>
    <phoneticPr fontId="72"/>
  </si>
  <si>
    <t>　５　常勤職員の状況</t>
    <rPh sb="3" eb="5">
      <t>ジョウキン</t>
    </rPh>
    <rPh sb="5" eb="7">
      <t>ショクイン</t>
    </rPh>
    <rPh sb="8" eb="10">
      <t>ジョウキョウ</t>
    </rPh>
    <phoneticPr fontId="72"/>
  </si>
  <si>
    <t>生活支援員等の総数
（常勤換算）</t>
    <rPh sb="0" eb="2">
      <t>セイカツ</t>
    </rPh>
    <rPh sb="2" eb="4">
      <t>シエン</t>
    </rPh>
    <rPh sb="4" eb="5">
      <t>イン</t>
    </rPh>
    <rPh sb="5" eb="6">
      <t>トウ</t>
    </rPh>
    <rPh sb="7" eb="9">
      <t>ソウスウ</t>
    </rPh>
    <rPh sb="11" eb="13">
      <t>ジョウキン</t>
    </rPh>
    <rPh sb="13" eb="15">
      <t>カンザン</t>
    </rPh>
    <phoneticPr fontId="72"/>
  </si>
  <si>
    <t>協力医療機関　１</t>
    <rPh sb="0" eb="2">
      <t>キョウリョク</t>
    </rPh>
    <rPh sb="2" eb="6">
      <t>イリョウキカン</t>
    </rPh>
    <phoneticPr fontId="72"/>
  </si>
  <si>
    <t>①のうち勤続年数３年以上の者の数</t>
    <rPh sb="4" eb="6">
      <t>キンゾク</t>
    </rPh>
    <rPh sb="6" eb="8">
      <t>ネンスウ</t>
    </rPh>
    <rPh sb="9" eb="10">
      <t>ネン</t>
    </rPh>
    <rPh sb="10" eb="12">
      <t>イジョウ</t>
    </rPh>
    <rPh sb="13" eb="14">
      <t>シャ</t>
    </rPh>
    <rPh sb="15" eb="16">
      <t>カズ</t>
    </rPh>
    <phoneticPr fontId="72"/>
  </si>
  <si>
    <t>①に占める②の割合が
３０％以上</t>
    <rPh sb="2" eb="3">
      <t>シ</t>
    </rPh>
    <rPh sb="7" eb="9">
      <t>ワリアイ</t>
    </rPh>
    <rPh sb="14" eb="16">
      <t>イジョウ</t>
    </rPh>
    <phoneticPr fontId="72"/>
  </si>
  <si>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72"/>
  </si>
  <si>
    <t>　　　○療養介護にあっては、生活支援員</t>
    <rPh sb="4" eb="6">
      <t>リョウヨウ</t>
    </rPh>
    <rPh sb="6" eb="8">
      <t>カイゴ</t>
    </rPh>
    <rPh sb="14" eb="16">
      <t>セイカツ</t>
    </rPh>
    <rPh sb="16" eb="18">
      <t>シエン</t>
    </rPh>
    <rPh sb="18" eb="19">
      <t>イン</t>
    </rPh>
    <phoneticPr fontId="72"/>
  </si>
  <si>
    <t>実務経験証明書</t>
  </si>
  <si>
    <t>　　　○生活介護にあっては、生活支援員又は共生型生活介護従業者</t>
    <rPh sb="4" eb="6">
      <t>セイカツ</t>
    </rPh>
    <rPh sb="6" eb="8">
      <t>カイゴ</t>
    </rPh>
    <rPh sb="14" eb="16">
      <t>セイカツ</t>
    </rPh>
    <rPh sb="16" eb="18">
      <t>シエン</t>
    </rPh>
    <rPh sb="18" eb="19">
      <t>イン</t>
    </rPh>
    <phoneticPr fontId="72"/>
  </si>
  <si>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72"/>
  </si>
  <si>
    <t>　　　○自立訓練（生活訓練）にあっては、生活支援員、地域移行支援員又は共生型自立訓練（生活訓練）従業者</t>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72"/>
  </si>
  <si>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72"/>
  </si>
  <si>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72"/>
  </si>
  <si>
    <t>うち５年以上児童指導員の員数
（常勤換算）</t>
    <rPh sb="3" eb="4">
      <t>ネン</t>
    </rPh>
    <rPh sb="4" eb="6">
      <t>イジョウ</t>
    </rPh>
    <rPh sb="6" eb="8">
      <t>ジドウ</t>
    </rPh>
    <rPh sb="8" eb="11">
      <t>シドウイン</t>
    </rPh>
    <phoneticPr fontId="72"/>
  </si>
  <si>
    <t>　　　○医療型児童発達支援にあっては、加算（Ⅰ）（Ⅱ）においては、児童指導員又は指定発達支援医療機関の職</t>
    <rPh sb="38" eb="39">
      <t>マタ</t>
    </rPh>
    <phoneticPr fontId="72"/>
  </si>
  <si>
    <t>　　　○放課後等デイサービスにあっては、（Ⅰ）（Ⅱ）においては、児童指導員又は共生型放課後等デイサービス</t>
    <rPh sb="32" eb="34">
      <t>ジドウ</t>
    </rPh>
    <phoneticPr fontId="72"/>
  </si>
  <si>
    <t>　　　　従業者、加算（Ⅲ）においては、児童指導員、保育士若しくは共生型放課後等デイサービス従業者のことを</t>
    <rPh sb="19" eb="21">
      <t>ジドウ</t>
    </rPh>
    <rPh sb="28" eb="29">
      <t>モ</t>
    </rPh>
    <phoneticPr fontId="72"/>
  </si>
  <si>
    <t>児童指導員等加配加算及び専門的支援加算に関する届出書</t>
    <rPh sb="0" eb="2">
      <t>ジドウ</t>
    </rPh>
    <rPh sb="2" eb="5">
      <t>シドウイン</t>
    </rPh>
    <rPh sb="5" eb="6">
      <t>トウ</t>
    </rPh>
    <rPh sb="6" eb="8">
      <t>カハイ</t>
    </rPh>
    <rPh sb="8" eb="10">
      <t>カサン</t>
    </rPh>
    <rPh sb="10" eb="11">
      <t>オヨ</t>
    </rPh>
    <rPh sb="12" eb="15">
      <t>センモンテキ</t>
    </rPh>
    <rPh sb="15" eb="19">
      <t>シエンカサン</t>
    </rPh>
    <rPh sb="20" eb="21">
      <t>カン</t>
    </rPh>
    <rPh sb="23" eb="26">
      <t>トドケデショ</t>
    </rPh>
    <phoneticPr fontId="72"/>
  </si>
  <si>
    <t>　２　従業者の状況</t>
    <rPh sb="3" eb="6">
      <t>ジュウギョウシャ</t>
    </rPh>
    <rPh sb="7" eb="9">
      <t>ジョウキョウ</t>
    </rPh>
    <phoneticPr fontId="72"/>
  </si>
  <si>
    <t>単位①</t>
    <rPh sb="0" eb="2">
      <t>タンイ</t>
    </rPh>
    <phoneticPr fontId="72"/>
  </si>
  <si>
    <t>人　</t>
    <rPh sb="0" eb="1">
      <t>ヒト</t>
    </rPh>
    <phoneticPr fontId="72"/>
  </si>
  <si>
    <t>うち５年以上保育士の員数
（常勤換算）</t>
    <rPh sb="3" eb="4">
      <t>ネン</t>
    </rPh>
    <rPh sb="4" eb="6">
      <t>イジョウ</t>
    </rPh>
    <rPh sb="6" eb="9">
      <t>ホイクシ</t>
    </rPh>
    <rPh sb="10" eb="12">
      <t>インスウ</t>
    </rPh>
    <phoneticPr fontId="72"/>
  </si>
  <si>
    <t>　「うち理学療法士等の員数（常勤換算）」には、サービス毎に配置されている理学療法士、作業療法士、言語聴覚士、保育士、心理療法の技術を有する従業者又は視覚障害者の生活訓練の養成を行う研修を終了した従業者の数を単位別に記載してください。</t>
  </si>
  <si>
    <t>　「うち５年以上児童指導員の員数（常勤換算）」には、児童指導員の資格を得てから５年以上児童福祉事業に従事した経験を有する児童指導員の数を単位別に記載してください。</t>
    <rPh sb="5" eb="6">
      <t>ネン</t>
    </rPh>
    <rPh sb="6" eb="8">
      <t>イジョウ</t>
    </rPh>
    <rPh sb="8" eb="10">
      <t>ジドウ</t>
    </rPh>
    <rPh sb="10" eb="13">
      <t>シドウイン</t>
    </rPh>
    <rPh sb="14" eb="16">
      <t>インスウ</t>
    </rPh>
    <rPh sb="26" eb="28">
      <t>ジドウ</t>
    </rPh>
    <rPh sb="28" eb="31">
      <t>シドウイン</t>
    </rPh>
    <rPh sb="32" eb="34">
      <t>シカク</t>
    </rPh>
    <rPh sb="35" eb="36">
      <t>エ</t>
    </rPh>
    <rPh sb="40" eb="41">
      <t>ネン</t>
    </rPh>
    <rPh sb="41" eb="43">
      <t>イジョウ</t>
    </rPh>
    <rPh sb="43" eb="45">
      <t>ジドウ</t>
    </rPh>
    <rPh sb="45" eb="47">
      <t>フクシ</t>
    </rPh>
    <rPh sb="47" eb="49">
      <t>ジギョウ</t>
    </rPh>
    <rPh sb="50" eb="52">
      <t>ジュウジ</t>
    </rPh>
    <rPh sb="54" eb="56">
      <t>ケイケン</t>
    </rPh>
    <rPh sb="57" eb="58">
      <t>ユウ</t>
    </rPh>
    <rPh sb="60" eb="62">
      <t>ジドウ</t>
    </rPh>
    <rPh sb="62" eb="65">
      <t>シドウイン</t>
    </rPh>
    <rPh sb="66" eb="67">
      <t>カズ</t>
    </rPh>
    <rPh sb="68" eb="70">
      <t>タンイ</t>
    </rPh>
    <rPh sb="70" eb="71">
      <t>ベツ</t>
    </rPh>
    <rPh sb="72" eb="74">
      <t>キサイ</t>
    </rPh>
    <phoneticPr fontId="72"/>
  </si>
  <si>
    <t>１０</t>
  </si>
  <si>
    <t>　算定対象者については、該当項目に○を付してください。</t>
  </si>
  <si>
    <t>放課後等デイサービス</t>
    <rPh sb="0" eb="3">
      <t>ホウカゴ</t>
    </rPh>
    <rPh sb="3" eb="4">
      <t>トウ</t>
    </rPh>
    <phoneticPr fontId="72"/>
  </si>
  <si>
    <t>東京障害児発達支援事業所</t>
    <rPh sb="0" eb="2">
      <t>トウキョウ</t>
    </rPh>
    <rPh sb="2" eb="4">
      <t>ショウガイ</t>
    </rPh>
    <rPh sb="4" eb="5">
      <t>ジ</t>
    </rPh>
    <rPh sb="5" eb="7">
      <t>ハッタツ</t>
    </rPh>
    <rPh sb="7" eb="9">
      <t>シエン</t>
    </rPh>
    <rPh sb="9" eb="12">
      <t>ジギョウショ</t>
    </rPh>
    <phoneticPr fontId="74"/>
  </si>
  <si>
    <t>作業療法士</t>
    <rPh sb="0" eb="5">
      <t>サギョウリョウホウシ</t>
    </rPh>
    <phoneticPr fontId="72"/>
  </si>
  <si>
    <t>Ｈ</t>
  </si>
  <si>
    <t>C</t>
  </si>
  <si>
    <t>看護師</t>
    <rPh sb="0" eb="3">
      <t>カンゴシ</t>
    </rPh>
    <phoneticPr fontId="72"/>
  </si>
  <si>
    <t>J</t>
  </si>
  <si>
    <t>非常勤・専従</t>
    <rPh sb="0" eb="1">
      <t>ヒ</t>
    </rPh>
    <rPh sb="1" eb="3">
      <t>ジョウキン</t>
    </rPh>
    <phoneticPr fontId="72"/>
  </si>
  <si>
    <r>
      <t>参考様式</t>
    </r>
    <r>
      <rPr>
        <sz val="9"/>
        <color rgb="FFFF0000"/>
        <rFont val="BIZ UDゴシック"/>
        <family val="3"/>
        <charset val="128"/>
      </rPr>
      <t>４</t>
    </r>
  </si>
  <si>
    <t>K</t>
  </si>
  <si>
    <t>看護職員加配加算に関する届出書</t>
    <rPh sb="0" eb="2">
      <t>カンゴ</t>
    </rPh>
    <rPh sb="2" eb="4">
      <t>ショクイン</t>
    </rPh>
    <rPh sb="4" eb="6">
      <t>カハイ</t>
    </rPh>
    <rPh sb="6" eb="8">
      <t>カサン</t>
    </rPh>
    <rPh sb="9" eb="10">
      <t>カン</t>
    </rPh>
    <rPh sb="12" eb="15">
      <t>トドケデショ</t>
    </rPh>
    <phoneticPr fontId="72"/>
  </si>
  <si>
    <t xml:space="preserve">  児童発達支援</t>
    <rPh sb="2" eb="4">
      <t>ジドウ</t>
    </rPh>
    <rPh sb="4" eb="6">
      <t>ハッタツ</t>
    </rPh>
    <rPh sb="6" eb="8">
      <t>シエン</t>
    </rPh>
    <phoneticPr fontId="72"/>
  </si>
  <si>
    <t xml:space="preserve"> 放課後等デイサービス</t>
    <rPh sb="1" eb="4">
      <t>ホウカゴ</t>
    </rPh>
    <rPh sb="4" eb="5">
      <t>トウ</t>
    </rPh>
    <phoneticPr fontId="72"/>
  </si>
  <si>
    <t xml:space="preserve">  ③</t>
  </si>
  <si>
    <t>医療的ケア区分に伴う基本報酬を算定する上で配置する看護職員の人数　Ｂ</t>
    <rPh sb="0" eb="3">
      <t>イリョウテキ</t>
    </rPh>
    <rPh sb="5" eb="7">
      <t>クブン</t>
    </rPh>
    <rPh sb="8" eb="9">
      <t>トモナ</t>
    </rPh>
    <rPh sb="10" eb="12">
      <t>キホン</t>
    </rPh>
    <rPh sb="12" eb="14">
      <t>ホウシュウ</t>
    </rPh>
    <rPh sb="15" eb="17">
      <t>サンテイ</t>
    </rPh>
    <rPh sb="19" eb="20">
      <t>ウエ</t>
    </rPh>
    <rPh sb="21" eb="23">
      <t>ハイチ</t>
    </rPh>
    <rPh sb="25" eb="27">
      <t>カンゴ</t>
    </rPh>
    <rPh sb="27" eb="29">
      <t>ショクイン</t>
    </rPh>
    <rPh sb="30" eb="32">
      <t>ニンズウ</t>
    </rPh>
    <phoneticPr fontId="72"/>
  </si>
  <si>
    <t>　　　２　　「看護職員の状況」には、サービス毎に単位を分けている場合は、看護職員の数を単位別に記載してください。</t>
    <rPh sb="7" eb="9">
      <t>カンゴ</t>
    </rPh>
    <rPh sb="9" eb="11">
      <t>ショクイン</t>
    </rPh>
    <rPh sb="12" eb="14">
      <t>ジョウキョウ</t>
    </rPh>
    <rPh sb="22" eb="23">
      <t>ゴト</t>
    </rPh>
    <rPh sb="36" eb="38">
      <t>カンゴ</t>
    </rPh>
    <rPh sb="38" eb="40">
      <t>ショクイン</t>
    </rPh>
    <rPh sb="41" eb="42">
      <t>カズ</t>
    </rPh>
    <rPh sb="43" eb="45">
      <t>タンイ</t>
    </rPh>
    <rPh sb="45" eb="46">
      <t>ベツ</t>
    </rPh>
    <rPh sb="47" eb="49">
      <t>キサイ</t>
    </rPh>
    <phoneticPr fontId="72"/>
  </si>
  <si>
    <t>職種（資格）</t>
    <rPh sb="0" eb="2">
      <t>ショクシュ</t>
    </rPh>
    <rPh sb="3" eb="5">
      <t>シカク</t>
    </rPh>
    <phoneticPr fontId="72"/>
  </si>
  <si>
    <t>准看護師</t>
    <rPh sb="0" eb="4">
      <t>ジュンカンゴシ</t>
    </rPh>
    <phoneticPr fontId="72"/>
  </si>
  <si>
    <t>F</t>
  </si>
  <si>
    <t>以下、機能訓練担当職員と嘱託医欄</t>
    <rPh sb="0" eb="2">
      <t>イカ</t>
    </rPh>
    <rPh sb="3" eb="5">
      <t>キノウ</t>
    </rPh>
    <rPh sb="5" eb="7">
      <t>クンレン</t>
    </rPh>
    <rPh sb="7" eb="9">
      <t>タントウ</t>
    </rPh>
    <rPh sb="9" eb="11">
      <t>ショクイン</t>
    </rPh>
    <rPh sb="12" eb="15">
      <t>ショクタクイ</t>
    </rPh>
    <rPh sb="15" eb="16">
      <t>ラン</t>
    </rPh>
    <phoneticPr fontId="72"/>
  </si>
  <si>
    <t>施設種別</t>
    <rPh sb="0" eb="2">
      <t>シセツ</t>
    </rPh>
    <rPh sb="2" eb="4">
      <t>シュベツ</t>
    </rPh>
    <phoneticPr fontId="72"/>
  </si>
  <si>
    <t>年齢</t>
    <rPh sb="0" eb="2">
      <t>ネンレイ</t>
    </rPh>
    <phoneticPr fontId="72"/>
  </si>
  <si>
    <t>注１　算定する児童に係る特別支援計画書を添付すること。</t>
    <rPh sb="0" eb="1">
      <t>チュウ</t>
    </rPh>
    <phoneticPr fontId="72"/>
  </si>
  <si>
    <t>強度行動障害児特別支援加算届出書</t>
    <rPh sb="0" eb="2">
      <t>キョウド</t>
    </rPh>
    <rPh sb="2" eb="4">
      <t>コウドウ</t>
    </rPh>
    <rPh sb="4" eb="5">
      <t>ショウ</t>
    </rPh>
    <rPh sb="5" eb="6">
      <t>ガイ</t>
    </rPh>
    <rPh sb="6" eb="7">
      <t>ジ</t>
    </rPh>
    <rPh sb="7" eb="9">
      <t>トクベツ</t>
    </rPh>
    <rPh sb="9" eb="11">
      <t>シエン</t>
    </rPh>
    <rPh sb="11" eb="13">
      <t>カサン</t>
    </rPh>
    <rPh sb="13" eb="16">
      <t>トドケデショ</t>
    </rPh>
    <phoneticPr fontId="72"/>
  </si>
  <si>
    <t>①・②の多機能</t>
    <rPh sb="4" eb="7">
      <t>タキノウ</t>
    </rPh>
    <phoneticPr fontId="72"/>
  </si>
  <si>
    <t>人</t>
    <rPh sb="0" eb="1">
      <t>ヒト</t>
    </rPh>
    <phoneticPr fontId="72"/>
  </si>
  <si>
    <t>強度行動障害児支援加算の対象となる障害児</t>
    <rPh sb="6" eb="7">
      <t>ジ</t>
    </rPh>
    <rPh sb="7" eb="9">
      <t>シエン</t>
    </rPh>
    <rPh sb="9" eb="11">
      <t>カサン</t>
    </rPh>
    <phoneticPr fontId="72"/>
  </si>
  <si>
    <t>運営規程上の営業時間</t>
    <rPh sb="0" eb="2">
      <t>ウンエイ</t>
    </rPh>
    <rPh sb="2" eb="3">
      <t>タダシ</t>
    </rPh>
    <rPh sb="4" eb="5">
      <t>ジョウ</t>
    </rPh>
    <rPh sb="6" eb="8">
      <t>エイギョウ</t>
    </rPh>
    <rPh sb="8" eb="10">
      <t>ジカン</t>
    </rPh>
    <phoneticPr fontId="72"/>
  </si>
  <si>
    <t>計</t>
    <rPh sb="0" eb="1">
      <t>ケイ</t>
    </rPh>
    <phoneticPr fontId="72"/>
  </si>
  <si>
    <t>備考　　１　「異動区分」欄については、該当する番号に○を付してください。</t>
    <rPh sb="0" eb="2">
      <t>ビコウ</t>
    </rPh>
    <rPh sb="7" eb="9">
      <t>イドウ</t>
    </rPh>
    <rPh sb="9" eb="11">
      <t>クブン</t>
    </rPh>
    <rPh sb="12" eb="13">
      <t>ラン</t>
    </rPh>
    <rPh sb="19" eb="21">
      <t>ガイトウ</t>
    </rPh>
    <rPh sb="23" eb="25">
      <t>バンゴウ</t>
    </rPh>
    <rPh sb="28" eb="29">
      <t>フ</t>
    </rPh>
    <phoneticPr fontId="72"/>
  </si>
  <si>
    <t>履歴（登記）事項全部証明書（原本）</t>
    <rPh sb="0" eb="2">
      <t>リレキ</t>
    </rPh>
    <rPh sb="6" eb="8">
      <t>ジコウ</t>
    </rPh>
    <rPh sb="8" eb="10">
      <t>ゼンブ</t>
    </rPh>
    <rPh sb="10" eb="13">
      <t>ショウメイショ</t>
    </rPh>
    <rPh sb="14" eb="16">
      <t>ゲンポン</t>
    </rPh>
    <phoneticPr fontId="72"/>
  </si>
  <si>
    <t>　今回の指定（更新）申請以外に、既に指定を受けている事業等について（児童福祉法・障害者の日常生活及び社会生活を総合的に支援するための法律等）</t>
    <rPh sb="1" eb="3">
      <t>コンカイ</t>
    </rPh>
    <rPh sb="4" eb="6">
      <t>シテイ</t>
    </rPh>
    <rPh sb="7" eb="9">
      <t>コウシン</t>
    </rPh>
    <rPh sb="10" eb="12">
      <t>シンセイ</t>
    </rPh>
    <rPh sb="12" eb="14">
      <t>イガイ</t>
    </rPh>
    <rPh sb="16" eb="17">
      <t>スデ</t>
    </rPh>
    <rPh sb="18" eb="20">
      <t>シテイ</t>
    </rPh>
    <rPh sb="40" eb="43">
      <t>ショウガイシャ</t>
    </rPh>
    <rPh sb="44" eb="46">
      <t>ニチジョウ</t>
    </rPh>
    <rPh sb="46" eb="48">
      <t>セイカツ</t>
    </rPh>
    <rPh sb="48" eb="49">
      <t>オヨ</t>
    </rPh>
    <rPh sb="50" eb="52">
      <t>シャカイ</t>
    </rPh>
    <rPh sb="52" eb="54">
      <t>セイカツ</t>
    </rPh>
    <rPh sb="55" eb="58">
      <t>ソウゴウテキ</t>
    </rPh>
    <rPh sb="59" eb="61">
      <t>シエン</t>
    </rPh>
    <rPh sb="66" eb="68">
      <t>ホウリツ</t>
    </rPh>
    <rPh sb="68" eb="69">
      <t>トウ</t>
    </rPh>
    <phoneticPr fontId="72"/>
  </si>
  <si>
    <r>
      <t>参考様式</t>
    </r>
    <r>
      <rPr>
        <sz val="9"/>
        <color rgb="FFFF0000"/>
        <rFont val="BIZ UDゴシック"/>
        <family val="3"/>
        <charset val="128"/>
      </rPr>
      <t>１０</t>
    </r>
    <rPh sb="0" eb="2">
      <t>サンコウ</t>
    </rPh>
    <rPh sb="2" eb="4">
      <t>ヨウシキ</t>
    </rPh>
    <phoneticPr fontId="6"/>
  </si>
  <si>
    <t>サービスの種類</t>
  </si>
  <si>
    <t>指定事業所番号</t>
    <rPh sb="0" eb="2">
      <t>シテイ</t>
    </rPh>
    <rPh sb="2" eb="5">
      <t>ジギョウショ</t>
    </rPh>
    <rPh sb="5" eb="7">
      <t>バンゴウ</t>
    </rPh>
    <phoneticPr fontId="72"/>
  </si>
  <si>
    <t>印</t>
    <rPh sb="0" eb="1">
      <t>イン</t>
    </rPh>
    <phoneticPr fontId="6"/>
  </si>
  <si>
    <t>児童発達支援管理責任者</t>
    <rPh sb="0" eb="2">
      <t>ジドウ</t>
    </rPh>
    <rPh sb="2" eb="4">
      <t>ハッタツ</t>
    </rPh>
    <rPh sb="4" eb="6">
      <t>シエン</t>
    </rPh>
    <rPh sb="6" eb="8">
      <t>カンリ</t>
    </rPh>
    <rPh sb="8" eb="11">
      <t>セキニンシャ</t>
    </rPh>
    <phoneticPr fontId="6"/>
  </si>
  <si>
    <t>⇐入力して下さい</t>
    <rPh sb="1" eb="3">
      <t>ニュウリョク</t>
    </rPh>
    <rPh sb="5" eb="6">
      <t>クダ</t>
    </rPh>
    <phoneticPr fontId="6"/>
  </si>
  <si>
    <t>訪問支援員特別加算体制届出書</t>
    <rPh sb="0" eb="2">
      <t>ホウモン</t>
    </rPh>
    <rPh sb="2" eb="4">
      <t>シエン</t>
    </rPh>
    <rPh sb="4" eb="5">
      <t>イン</t>
    </rPh>
    <rPh sb="5" eb="7">
      <t>トクベツ</t>
    </rPh>
    <rPh sb="7" eb="9">
      <t>カサン</t>
    </rPh>
    <rPh sb="9" eb="11">
      <t>タイセイ</t>
    </rPh>
    <rPh sb="11" eb="12">
      <t>トド</t>
    </rPh>
    <rPh sb="12" eb="13">
      <t>デ</t>
    </rPh>
    <rPh sb="13" eb="14">
      <t>ショ</t>
    </rPh>
    <phoneticPr fontId="72"/>
  </si>
  <si>
    <t>①　新規　　　　　　②　変更　　　　　　③　終了</t>
  </si>
  <si>
    <t>○訪問支援員の配置状況</t>
    <rPh sb="1" eb="3">
      <t>ホウモン</t>
    </rPh>
    <rPh sb="3" eb="5">
      <t>シエン</t>
    </rPh>
    <rPh sb="5" eb="6">
      <t>イン</t>
    </rPh>
    <rPh sb="7" eb="9">
      <t>ハイチ</t>
    </rPh>
    <rPh sb="9" eb="11">
      <t>ジョウキョウ</t>
    </rPh>
    <phoneticPr fontId="72"/>
  </si>
  <si>
    <t>　　　　３　訪問支援員の資格証及び実務経験証明書を添付すること。</t>
    <rPh sb="6" eb="8">
      <t>ホウモン</t>
    </rPh>
    <rPh sb="8" eb="10">
      <t>シエン</t>
    </rPh>
    <rPh sb="10" eb="11">
      <t>イン</t>
    </rPh>
    <rPh sb="12" eb="14">
      <t>シカク</t>
    </rPh>
    <rPh sb="14" eb="15">
      <t>ショウ</t>
    </rPh>
    <rPh sb="15" eb="16">
      <t>オヨ</t>
    </rPh>
    <rPh sb="17" eb="19">
      <t>ジツム</t>
    </rPh>
    <rPh sb="19" eb="21">
      <t>ケイケン</t>
    </rPh>
    <rPh sb="21" eb="24">
      <t>ショウメイショ</t>
    </rPh>
    <rPh sb="25" eb="27">
      <t>テンプ</t>
    </rPh>
    <phoneticPr fontId="72"/>
  </si>
  <si>
    <t>令和　　　年　　　月　　　日</t>
    <rPh sb="0" eb="1">
      <t>レイ</t>
    </rPh>
    <rPh sb="1" eb="2">
      <t>ワ</t>
    </rPh>
    <rPh sb="5" eb="6">
      <t>ネン</t>
    </rPh>
    <rPh sb="9" eb="10">
      <t>ガツ</t>
    </rPh>
    <rPh sb="13" eb="14">
      <t>ニチ</t>
    </rPh>
    <phoneticPr fontId="72"/>
  </si>
  <si>
    <t>福祉専門
職加算
（資格）</t>
    <rPh sb="0" eb="2">
      <t>フクシ</t>
    </rPh>
    <rPh sb="2" eb="4">
      <t>センモン</t>
    </rPh>
    <rPh sb="5" eb="6">
      <t>ショク</t>
    </rPh>
    <rPh sb="6" eb="8">
      <t>カサン</t>
    </rPh>
    <rPh sb="10" eb="12">
      <t>シカク</t>
    </rPh>
    <phoneticPr fontId="72"/>
  </si>
  <si>
    <t>法人所在地</t>
    <rPh sb="0" eb="2">
      <t>ホウジン</t>
    </rPh>
    <rPh sb="2" eb="5">
      <t>ショザイチ</t>
    </rPh>
    <phoneticPr fontId="6"/>
  </si>
  <si>
    <t>施設又は事業所名</t>
  </si>
  <si>
    <t>事　業　種　別</t>
    <rPh sb="0" eb="1">
      <t>コト</t>
    </rPh>
    <rPh sb="2" eb="3">
      <t>ゴウ</t>
    </rPh>
    <rPh sb="4" eb="5">
      <t>シュ</t>
    </rPh>
    <rPh sb="6" eb="7">
      <t>ベツ</t>
    </rPh>
    <phoneticPr fontId="6"/>
  </si>
  <si>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</si>
  <si>
    <t>ピアサポート体制</t>
  </si>
  <si>
    <t>注　強度行動障害児支援加算を算定する場合に作成し、区長に届け出ること。</t>
    <rPh sb="25" eb="27">
      <t>クチョウ</t>
    </rPh>
    <phoneticPr fontId="6"/>
  </si>
  <si>
    <t>共生型サービス体制強化加算</t>
    <rPh sb="0" eb="3">
      <t>キョウセイガタ</t>
    </rPh>
    <rPh sb="7" eb="9">
      <t>タイセイ</t>
    </rPh>
    <rPh sb="9" eb="11">
      <t>キョウカ</t>
    </rPh>
    <rPh sb="11" eb="13">
      <t>カサン</t>
    </rPh>
    <phoneticPr fontId="6"/>
  </si>
  <si>
    <t>保育士又は児童指導員</t>
    <rPh sb="0" eb="3">
      <t>ホイクシ</t>
    </rPh>
    <rPh sb="3" eb="4">
      <t>マタ</t>
    </rPh>
    <rPh sb="5" eb="7">
      <t>ジドウ</t>
    </rPh>
    <rPh sb="7" eb="10">
      <t>シドウイン</t>
    </rPh>
    <phoneticPr fontId="72"/>
  </si>
  <si>
    <t>備考１　　「異動区分」欄については、該当する番号に○を付してください。</t>
    <rPh sb="0" eb="2">
      <t>ビコウ</t>
    </rPh>
    <rPh sb="6" eb="8">
      <t>イドウ</t>
    </rPh>
    <rPh sb="8" eb="10">
      <t>クブン</t>
    </rPh>
    <rPh sb="11" eb="12">
      <t>ラン</t>
    </rPh>
    <rPh sb="18" eb="20">
      <t>ガイトウ</t>
    </rPh>
    <rPh sb="22" eb="24">
      <t>バンゴウ</t>
    </rPh>
    <rPh sb="27" eb="28">
      <t>フ</t>
    </rPh>
    <phoneticPr fontId="72"/>
  </si>
  <si>
    <r>
      <rPr>
        <b/>
        <sz val="9"/>
        <rFont val="BIZ UDゴシック"/>
        <family val="3"/>
        <charset val="128"/>
      </rPr>
      <t>耐震診断の実施状況
について</t>
    </r>
    <r>
      <rPr>
        <sz val="9"/>
        <rFont val="BIZ UDゴシック"/>
        <family val="3"/>
        <charset val="128"/>
      </rPr>
      <t xml:space="preserve">
（Ａ・Ｂのいずれか1箇所に○をつけてください）</t>
    </r>
    <rPh sb="0" eb="2">
      <t>タイシン</t>
    </rPh>
    <rPh sb="2" eb="4">
      <t>シンダン</t>
    </rPh>
    <rPh sb="5" eb="7">
      <t>ジッシ</t>
    </rPh>
    <rPh sb="25" eb="27">
      <t>カショ</t>
    </rPh>
    <phoneticPr fontId="72"/>
  </si>
  <si>
    <t>（参考様式５）</t>
    <rPh sb="1" eb="3">
      <t>サンコウ</t>
    </rPh>
    <rPh sb="3" eb="5">
      <t>ヨウシキ</t>
    </rPh>
    <phoneticPr fontId="72"/>
  </si>
  <si>
    <t>検査済証　または　台帳記載事項証明（原本）</t>
    <rPh sb="9" eb="11">
      <t>ダイチョウ</t>
    </rPh>
    <rPh sb="11" eb="13">
      <t>キサイ</t>
    </rPh>
    <rPh sb="13" eb="15">
      <t>ジコウ</t>
    </rPh>
    <rPh sb="15" eb="17">
      <t>ショウメイ</t>
    </rPh>
    <rPh sb="18" eb="20">
      <t>ゲンポン</t>
    </rPh>
    <phoneticPr fontId="72"/>
  </si>
  <si>
    <t>（参考様式１０）</t>
    <rPh sb="1" eb="3">
      <t>サンコウ</t>
    </rPh>
    <rPh sb="3" eb="5">
      <t>ヨウシキ</t>
    </rPh>
    <phoneticPr fontId="72"/>
  </si>
  <si>
    <t>社会保険及び労働保険への加入状況にかかる確認票</t>
    <rPh sb="0" eb="2">
      <t>シャカイ</t>
    </rPh>
    <rPh sb="2" eb="4">
      <t>ホケン</t>
    </rPh>
    <rPh sb="4" eb="5">
      <t>オヨ</t>
    </rPh>
    <rPh sb="6" eb="8">
      <t>ロウドウ</t>
    </rPh>
    <rPh sb="8" eb="10">
      <t>ホケン</t>
    </rPh>
    <rPh sb="12" eb="14">
      <t>カニュウ</t>
    </rPh>
    <rPh sb="14" eb="16">
      <t>ジョウキョウ</t>
    </rPh>
    <rPh sb="20" eb="22">
      <t>カクニン</t>
    </rPh>
    <rPh sb="22" eb="23">
      <t>ヒョウ</t>
    </rPh>
    <phoneticPr fontId="72"/>
  </si>
  <si>
    <t>　　　 てください。複数の番号を有する場合には、適宜様式を補正して、その全てを記載してください。</t>
    <rPh sb="10" eb="12">
      <t>フクスウ</t>
    </rPh>
    <rPh sb="13" eb="15">
      <t>バンゴウ</t>
    </rPh>
    <rPh sb="16" eb="17">
      <t>ユウ</t>
    </rPh>
    <rPh sb="19" eb="21">
      <t>バアイ</t>
    </rPh>
    <rPh sb="24" eb="26">
      <t>テキギ</t>
    </rPh>
    <rPh sb="26" eb="28">
      <t>ヨウシキ</t>
    </rPh>
    <rPh sb="29" eb="31">
      <t>ホセイ</t>
    </rPh>
    <rPh sb="36" eb="37">
      <t>スベ</t>
    </rPh>
    <rPh sb="39" eb="41">
      <t>キサイ</t>
    </rPh>
    <phoneticPr fontId="72"/>
  </si>
  <si>
    <t>新規・更新　提出書類一覧　（兼チェックリスト）</t>
    <rPh sb="0" eb="2">
      <t>シンキ</t>
    </rPh>
    <rPh sb="3" eb="5">
      <t>コウシン</t>
    </rPh>
    <rPh sb="6" eb="8">
      <t>テイシュツ</t>
    </rPh>
    <rPh sb="8" eb="10">
      <t>ショルイ</t>
    </rPh>
    <rPh sb="10" eb="12">
      <t>イチラン</t>
    </rPh>
    <rPh sb="14" eb="15">
      <t>ケン</t>
    </rPh>
    <phoneticPr fontId="72"/>
  </si>
  <si>
    <t>令和　　　年　　　月　　　日</t>
    <rPh sb="0" eb="2">
      <t>レイワ</t>
    </rPh>
    <rPh sb="5" eb="6">
      <t>ネン</t>
    </rPh>
    <rPh sb="9" eb="10">
      <t>ガツ</t>
    </rPh>
    <rPh sb="13" eb="14">
      <t>ニチ</t>
    </rPh>
    <phoneticPr fontId="72"/>
  </si>
  <si>
    <t>写真（カラー印刷、A4サイズに４～６枚ずつ貼付）</t>
    <rPh sb="0" eb="2">
      <t>シャシン</t>
    </rPh>
    <rPh sb="6" eb="8">
      <t>インサツ</t>
    </rPh>
    <rPh sb="18" eb="19">
      <t>マイ</t>
    </rPh>
    <rPh sb="21" eb="23">
      <t>ハリツ</t>
    </rPh>
    <phoneticPr fontId="72"/>
  </si>
  <si>
    <t>▼提出いただいた申請書類に記載されている内容について、問い合わせする際の連絡先を記入してください。</t>
    <rPh sb="1" eb="3">
      <t>テイシュツ</t>
    </rPh>
    <rPh sb="8" eb="11">
      <t>シンセイショ</t>
    </rPh>
    <rPh sb="11" eb="12">
      <t>ルイ</t>
    </rPh>
    <rPh sb="13" eb="15">
      <t>キサイ</t>
    </rPh>
    <rPh sb="20" eb="22">
      <t>ナイヨウ</t>
    </rPh>
    <rPh sb="27" eb="28">
      <t>ト</t>
    </rPh>
    <rPh sb="29" eb="30">
      <t>ア</t>
    </rPh>
    <rPh sb="34" eb="35">
      <t>サイ</t>
    </rPh>
    <rPh sb="36" eb="39">
      <t>レンラクサキ</t>
    </rPh>
    <rPh sb="40" eb="42">
      <t>キニュウ</t>
    </rPh>
    <phoneticPr fontId="72"/>
  </si>
  <si>
    <t>電話</t>
    <rPh sb="0" eb="2">
      <t>デンワ</t>
    </rPh>
    <phoneticPr fontId="72"/>
  </si>
  <si>
    <t>（重心型）</t>
    <rPh sb="1" eb="3">
      <t>ジュウシン</t>
    </rPh>
    <rPh sb="3" eb="4">
      <t>ガタ</t>
    </rPh>
    <phoneticPr fontId="72"/>
  </si>
  <si>
    <t>・療育内容</t>
  </si>
  <si>
    <t>※多機能型（規模別）の場合</t>
    <rPh sb="1" eb="5">
      <t>タキノウガタ</t>
    </rPh>
    <rPh sb="6" eb="9">
      <t>キボベツ</t>
    </rPh>
    <rPh sb="11" eb="13">
      <t>バアイ</t>
    </rPh>
    <phoneticPr fontId="72"/>
  </si>
  <si>
    <t>児童発達支援　　　名</t>
  </si>
  <si>
    <t>保育所等訪問支援　　　名</t>
    <rPh sb="0" eb="2">
      <t>ホイク</t>
    </rPh>
    <rPh sb="2" eb="3">
      <t>ショ</t>
    </rPh>
    <rPh sb="3" eb="4">
      <t>トウ</t>
    </rPh>
    <rPh sb="4" eb="6">
      <t>ホウモン</t>
    </rPh>
    <phoneticPr fontId="72"/>
  </si>
  <si>
    <t>定員</t>
  </si>
  <si>
    <t>名</t>
  </si>
  <si>
    <t>居宅訪問型児童発達支援　　　名</t>
    <rPh sb="0" eb="2">
      <t>キョタク</t>
    </rPh>
    <rPh sb="2" eb="4">
      <t>ホウモン</t>
    </rPh>
    <rPh sb="4" eb="5">
      <t>ガタ</t>
    </rPh>
    <phoneticPr fontId="72"/>
  </si>
  <si>
    <t>ご用意できたものにチェックをつけてください　⇒</t>
    <rPh sb="1" eb="3">
      <t>ヨウイ</t>
    </rPh>
    <phoneticPr fontId="72"/>
  </si>
  <si>
    <t>様式</t>
    <rPh sb="0" eb="2">
      <t>ヨウシキ</t>
    </rPh>
    <phoneticPr fontId="72"/>
  </si>
  <si>
    <r>
      <t>既に指定を受けている事業等がある場合　⇒　</t>
    </r>
    <r>
      <rPr>
        <u/>
        <sz val="9"/>
        <rFont val="BIZ UDゴシック"/>
        <family val="3"/>
        <charset val="128"/>
      </rPr>
      <t>別紙</t>
    </r>
    <r>
      <rPr>
        <sz val="9"/>
        <rFont val="BIZ UDゴシック"/>
        <family val="3"/>
        <charset val="128"/>
      </rPr>
      <t>　の提出</t>
    </r>
  </si>
  <si>
    <t>第1号様式</t>
  </si>
  <si>
    <t>指定に係る記載事項（付表）</t>
    <rPh sb="0" eb="2">
      <t>シテイ</t>
    </rPh>
    <rPh sb="3" eb="4">
      <t>カカ</t>
    </rPh>
    <rPh sb="5" eb="7">
      <t>キサイ</t>
    </rPh>
    <rPh sb="7" eb="9">
      <t>ジコウ</t>
    </rPh>
    <rPh sb="10" eb="12">
      <t>フヒョウ</t>
    </rPh>
    <phoneticPr fontId="72"/>
  </si>
  <si>
    <t>⇒　付表４</t>
  </si>
  <si>
    <t>注４　各事業所・施設において使用している勤務割表等（変更の届出の場合は変更後の予定勤務割表等）により、届出の対象となる従業者の職種、勤務形態、氏名、当該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1" eb="73">
      <t>シメイ</t>
    </rPh>
    <rPh sb="74" eb="76">
      <t>トウガイ</t>
    </rPh>
    <rPh sb="79" eb="81">
      <t>ギョウム</t>
    </rPh>
    <rPh sb="82" eb="84">
      <t>キンム</t>
    </rPh>
    <rPh sb="84" eb="86">
      <t>ジカン</t>
    </rPh>
    <rPh sb="86" eb="87">
      <t>オヨ</t>
    </rPh>
    <rPh sb="88" eb="90">
      <t>カンゴ</t>
    </rPh>
    <rPh sb="90" eb="92">
      <t>ショクイン</t>
    </rPh>
    <rPh sb="93" eb="95">
      <t>カイゴ</t>
    </rPh>
    <rPh sb="95" eb="97">
      <t>ショクイン</t>
    </rPh>
    <rPh sb="98" eb="100">
      <t>ハイチ</t>
    </rPh>
    <rPh sb="100" eb="102">
      <t>ジョウキョウ</t>
    </rPh>
    <rPh sb="103" eb="105">
      <t>カンケイ</t>
    </rPh>
    <rPh sb="107" eb="109">
      <t>バアイ</t>
    </rPh>
    <rPh sb="111" eb="113">
      <t>カクニン</t>
    </rPh>
    <rPh sb="116" eb="118">
      <t>バアイ</t>
    </rPh>
    <rPh sb="121" eb="123">
      <t>ショルイ</t>
    </rPh>
    <rPh sb="127" eb="129">
      <t>テンプ</t>
    </rPh>
    <rPh sb="129" eb="131">
      <t>ショルイ</t>
    </rPh>
    <rPh sb="134" eb="135">
      <t>サ</t>
    </rPh>
    <rPh sb="136" eb="137">
      <t>ツカ</t>
    </rPh>
    <phoneticPr fontId="72"/>
  </si>
  <si>
    <t>第4号様式</t>
  </si>
  <si>
    <t>⇒　付表５</t>
  </si>
  <si>
    <t>⇒　付表６</t>
  </si>
  <si>
    <t>⇒　上記に加えて　付表７-１　・　付表７-２</t>
    <rPh sb="5" eb="6">
      <t>クワ</t>
    </rPh>
    <phoneticPr fontId="72"/>
  </si>
  <si>
    <t>第7-1号様式</t>
  </si>
  <si>
    <t>・雇用契約書、辞令、誓約書（秘密保持に関する事項について　等）　※勤務形態一覧表に記載のある方全員の分</t>
    <rPh sb="14" eb="16">
      <t>ヒミツ</t>
    </rPh>
    <rPh sb="16" eb="18">
      <t>ホジ</t>
    </rPh>
    <rPh sb="19" eb="20">
      <t>カン</t>
    </rPh>
    <rPh sb="22" eb="24">
      <t>ジコウ</t>
    </rPh>
    <phoneticPr fontId="72"/>
  </si>
  <si>
    <r>
      <t>障害児通所・入所給付費の算定に係る体制等状況一覧表　</t>
    </r>
    <r>
      <rPr>
        <sz val="8"/>
        <rFont val="BIZ UDゴシック"/>
        <family val="3"/>
        <charset val="128"/>
      </rPr>
      <t>※サービス種別・障害種別ごと</t>
    </r>
    <rPh sb="6" eb="8">
      <t>ニュウショ</t>
    </rPh>
    <rPh sb="15" eb="16">
      <t>カカ</t>
    </rPh>
    <rPh sb="17" eb="19">
      <t>タイセイ</t>
    </rPh>
    <rPh sb="19" eb="20">
      <t>トウ</t>
    </rPh>
    <rPh sb="20" eb="22">
      <t>ジョウキョウ</t>
    </rPh>
    <rPh sb="22" eb="24">
      <t>イチラン</t>
    </rPh>
    <rPh sb="24" eb="25">
      <t>ヒョウ</t>
    </rPh>
    <rPh sb="31" eb="33">
      <t>シュベツ</t>
    </rPh>
    <rPh sb="34" eb="36">
      <t>ショウガイ</t>
    </rPh>
    <rPh sb="36" eb="38">
      <t>シュベツ</t>
    </rPh>
    <phoneticPr fontId="72"/>
  </si>
  <si>
    <t>従業者の勤務の体制及び勤務形態一覧表</t>
    <rPh sb="0" eb="3">
      <t>ジュウギョウシャ</t>
    </rPh>
    <rPh sb="4" eb="6">
      <t>キンム</t>
    </rPh>
    <rPh sb="7" eb="9">
      <t>タイセイ</t>
    </rPh>
    <rPh sb="9" eb="10">
      <t>オヨ</t>
    </rPh>
    <rPh sb="11" eb="13">
      <t>キンム</t>
    </rPh>
    <rPh sb="13" eb="15">
      <t>ケイタイ</t>
    </rPh>
    <rPh sb="15" eb="17">
      <t>イチラン</t>
    </rPh>
    <rPh sb="17" eb="18">
      <t>ヒョウ</t>
    </rPh>
    <phoneticPr fontId="72"/>
  </si>
  <si>
    <t>経歴書</t>
    <rPh sb="0" eb="3">
      <t>ケイレキショ</t>
    </rPh>
    <phoneticPr fontId="72"/>
  </si>
  <si>
    <t>※児発管の資格要件に必要なものは必ず提出</t>
  </si>
  <si>
    <t>管理責任者</t>
    <rPh sb="0" eb="2">
      <t>カンリ</t>
    </rPh>
    <rPh sb="2" eb="4">
      <t>セキニン</t>
    </rPh>
    <rPh sb="4" eb="5">
      <t>シャ</t>
    </rPh>
    <phoneticPr fontId="72"/>
  </si>
  <si>
    <t>資格証</t>
  </si>
  <si>
    <t>従業員</t>
    <rPh sb="0" eb="3">
      <t>ジュウギョウイン</t>
    </rPh>
    <phoneticPr fontId="72"/>
  </si>
  <si>
    <t>※職種の資格要件・加算の申請に必要なものは必ず提出</t>
    <rPh sb="4" eb="6">
      <t>シカク</t>
    </rPh>
    <rPh sb="6" eb="8">
      <t>ヨウケン</t>
    </rPh>
    <rPh sb="21" eb="22">
      <t>カナラ</t>
    </rPh>
    <rPh sb="23" eb="25">
      <t>テイシュツ</t>
    </rPh>
    <phoneticPr fontId="72"/>
  </si>
  <si>
    <t xml:space="preserve">※　延長支援加算を算定する障害者又は障害児に係る生活介護計画書又は児童発達支援計画書を添付すること。
</t>
    <rPh sb="13" eb="16">
      <t>ショウガイシャ</t>
    </rPh>
    <rPh sb="16" eb="17">
      <t>マタ</t>
    </rPh>
    <rPh sb="18" eb="21">
      <t>ショウガイジ</t>
    </rPh>
    <rPh sb="24" eb="26">
      <t>セイカツ</t>
    </rPh>
    <rPh sb="26" eb="28">
      <t>カイゴ</t>
    </rPh>
    <rPh sb="28" eb="30">
      <t>ケイカク</t>
    </rPh>
    <rPh sb="30" eb="31">
      <t>ショ</t>
    </rPh>
    <rPh sb="31" eb="32">
      <t>マタ</t>
    </rPh>
    <phoneticPr fontId="72"/>
  </si>
  <si>
    <t>（訪問支援員）</t>
  </si>
  <si>
    <t>電話（直通）：03-3228-5613</t>
    <rPh sb="3" eb="5">
      <t>チョクツウ</t>
    </rPh>
    <phoneticPr fontId="6"/>
  </si>
  <si>
    <t>※保育所等訪問支援、居宅訪問型児童発達支援の場合</t>
    <rPh sb="1" eb="3">
      <t>ホイク</t>
    </rPh>
    <rPh sb="3" eb="4">
      <t>ショ</t>
    </rPh>
    <rPh sb="4" eb="5">
      <t>トウ</t>
    </rPh>
    <rPh sb="5" eb="9">
      <t>ホウモンシエン</t>
    </rPh>
    <rPh sb="10" eb="12">
      <t>キョタク</t>
    </rPh>
    <rPh sb="12" eb="14">
      <t>ホウモン</t>
    </rPh>
    <rPh sb="14" eb="15">
      <t>ガタ</t>
    </rPh>
    <rPh sb="15" eb="17">
      <t>ジドウ</t>
    </rPh>
    <rPh sb="17" eb="19">
      <t>ハッタツ</t>
    </rPh>
    <rPh sb="19" eb="21">
      <t>シエン</t>
    </rPh>
    <rPh sb="22" eb="24">
      <t>バアイ</t>
    </rPh>
    <phoneticPr fontId="72"/>
  </si>
  <si>
    <t>就業規則</t>
    <rPh sb="0" eb="2">
      <t>シュウギョウ</t>
    </rPh>
    <rPh sb="2" eb="4">
      <t>キソク</t>
    </rPh>
    <phoneticPr fontId="72"/>
  </si>
  <si>
    <t>その他の規定（非常勤職員規定、育児介護休業規定　等）がある場合　⇒　提出</t>
  </si>
  <si>
    <t>運営</t>
    <rPh sb="0" eb="2">
      <t>ウンエイ</t>
    </rPh>
    <phoneticPr fontId="72"/>
  </si>
  <si>
    <t>児童福祉法第21条の5の15第3項各号の規定に該当しない旨の誓約書（両面印刷）</t>
    <rPh sb="0" eb="2">
      <t>ジドウ</t>
    </rPh>
    <rPh sb="2" eb="4">
      <t>フクシ</t>
    </rPh>
    <rPh sb="4" eb="5">
      <t>ホウ</t>
    </rPh>
    <rPh sb="5" eb="6">
      <t>ダイ</t>
    </rPh>
    <rPh sb="8" eb="9">
      <t>ジョウ</t>
    </rPh>
    <rPh sb="14" eb="15">
      <t>ダイ</t>
    </rPh>
    <rPh sb="16" eb="17">
      <t>コウ</t>
    </rPh>
    <rPh sb="17" eb="19">
      <t>カクゴウ</t>
    </rPh>
    <rPh sb="20" eb="22">
      <t>キテイ</t>
    </rPh>
    <rPh sb="23" eb="25">
      <t>ガイトウ</t>
    </rPh>
    <rPh sb="28" eb="29">
      <t>ムネ</t>
    </rPh>
    <rPh sb="30" eb="33">
      <t>セイヤクショ</t>
    </rPh>
    <rPh sb="34" eb="38">
      <t>リョウメンインサツ</t>
    </rPh>
    <phoneticPr fontId="72"/>
  </si>
  <si>
    <t>協力医療機関について　※医療機関名、所在地、診療科目を記載</t>
    <rPh sb="0" eb="2">
      <t>キョウリョク</t>
    </rPh>
    <rPh sb="2" eb="4">
      <t>イリョウ</t>
    </rPh>
    <rPh sb="4" eb="6">
      <t>キカン</t>
    </rPh>
    <rPh sb="12" eb="14">
      <t>イリョウ</t>
    </rPh>
    <rPh sb="14" eb="16">
      <t>キカン</t>
    </rPh>
    <rPh sb="16" eb="17">
      <t>メイ</t>
    </rPh>
    <rPh sb="18" eb="21">
      <t>ショザイチ</t>
    </rPh>
    <rPh sb="22" eb="25">
      <t>シンリョウカ</t>
    </rPh>
    <rPh sb="25" eb="26">
      <t>モク</t>
    </rPh>
    <rPh sb="27" eb="29">
      <t>キサイ</t>
    </rPh>
    <phoneticPr fontId="72"/>
  </si>
  <si>
    <t>協力医療機関との契約・協定内容の分かる書類（契約書・協定書　等）</t>
    <rPh sb="0" eb="2">
      <t>キョウリョク</t>
    </rPh>
    <rPh sb="2" eb="4">
      <t>イリョウ</t>
    </rPh>
    <rPh sb="4" eb="6">
      <t>キカン</t>
    </rPh>
    <rPh sb="8" eb="10">
      <t>ケイヤク</t>
    </rPh>
    <rPh sb="11" eb="13">
      <t>キョウテイ</t>
    </rPh>
    <rPh sb="13" eb="15">
      <t>ナイヨウ</t>
    </rPh>
    <rPh sb="16" eb="17">
      <t>ワ</t>
    </rPh>
    <rPh sb="19" eb="21">
      <t>ショルイ</t>
    </rPh>
    <rPh sb="22" eb="25">
      <t>ケイヤクショ</t>
    </rPh>
    <rPh sb="26" eb="29">
      <t>キョウテイショ</t>
    </rPh>
    <rPh sb="30" eb="31">
      <t>トウ</t>
    </rPh>
    <phoneticPr fontId="72"/>
  </si>
  <si>
    <t>消防署の定める様式</t>
    <rPh sb="0" eb="3">
      <t>ショウボウショ</t>
    </rPh>
    <rPh sb="4" eb="5">
      <t>サダ</t>
    </rPh>
    <rPh sb="7" eb="9">
      <t>ヨウシキ</t>
    </rPh>
    <phoneticPr fontId="72"/>
  </si>
  <si>
    <t>社会福祉施設等における耐震化に関する調査票</t>
    <rPh sb="0" eb="2">
      <t>シャカイ</t>
    </rPh>
    <rPh sb="2" eb="4">
      <t>フクシ</t>
    </rPh>
    <rPh sb="4" eb="6">
      <t>シセツ</t>
    </rPh>
    <rPh sb="6" eb="7">
      <t>トウ</t>
    </rPh>
    <rPh sb="11" eb="14">
      <t>タイシンカ</t>
    </rPh>
    <rPh sb="15" eb="16">
      <t>カン</t>
    </rPh>
    <rPh sb="18" eb="21">
      <t>チョウサヒョウ</t>
    </rPh>
    <phoneticPr fontId="72"/>
  </si>
  <si>
    <t>①　新規　　　　　　　　　　②　変更　　　　　　　　　　　③　終了</t>
    <rPh sb="2" eb="4">
      <t>シンキ</t>
    </rPh>
    <rPh sb="16" eb="18">
      <t>ヘンコウ</t>
    </rPh>
    <rPh sb="31" eb="33">
      <t>シュウリョウ</t>
    </rPh>
    <phoneticPr fontId="72"/>
  </si>
  <si>
    <t>土地・建物の賃貸契約書　または　不動産登記簿謄本</t>
    <rPh sb="0" eb="2">
      <t>トチ</t>
    </rPh>
    <rPh sb="3" eb="5">
      <t>タテモノ</t>
    </rPh>
    <rPh sb="6" eb="8">
      <t>チンタイ</t>
    </rPh>
    <rPh sb="8" eb="10">
      <t>ケイヤク</t>
    </rPh>
    <rPh sb="10" eb="11">
      <t>ショ</t>
    </rPh>
    <rPh sb="16" eb="19">
      <t>フドウサン</t>
    </rPh>
    <rPh sb="19" eb="22">
      <t>トウキボ</t>
    </rPh>
    <rPh sb="22" eb="24">
      <t>トウホン</t>
    </rPh>
    <phoneticPr fontId="72"/>
  </si>
  <si>
    <t>送迎を行う場合　⇒　車検証（全車両分）</t>
  </si>
  <si>
    <t>該当する場合　⇒　リース契約書、業務委託契約書　等の提出</t>
    <rPh sb="0" eb="2">
      <t>ガイトウ</t>
    </rPh>
    <rPh sb="4" eb="6">
      <t>バアイ</t>
    </rPh>
    <rPh sb="12" eb="14">
      <t>ケイヤク</t>
    </rPh>
    <rPh sb="14" eb="15">
      <t>ショ</t>
    </rPh>
    <rPh sb="16" eb="18">
      <t>ギョウム</t>
    </rPh>
    <rPh sb="18" eb="20">
      <t>イタク</t>
    </rPh>
    <rPh sb="20" eb="23">
      <t>ケイヤクショ</t>
    </rPh>
    <rPh sb="24" eb="25">
      <t>トウ</t>
    </rPh>
    <rPh sb="26" eb="28">
      <t>テイシュツ</t>
    </rPh>
    <phoneticPr fontId="72"/>
  </si>
  <si>
    <t>▼新規申請の場合は、以下の書類もご提出ください。</t>
    <rPh sb="1" eb="3">
      <t>シンキ</t>
    </rPh>
    <rPh sb="3" eb="5">
      <t>シンセイ</t>
    </rPh>
    <rPh sb="6" eb="8">
      <t>バアイ</t>
    </rPh>
    <rPh sb="10" eb="12">
      <t>イカ</t>
    </rPh>
    <rPh sb="13" eb="15">
      <t>ショルイ</t>
    </rPh>
    <rPh sb="17" eb="19">
      <t>テイシュツ</t>
    </rPh>
    <phoneticPr fontId="72"/>
  </si>
  <si>
    <t>新規のみ</t>
    <rPh sb="0" eb="2">
      <t>シンキ</t>
    </rPh>
    <phoneticPr fontId="72"/>
  </si>
  <si>
    <t>電話が開通していることが確認できる書類（電話会社からの通知　等）</t>
    <rPh sb="0" eb="2">
      <t>デンワ</t>
    </rPh>
    <rPh sb="3" eb="5">
      <t>カイツウ</t>
    </rPh>
    <rPh sb="12" eb="14">
      <t>カクニン</t>
    </rPh>
    <rPh sb="17" eb="19">
      <t>ショルイ</t>
    </rPh>
    <rPh sb="20" eb="22">
      <t>デンワ</t>
    </rPh>
    <rPh sb="22" eb="24">
      <t>ガイシャ</t>
    </rPh>
    <rPh sb="27" eb="29">
      <t>ツウチ</t>
    </rPh>
    <rPh sb="30" eb="31">
      <t>トウ</t>
    </rPh>
    <phoneticPr fontId="72"/>
  </si>
  <si>
    <t>メールアドレス登録依頼書（情報公表制度用）　※法人のメールアドレス</t>
    <rPh sb="23" eb="25">
      <t>ホウジン</t>
    </rPh>
    <phoneticPr fontId="72"/>
  </si>
  <si>
    <t>メールアドレス登録依頼書（情報提供用）　※事業所のメールアドレス</t>
    <rPh sb="13" eb="15">
      <t>ジョウホウ</t>
    </rPh>
    <rPh sb="15" eb="17">
      <t>テイキョウ</t>
    </rPh>
    <rPh sb="17" eb="18">
      <t>ヨウ</t>
    </rPh>
    <rPh sb="21" eb="24">
      <t>ジギョウショ</t>
    </rPh>
    <phoneticPr fontId="72"/>
  </si>
  <si>
    <t>現地確認時に原本を確認する書類</t>
    <rPh sb="0" eb="2">
      <t>ゲンチ</t>
    </rPh>
    <rPh sb="2" eb="4">
      <t>カクニン</t>
    </rPh>
    <rPh sb="4" eb="5">
      <t>ジ</t>
    </rPh>
    <rPh sb="6" eb="8">
      <t>ゲンポン</t>
    </rPh>
    <rPh sb="9" eb="11">
      <t>カクニン</t>
    </rPh>
    <rPh sb="13" eb="15">
      <t>ショルイ</t>
    </rPh>
    <phoneticPr fontId="72"/>
  </si>
  <si>
    <t>・利用契約書、重要事項説明書、個人情報提供同意書</t>
  </si>
  <si>
    <t>・個別支援計画書、サービス提供記録、サービス提供実績記録票、アセスメントシート　等</t>
  </si>
  <si>
    <t>・研修計画</t>
  </si>
  <si>
    <t>・利用申込み状況</t>
  </si>
  <si>
    <t>【ご提出・お問合せ先】</t>
  </si>
  <si>
    <t>〒164-8501　東京都中野区中野4-8-1</t>
    <rPh sb="13" eb="16">
      <t>ナカノク</t>
    </rPh>
    <rPh sb="16" eb="18">
      <t>ナカノ</t>
    </rPh>
    <phoneticPr fontId="6"/>
  </si>
  <si>
    <t>窓口</t>
    <rPh sb="0" eb="2">
      <t>マドグチ</t>
    </rPh>
    <phoneticPr fontId="6"/>
  </si>
  <si>
    <t>①　新規　　　　　　　　　②　変更　　　　　　　　　　③　終了</t>
    <rPh sb="2" eb="4">
      <t>シンキ</t>
    </rPh>
    <rPh sb="15" eb="17">
      <t>ヘンコウ</t>
    </rPh>
    <rPh sb="29" eb="31">
      <t>シュウリョウ</t>
    </rPh>
    <phoneticPr fontId="72"/>
  </si>
  <si>
    <t>お問合せ</t>
    <rPh sb="1" eb="3">
      <t>トイアワ</t>
    </rPh>
    <phoneticPr fontId="6"/>
  </si>
  <si>
    <t>メール：hattatsushien@city.tokyo-nakano.lg.jp</t>
  </si>
  <si>
    <t>うち児童発達支援管理責任者の員数（常勤換算）</t>
    <rPh sb="17" eb="19">
      <t>ジョウキン</t>
    </rPh>
    <rPh sb="19" eb="21">
      <t>カンサン</t>
    </rPh>
    <phoneticPr fontId="72"/>
  </si>
  <si>
    <r>
      <t>参考様式</t>
    </r>
    <r>
      <rPr>
        <sz val="9"/>
        <color rgb="FFFF0000"/>
        <rFont val="BIZ UDゴシック"/>
        <family val="3"/>
        <charset val="128"/>
      </rPr>
      <t>１</t>
    </r>
  </si>
  <si>
    <r>
      <t>参考様式</t>
    </r>
    <r>
      <rPr>
        <sz val="9"/>
        <color rgb="FFFF0000"/>
        <rFont val="BIZ UDゴシック"/>
        <family val="3"/>
        <charset val="128"/>
      </rPr>
      <t>３</t>
    </r>
  </si>
  <si>
    <t>記載例</t>
    <rPh sb="0" eb="3">
      <t>キサイレイ</t>
    </rPh>
    <phoneticPr fontId="6"/>
  </si>
  <si>
    <r>
      <t>参考様式</t>
    </r>
    <r>
      <rPr>
        <sz val="9"/>
        <color rgb="FFFF0000"/>
        <rFont val="BIZ UDゴシック"/>
        <family val="3"/>
        <charset val="128"/>
      </rPr>
      <t>５</t>
    </r>
  </si>
  <si>
    <r>
      <t>参考様式</t>
    </r>
    <r>
      <rPr>
        <sz val="9"/>
        <color rgb="FFFF0000"/>
        <rFont val="BIZ UDゴシック"/>
        <family val="3"/>
        <charset val="128"/>
      </rPr>
      <t>８</t>
    </r>
  </si>
  <si>
    <r>
      <t>参考様式</t>
    </r>
    <r>
      <rPr>
        <sz val="9"/>
        <color rgb="FFFF0000"/>
        <rFont val="BIZ UDゴシック"/>
        <family val="3"/>
        <charset val="128"/>
      </rPr>
      <t>９</t>
    </r>
  </si>
  <si>
    <t>参考様式７</t>
    <rPh sb="0" eb="2">
      <t>サンコウ</t>
    </rPh>
    <rPh sb="2" eb="4">
      <t>ヨウシキ</t>
    </rPh>
    <phoneticPr fontId="72"/>
  </si>
  <si>
    <t>「福祉・介護職員等特定処遇改善加算区分」欄は、福祉・介護職員等処遇改善加算対象が「２．あり」の場合に設定する。</t>
    <rPh sb="23" eb="25">
      <t>フクシ</t>
    </rPh>
    <rPh sb="26" eb="28">
      <t>カイゴ</t>
    </rPh>
    <rPh sb="28" eb="30">
      <t>ショクイン</t>
    </rPh>
    <rPh sb="30" eb="31">
      <t>トウ</t>
    </rPh>
    <rPh sb="31" eb="33">
      <t>ショグウ</t>
    </rPh>
    <rPh sb="33" eb="35">
      <t>カイゼン</t>
    </rPh>
    <rPh sb="35" eb="37">
      <t>カサン</t>
    </rPh>
    <phoneticPr fontId="72"/>
  </si>
  <si>
    <t>令和（　）年（ 　）月頃に手続予定。（申請から３か月以内の年月をご記入ください。）</t>
  </si>
  <si>
    <t>（参考様式８）</t>
    <rPh sb="1" eb="3">
      <t>サンコウ</t>
    </rPh>
    <rPh sb="3" eb="5">
      <t>ヨウシキ</t>
    </rPh>
    <phoneticPr fontId="72"/>
  </si>
  <si>
    <r>
      <t>付表２　</t>
    </r>
    <r>
      <rPr>
        <sz val="10"/>
        <rFont val="BIZ UDゴシック"/>
        <family val="3"/>
        <charset val="128"/>
      </rPr>
      <t>児童発達支援事業所（児童発達支援センターであるものを除く）の指定に係る記載事項</t>
    </r>
    <rPh sb="0" eb="2">
      <t>フヒョウ</t>
    </rPh>
    <rPh sb="4" eb="6">
      <t>ジドウ</t>
    </rPh>
    <rPh sb="6" eb="8">
      <t>ハッタツ</t>
    </rPh>
    <rPh sb="8" eb="10">
      <t>シエン</t>
    </rPh>
    <rPh sb="10" eb="12">
      <t>ジギョウ</t>
    </rPh>
    <rPh sb="12" eb="13">
      <t>ショ</t>
    </rPh>
    <rPh sb="14" eb="16">
      <t>ジドウ</t>
    </rPh>
    <rPh sb="16" eb="18">
      <t>ハッタツ</t>
    </rPh>
    <rPh sb="18" eb="20">
      <t>シエン</t>
    </rPh>
    <rPh sb="30" eb="31">
      <t>ノゾ</t>
    </rPh>
    <rPh sb="34" eb="36">
      <t>シテイ</t>
    </rPh>
    <rPh sb="37" eb="38">
      <t>カカ</t>
    </rPh>
    <rPh sb="39" eb="41">
      <t>キサイ</t>
    </rPh>
    <rPh sb="41" eb="43">
      <t>ジコウ</t>
    </rPh>
    <phoneticPr fontId="72"/>
  </si>
  <si>
    <r>
      <t>（</t>
    </r>
    <r>
      <rPr>
        <b/>
        <sz val="11"/>
        <color indexed="12"/>
        <rFont val="BIZ UDゴシック"/>
        <family val="3"/>
        <charset val="128"/>
      </rPr>
      <t>様式第１号</t>
    </r>
    <r>
      <rPr>
        <b/>
        <sz val="11"/>
        <rFont val="BIZ UDゴシック"/>
        <family val="3"/>
        <charset val="128"/>
      </rPr>
      <t>）</t>
    </r>
    <rPh sb="1" eb="3">
      <t>ヨウシキ</t>
    </rPh>
    <rPh sb="3" eb="4">
      <t>ダイ</t>
    </rPh>
    <rPh sb="5" eb="6">
      <t>ゴウ</t>
    </rPh>
    <phoneticPr fontId="72"/>
  </si>
  <si>
    <t>　　中野区長</t>
    <rPh sb="2" eb="6">
      <t>ナカノクチョウ</t>
    </rPh>
    <phoneticPr fontId="6"/>
  </si>
  <si>
    <t>宛て</t>
    <rPh sb="0" eb="1">
      <t>ア</t>
    </rPh>
    <phoneticPr fontId="72"/>
  </si>
  <si>
    <r>
      <t xml:space="preserve">　１．なし　２．専門職員（理学療法士等）　３．児童指導員等　４．その他従業者
</t>
    </r>
    <r>
      <rPr>
        <sz val="11"/>
        <color indexed="10"/>
        <rFont val="BIZ UDゴシック"/>
        <family val="3"/>
        <charset val="128"/>
      </rPr>
      <t>５．専門職員（保育士）</t>
    </r>
    <rPh sb="8" eb="10">
      <t>センモン</t>
    </rPh>
    <rPh sb="10" eb="12">
      <t>ショクイン</t>
    </rPh>
    <rPh sb="23" eb="25">
      <t>ジドウ</t>
    </rPh>
    <rPh sb="25" eb="28">
      <t>シドウイン</t>
    </rPh>
    <rPh sb="28" eb="29">
      <t>トウ</t>
    </rPh>
    <rPh sb="34" eb="35">
      <t>タ</t>
    </rPh>
    <rPh sb="35" eb="38">
      <t>ジュウギョウシャ</t>
    </rPh>
    <rPh sb="41" eb="45">
      <t>センモンショクイン</t>
    </rPh>
    <rPh sb="46" eb="49">
      <t>ホイクシ</t>
    </rPh>
    <phoneticPr fontId="72"/>
  </si>
  <si>
    <r>
      <t xml:space="preserve">　１．なし　２．専門職員（理学療法士等）　３．児童指導員等　４．その他従業者
</t>
    </r>
    <r>
      <rPr>
        <sz val="11"/>
        <color indexed="10"/>
        <rFont val="BIZ UDゴシック"/>
        <family val="3"/>
        <charset val="128"/>
      </rPr>
      <t>５．専門職員（保育士）</t>
    </r>
    <rPh sb="8" eb="10">
      <t>センモン</t>
    </rPh>
    <rPh sb="10" eb="12">
      <t>ショクイン</t>
    </rPh>
    <rPh sb="23" eb="25">
      <t>ジドウ</t>
    </rPh>
    <rPh sb="25" eb="28">
      <t>シドウイン</t>
    </rPh>
    <rPh sb="28" eb="29">
      <t>トウ</t>
    </rPh>
    <rPh sb="34" eb="35">
      <t>タ</t>
    </rPh>
    <rPh sb="35" eb="38">
      <t>ジュウギョウシャ</t>
    </rPh>
    <rPh sb="41" eb="43">
      <t>センモン</t>
    </rPh>
    <rPh sb="43" eb="45">
      <t>ショクイン</t>
    </rPh>
    <rPh sb="46" eb="49">
      <t>ホイクシ</t>
    </rPh>
    <phoneticPr fontId="72"/>
  </si>
  <si>
    <r>
      <t>１．なし　　</t>
    </r>
    <r>
      <rPr>
        <sz val="11"/>
        <color indexed="10"/>
        <rFont val="BIZ UDゴシック"/>
        <family val="3"/>
        <charset val="128"/>
      </rPr>
      <t>２．本体施設又は同一敷地の建物で行う場合　　３．サテライト</t>
    </r>
  </si>
  <si>
    <r>
      <t>　栄養士配置加算（Ⅰ）につい</t>
    </r>
    <r>
      <rPr>
        <sz val="14"/>
        <rFont val="BIZ UDゴシック"/>
        <family val="3"/>
        <charset val="128"/>
      </rPr>
      <t>て</t>
    </r>
    <r>
      <rPr>
        <sz val="14"/>
        <color indexed="8"/>
        <rFont val="BIZ UDゴシック"/>
        <family val="3"/>
        <charset val="128"/>
      </rPr>
      <t>は「３：常勤栄養士または４：常勤管理栄養士」を選択する。
  栄養士配置加算（Ⅱ）については「２：その他栄養士」を選択する。
　栄養マネジメント加算については「４：常勤管理栄養士」を選択する。</t>
    </r>
    <rPh sb="1" eb="4">
      <t>エイヨウシ</t>
    </rPh>
    <rPh sb="4" eb="6">
      <t>ハイチ</t>
    </rPh>
    <rPh sb="6" eb="8">
      <t>カサン</t>
    </rPh>
    <rPh sb="19" eb="21">
      <t>ジョウキン</t>
    </rPh>
    <rPh sb="21" eb="24">
      <t>エイヨウシ</t>
    </rPh>
    <rPh sb="29" eb="31">
      <t>ジョウキン</t>
    </rPh>
    <rPh sb="31" eb="33">
      <t>カンリ</t>
    </rPh>
    <rPh sb="33" eb="36">
      <t>エイヨウシ</t>
    </rPh>
    <rPh sb="38" eb="40">
      <t>センタク</t>
    </rPh>
    <rPh sb="46" eb="49">
      <t>エイヨウシ</t>
    </rPh>
    <rPh sb="49" eb="51">
      <t>ハイチ</t>
    </rPh>
    <rPh sb="51" eb="53">
      <t>カサン</t>
    </rPh>
    <rPh sb="66" eb="67">
      <t>タ</t>
    </rPh>
    <rPh sb="67" eb="70">
      <t>エイヨウシ</t>
    </rPh>
    <rPh sb="72" eb="74">
      <t>センタク</t>
    </rPh>
    <rPh sb="79" eb="81">
      <t>エイヨウ</t>
    </rPh>
    <rPh sb="87" eb="89">
      <t>カサン</t>
    </rPh>
    <rPh sb="97" eb="99">
      <t>ジョウキン</t>
    </rPh>
    <rPh sb="99" eb="101">
      <t>カンリ</t>
    </rPh>
    <rPh sb="101" eb="104">
      <t>エイヨウシ</t>
    </rPh>
    <rPh sb="106" eb="108">
      <t>センタク</t>
    </rPh>
    <phoneticPr fontId="72"/>
  </si>
  <si>
    <r>
      <t>「キャリアパス区分」欄は、福祉・介護職員処遇改善加算対象が「２．あり」</t>
    </r>
    <r>
      <rPr>
        <sz val="14"/>
        <color indexed="10"/>
        <rFont val="BIZ UDゴシック"/>
        <family val="3"/>
        <charset val="128"/>
      </rPr>
      <t>の</t>
    </r>
    <r>
      <rPr>
        <sz val="14"/>
        <color indexed="8"/>
        <rFont val="BIZ UDゴシック"/>
        <family val="3"/>
        <charset val="128"/>
      </rPr>
      <t>場合に設定する。</t>
    </r>
    <rPh sb="13" eb="15">
      <t>フクシ</t>
    </rPh>
    <rPh sb="16" eb="18">
      <t>カイゴ</t>
    </rPh>
    <rPh sb="18" eb="20">
      <t>ショクイン</t>
    </rPh>
    <rPh sb="20" eb="22">
      <t>ショグウ</t>
    </rPh>
    <rPh sb="22" eb="24">
      <t>カイゼン</t>
    </rPh>
    <rPh sb="24" eb="26">
      <t>カサン</t>
    </rPh>
    <phoneticPr fontId="72"/>
  </si>
  <si>
    <r>
      <t>注１　本表はサービスの種類ごとに作成してください。</t>
    </r>
    <r>
      <rPr>
        <sz val="10"/>
        <color indexed="10"/>
        <rFont val="BIZ UDゴシック"/>
        <family val="3"/>
        <charset val="128"/>
      </rPr>
      <t>（例：①児童発達支援と②保育所等訪問支援の多機能型事業所の場合、①と②それぞれのものと①と②の従業者合わせたものの3枚必要になります）</t>
    </r>
    <rPh sb="0" eb="1">
      <t>チュウ</t>
    </rPh>
    <rPh sb="3" eb="4">
      <t>ホン</t>
    </rPh>
    <rPh sb="4" eb="5">
      <t>ヒョウ</t>
    </rPh>
    <rPh sb="11" eb="13">
      <t>シュルイ</t>
    </rPh>
    <rPh sb="16" eb="18">
      <t>サクセイ</t>
    </rPh>
    <rPh sb="26" eb="27">
      <t>レイ</t>
    </rPh>
    <rPh sb="29" eb="31">
      <t>ジドウ</t>
    </rPh>
    <rPh sb="31" eb="33">
      <t>ハッタツ</t>
    </rPh>
    <rPh sb="33" eb="35">
      <t>シエン</t>
    </rPh>
    <rPh sb="37" eb="43">
      <t>ホイクジョトウホウモン</t>
    </rPh>
    <rPh sb="43" eb="45">
      <t>シエン</t>
    </rPh>
    <rPh sb="46" eb="50">
      <t>タキノウガタ</t>
    </rPh>
    <rPh sb="50" eb="53">
      <t>ジギョウショ</t>
    </rPh>
    <rPh sb="54" eb="56">
      <t>バアイ</t>
    </rPh>
    <rPh sb="72" eb="75">
      <t>ジュウギョウシャ</t>
    </rPh>
    <rPh sb="75" eb="76">
      <t>ア</t>
    </rPh>
    <rPh sb="83" eb="84">
      <t>マイ</t>
    </rPh>
    <rPh sb="84" eb="86">
      <t>ヒツヨウ</t>
    </rPh>
    <phoneticPr fontId="72"/>
  </si>
  <si>
    <r>
      <rPr>
        <b/>
        <u/>
        <sz val="12"/>
        <rFont val="BIZ UDゴシック"/>
        <family val="3"/>
        <charset val="128"/>
      </rPr>
      <t>該当する事業、施設に〇をしてください。</t>
    </r>
    <r>
      <rPr>
        <b/>
        <sz val="12"/>
        <rFont val="BIZ UDゴシック"/>
        <family val="3"/>
        <charset val="128"/>
      </rPr>
      <t>（該当がない場合は</t>
    </r>
    <r>
      <rPr>
        <b/>
        <u/>
        <sz val="12"/>
        <rFont val="BIZ UDゴシック"/>
        <family val="3"/>
        <charset val="128"/>
      </rPr>
      <t>その他</t>
    </r>
    <r>
      <rPr>
        <b/>
        <sz val="12"/>
        <rFont val="BIZ UDゴシック"/>
        <family val="3"/>
        <charset val="128"/>
      </rPr>
      <t>に記載）</t>
    </r>
    <r>
      <rPr>
        <sz val="12"/>
        <rFont val="BIZ UDゴシック"/>
        <family val="3"/>
        <charset val="128"/>
      </rPr>
      <t xml:space="preserve">
</t>
    </r>
    <r>
      <rPr>
        <sz val="10"/>
        <rFont val="BIZ UDゴシック"/>
        <family val="3"/>
        <charset val="128"/>
      </rPr>
      <t>(1)障害児入所施設、乳児院、児童家庭支援センター、児童養護施設、障害者支援施設
(2)認可保育園、幼保連携型認定保育園、地域型認定保育園
(3)学校、幼稚園、幼稚園型認定保育園、事業所内保育事業、居宅訪問型保育事業、家庭的保育事業
(4)障害児通所支援事業、放課後児童健全育成事業
(5)小規模保育事業（定員　名）、病児保育事業、地域子育て支援拠点事業、子育て援助活動支援事業
(6)障害福祉サービス事業（生活介護、共同生活援助、居宅介護、就労継続支援など）
(7)老人福祉施設、老人居宅介護、老人通所介護、地域包括支援センター、更生施設
(8)障害児（者）相談支援事業、児童相談所、地域生活支援事業、障害者就業支援センター
(9)その他（　　　　　　　　　　　　　　　　　　）</t>
    </r>
    <rPh sb="0" eb="2">
      <t>ガイトウ</t>
    </rPh>
    <rPh sb="4" eb="6">
      <t>ジギョウ</t>
    </rPh>
    <rPh sb="7" eb="9">
      <t>シセツ</t>
    </rPh>
    <rPh sb="20" eb="22">
      <t>ガイトウ</t>
    </rPh>
    <rPh sb="25" eb="27">
      <t>バアイ</t>
    </rPh>
    <rPh sb="30" eb="31">
      <t>タ</t>
    </rPh>
    <rPh sb="32" eb="34">
      <t>キサイ</t>
    </rPh>
    <rPh sb="55" eb="57">
      <t>シエン</t>
    </rPh>
    <rPh sb="69" eb="72">
      <t>ショウガイシャ</t>
    </rPh>
    <rPh sb="72" eb="74">
      <t>シエン</t>
    </rPh>
    <rPh sb="74" eb="76">
      <t>シセツ</t>
    </rPh>
    <rPh sb="135" eb="137">
      <t>キョタク</t>
    </rPh>
    <rPh sb="137" eb="139">
      <t>ホウモン</t>
    </rPh>
    <rPh sb="139" eb="140">
      <t>ガタ</t>
    </rPh>
    <rPh sb="140" eb="142">
      <t>ホイク</t>
    </rPh>
    <rPh sb="142" eb="144">
      <t>ジギョウ</t>
    </rPh>
    <rPh sb="145" eb="148">
      <t>カテイテキ</t>
    </rPh>
    <rPh sb="148" eb="150">
      <t>ホイク</t>
    </rPh>
    <rPh sb="150" eb="152">
      <t>ジギョウ</t>
    </rPh>
    <rPh sb="195" eb="197">
      <t>ビョウジ</t>
    </rPh>
    <rPh sb="197" eb="199">
      <t>ホイク</t>
    </rPh>
    <rPh sb="199" eb="201">
      <t>ジギョウ</t>
    </rPh>
    <rPh sb="202" eb="204">
      <t>チイキ</t>
    </rPh>
    <rPh sb="204" eb="206">
      <t>コソダ</t>
    </rPh>
    <rPh sb="207" eb="209">
      <t>シエン</t>
    </rPh>
    <rPh sb="209" eb="211">
      <t>キョテン</t>
    </rPh>
    <rPh sb="211" eb="213">
      <t>ジギョウ</t>
    </rPh>
    <rPh sb="214" eb="216">
      <t>コソダ</t>
    </rPh>
    <rPh sb="217" eb="219">
      <t>エンジョ</t>
    </rPh>
    <rPh sb="219" eb="221">
      <t>カツドウ</t>
    </rPh>
    <rPh sb="221" eb="223">
      <t>シエン</t>
    </rPh>
    <rPh sb="223" eb="225">
      <t>ジギョウ</t>
    </rPh>
    <rPh sb="257" eb="259">
      <t>シュウロウ</t>
    </rPh>
    <rPh sb="259" eb="261">
      <t>ケイゾク</t>
    </rPh>
    <rPh sb="261" eb="263">
      <t>シエン</t>
    </rPh>
    <rPh sb="284" eb="286">
      <t>ロウジン</t>
    </rPh>
    <rPh sb="286" eb="288">
      <t>ツウショ</t>
    </rPh>
    <rPh sb="288" eb="290">
      <t>カイゴ</t>
    </rPh>
    <rPh sb="302" eb="303">
      <t>サラ</t>
    </rPh>
    <rPh sb="303" eb="304">
      <t>イ</t>
    </rPh>
    <rPh sb="304" eb="306">
      <t>シセツ</t>
    </rPh>
    <rPh sb="310" eb="312">
      <t>ショウガイ</t>
    </rPh>
    <rPh sb="312" eb="313">
      <t>ジ</t>
    </rPh>
    <rPh sb="314" eb="315">
      <t>シャ</t>
    </rPh>
    <rPh sb="316" eb="318">
      <t>ソウダン</t>
    </rPh>
    <rPh sb="318" eb="320">
      <t>シエン</t>
    </rPh>
    <rPh sb="320" eb="322">
      <t>ジギョウ</t>
    </rPh>
    <rPh sb="323" eb="325">
      <t>ジドウ</t>
    </rPh>
    <rPh sb="325" eb="327">
      <t>ソウダン</t>
    </rPh>
    <rPh sb="327" eb="328">
      <t>ジョ</t>
    </rPh>
    <rPh sb="329" eb="331">
      <t>チイキ</t>
    </rPh>
    <rPh sb="331" eb="333">
      <t>セイカツ</t>
    </rPh>
    <rPh sb="333" eb="335">
      <t>シエン</t>
    </rPh>
    <rPh sb="335" eb="337">
      <t>ジギョウ</t>
    </rPh>
    <rPh sb="338" eb="341">
      <t>ショウガイシャ</t>
    </rPh>
    <rPh sb="341" eb="343">
      <t>シュウギョウ</t>
    </rPh>
    <rPh sb="343" eb="345">
      <t>シエン</t>
    </rPh>
    <phoneticPr fontId="72"/>
  </si>
  <si>
    <r>
      <rPr>
        <b/>
        <sz val="10"/>
        <rFont val="BIZ UDゴシック"/>
        <family val="3"/>
        <charset val="128"/>
      </rPr>
      <t>業務期間欄</t>
    </r>
    <r>
      <rPr>
        <sz val="10"/>
        <rFont val="BIZ UDゴシック"/>
        <family val="3"/>
        <charset val="128"/>
      </rPr>
      <t xml:space="preserve">
 対象者が要援護者に対する直接的な援助を行っていた期間を記入してください。
（</t>
    </r>
    <r>
      <rPr>
        <u/>
        <sz val="10"/>
        <rFont val="BIZ UDゴシック"/>
        <family val="3"/>
        <charset val="128"/>
      </rPr>
      <t>産休・育休・療養休暇や長期研修期間等は業務期間となりません</t>
    </r>
    <r>
      <rPr>
        <sz val="10"/>
        <rFont val="BIZ UDゴシック"/>
        <family val="3"/>
        <charset val="128"/>
      </rPr>
      <t>）</t>
    </r>
    <rPh sb="0" eb="2">
      <t>ギョウム</t>
    </rPh>
    <rPh sb="2" eb="4">
      <t>キカン</t>
    </rPh>
    <rPh sb="4" eb="5">
      <t>ラン</t>
    </rPh>
    <rPh sb="7" eb="10">
      <t>タイショウシャ</t>
    </rPh>
    <rPh sb="11" eb="12">
      <t>ヨウ</t>
    </rPh>
    <rPh sb="12" eb="14">
      <t>エンゴ</t>
    </rPh>
    <rPh sb="14" eb="15">
      <t>シャ</t>
    </rPh>
    <rPh sb="16" eb="17">
      <t>タイ</t>
    </rPh>
    <rPh sb="19" eb="22">
      <t>チョクセツテキ</t>
    </rPh>
    <rPh sb="23" eb="25">
      <t>エンジョ</t>
    </rPh>
    <rPh sb="26" eb="27">
      <t>オコナ</t>
    </rPh>
    <rPh sb="31" eb="33">
      <t>キカン</t>
    </rPh>
    <rPh sb="34" eb="36">
      <t>キニュウ</t>
    </rPh>
    <rPh sb="45" eb="47">
      <t>サンキュウ</t>
    </rPh>
    <rPh sb="48" eb="49">
      <t>イク</t>
    </rPh>
    <rPh sb="49" eb="50">
      <t>キュウ</t>
    </rPh>
    <rPh sb="51" eb="53">
      <t>リョウヨウ</t>
    </rPh>
    <rPh sb="53" eb="55">
      <t>キュウカ</t>
    </rPh>
    <rPh sb="56" eb="58">
      <t>チョウキ</t>
    </rPh>
    <rPh sb="58" eb="60">
      <t>ケンシュウ</t>
    </rPh>
    <rPh sb="60" eb="63">
      <t>キカントウ</t>
    </rPh>
    <rPh sb="64" eb="66">
      <t>ギョウム</t>
    </rPh>
    <rPh sb="66" eb="68">
      <t>キカン</t>
    </rPh>
    <phoneticPr fontId="72"/>
  </si>
  <si>
    <r>
      <rPr>
        <b/>
        <sz val="10"/>
        <rFont val="BIZ UDゴシック"/>
        <family val="3"/>
        <charset val="128"/>
      </rPr>
      <t>　実務経験証明書作成日までの期間または退職した日までの期間</t>
    </r>
    <r>
      <rPr>
        <sz val="10"/>
        <rFont val="BIZ UDゴシック"/>
        <family val="3"/>
        <charset val="128"/>
      </rPr>
      <t>を記入してください。</t>
    </r>
    <rPh sb="1" eb="5">
      <t>ジツムケイケン</t>
    </rPh>
    <rPh sb="5" eb="8">
      <t>ショウメイショ</t>
    </rPh>
    <rPh sb="8" eb="11">
      <t>サクセイビ</t>
    </rPh>
    <rPh sb="14" eb="16">
      <t>キカン</t>
    </rPh>
    <rPh sb="19" eb="21">
      <t>タイショク</t>
    </rPh>
    <rPh sb="23" eb="24">
      <t>ヒ</t>
    </rPh>
    <rPh sb="27" eb="29">
      <t>キカン</t>
    </rPh>
    <rPh sb="30" eb="32">
      <t>キニュウ</t>
    </rPh>
    <phoneticPr fontId="72"/>
  </si>
  <si>
    <r>
      <rPr>
        <b/>
        <sz val="10"/>
        <rFont val="BIZ UDゴシック"/>
        <family val="3"/>
        <charset val="128"/>
      </rPr>
      <t>業務内容欄
 指導員、生活指導員、看護士等の職名を記入し、業務について、「主に○○に対し△△などの直接支援業務（相談業務）」</t>
    </r>
    <r>
      <rPr>
        <sz val="10"/>
        <rFont val="BIZ UDゴシック"/>
        <family val="3"/>
        <charset val="128"/>
      </rPr>
      <t>など具体的に記入してください。</t>
    </r>
    <rPh sb="0" eb="2">
      <t>ギョウム</t>
    </rPh>
    <rPh sb="2" eb="4">
      <t>ナイヨウ</t>
    </rPh>
    <rPh sb="4" eb="5">
      <t>ラン</t>
    </rPh>
    <rPh sb="7" eb="10">
      <t>シドウイン</t>
    </rPh>
    <rPh sb="11" eb="13">
      <t>セイカツ</t>
    </rPh>
    <rPh sb="13" eb="16">
      <t>シドウイン</t>
    </rPh>
    <rPh sb="17" eb="20">
      <t>カンゴシ</t>
    </rPh>
    <rPh sb="20" eb="21">
      <t>トウ</t>
    </rPh>
    <rPh sb="22" eb="24">
      <t>ショクメイ</t>
    </rPh>
    <rPh sb="25" eb="27">
      <t>キニュウ</t>
    </rPh>
    <rPh sb="29" eb="31">
      <t>ギョウム</t>
    </rPh>
    <rPh sb="49" eb="51">
      <t>チョクセツ</t>
    </rPh>
    <rPh sb="56" eb="58">
      <t>ソウダン</t>
    </rPh>
    <rPh sb="58" eb="60">
      <t>ギョウム</t>
    </rPh>
    <rPh sb="64" eb="67">
      <t>グタイテキ</t>
    </rPh>
    <rPh sb="68" eb="70">
      <t>キニュウ</t>
    </rPh>
    <phoneticPr fontId="72"/>
  </si>
  <si>
    <t>　　中野区長　　宛て</t>
    <rPh sb="2" eb="6">
      <t>ナカノクチョウ</t>
    </rPh>
    <rPh sb="8" eb="9">
      <t>ア</t>
    </rPh>
    <phoneticPr fontId="6"/>
  </si>
  <si>
    <t>設備･備品等一覧表</t>
  </si>
  <si>
    <r>
      <t>※　１施設で複数の棟がある場合は、大変恐縮ですが調査票をコピーして、</t>
    </r>
    <r>
      <rPr>
        <b/>
        <u/>
        <sz val="11"/>
        <rFont val="BIZ UDゴシック"/>
        <family val="3"/>
        <charset val="128"/>
      </rPr>
      <t>棟ごとに調査票を作成してください</t>
    </r>
    <r>
      <rPr>
        <b/>
        <sz val="11"/>
        <rFont val="BIZ UDゴシック"/>
        <family val="3"/>
        <charset val="128"/>
      </rPr>
      <t>。</t>
    </r>
    <rPh sb="3" eb="5">
      <t>シセツ</t>
    </rPh>
    <rPh sb="6" eb="8">
      <t>フクスウ</t>
    </rPh>
    <rPh sb="9" eb="10">
      <t>ムネ</t>
    </rPh>
    <rPh sb="13" eb="15">
      <t>バアイ</t>
    </rPh>
    <rPh sb="17" eb="19">
      <t>タイヘン</t>
    </rPh>
    <rPh sb="19" eb="21">
      <t>キョウシュク</t>
    </rPh>
    <rPh sb="24" eb="27">
      <t>チョウサヒョウ</t>
    </rPh>
    <rPh sb="34" eb="35">
      <t>ムネ</t>
    </rPh>
    <rPh sb="38" eb="40">
      <t>チョウサ</t>
    </rPh>
    <rPh sb="40" eb="41">
      <t>ヒョウ</t>
    </rPh>
    <rPh sb="42" eb="44">
      <t>サクセイ</t>
    </rPh>
    <phoneticPr fontId="72"/>
  </si>
  <si>
    <r>
      <t>施設設置者の公私区分　（</t>
    </r>
    <r>
      <rPr>
        <sz val="9"/>
        <rFont val="BIZ UDゴシック"/>
        <family val="3"/>
        <charset val="128"/>
      </rPr>
      <t>公立には、公設民営を含む</t>
    </r>
    <r>
      <rPr>
        <sz val="11"/>
        <rFont val="BIZ UDゴシック"/>
        <family val="3"/>
        <charset val="128"/>
      </rPr>
      <t>）</t>
    </r>
    <rPh sb="0" eb="2">
      <t>シセツ</t>
    </rPh>
    <rPh sb="2" eb="5">
      <t>セッチシャ</t>
    </rPh>
    <rPh sb="6" eb="8">
      <t>コウシ</t>
    </rPh>
    <rPh sb="8" eb="10">
      <t>クブン</t>
    </rPh>
    <rPh sb="12" eb="14">
      <t>コウリツ</t>
    </rPh>
    <rPh sb="17" eb="19">
      <t>コウセツ</t>
    </rPh>
    <rPh sb="19" eb="21">
      <t>ミンエイ</t>
    </rPh>
    <rPh sb="22" eb="23">
      <t>フク</t>
    </rPh>
    <phoneticPr fontId="72"/>
  </si>
  <si>
    <t>　平成    　　年　　　　月</t>
    <rPh sb="1" eb="3">
      <t>ヘイセイ</t>
    </rPh>
    <phoneticPr fontId="72"/>
  </si>
  <si>
    <r>
      <rPr>
        <b/>
        <sz val="11"/>
        <rFont val="BIZ UDゴシック"/>
        <family val="3"/>
        <charset val="128"/>
      </rPr>
      <t>昭和５７年１月１日以降</t>
    </r>
    <r>
      <rPr>
        <sz val="11"/>
        <rFont val="BIZ UDゴシック"/>
        <family val="3"/>
        <charset val="128"/>
      </rPr>
      <t>　</t>
    </r>
    <rPh sb="4" eb="5">
      <t>ネン</t>
    </rPh>
    <rPh sb="6" eb="7">
      <t>ガツ</t>
    </rPh>
    <rPh sb="8" eb="9">
      <t>ニチ</t>
    </rPh>
    <rPh sb="9" eb="11">
      <t>イコウ</t>
    </rPh>
    <phoneticPr fontId="72"/>
  </si>
  <si>
    <r>
      <t>　建物の延べ床面積　（</t>
    </r>
    <r>
      <rPr>
        <sz val="9"/>
        <rFont val="BIZ UDゴシック"/>
        <family val="3"/>
        <charset val="128"/>
      </rPr>
      <t>ビル一室等使用の場合は、施設面積と建物総面積</t>
    </r>
    <r>
      <rPr>
        <sz val="11"/>
        <rFont val="BIZ UDゴシック"/>
        <family val="3"/>
        <charset val="128"/>
      </rPr>
      <t>）</t>
    </r>
  </si>
  <si>
    <r>
      <rPr>
        <sz val="9"/>
        <rFont val="BIZ UDゴシック"/>
        <family val="3"/>
        <charset val="128"/>
      </rPr>
      <t>施設面積　　　　　建物総面積</t>
    </r>
    <r>
      <rPr>
        <sz val="11"/>
        <rFont val="BIZ UDゴシック"/>
        <family val="3"/>
        <charset val="128"/>
      </rPr>
      <t xml:space="preserve">
㎡　 ・　　　㎡ </t>
    </r>
    <rPh sb="0" eb="2">
      <t>シセツ</t>
    </rPh>
    <rPh sb="2" eb="4">
      <t>メンセキ</t>
    </rPh>
    <rPh sb="9" eb="11">
      <t>タテモノ</t>
    </rPh>
    <rPh sb="11" eb="14">
      <t>ソウメンセキ</t>
    </rPh>
    <phoneticPr fontId="72"/>
  </si>
  <si>
    <r>
      <rPr>
        <b/>
        <sz val="11"/>
        <rFont val="BIZ UDゴシック"/>
        <family val="3"/>
        <charset val="128"/>
      </rPr>
      <t>耐震診断の結果と耐震化の実施状況について</t>
    </r>
    <r>
      <rPr>
        <sz val="11"/>
        <rFont val="BIZ UDゴシック"/>
        <family val="3"/>
        <charset val="128"/>
      </rPr>
      <t xml:space="preserve">
（Ａ・Ｂのいずれか1箇所に○をつけてください）</t>
    </r>
    <rPh sb="0" eb="2">
      <t>タイシン</t>
    </rPh>
    <rPh sb="2" eb="4">
      <t>シンダン</t>
    </rPh>
    <rPh sb="5" eb="7">
      <t>ケッカ</t>
    </rPh>
    <rPh sb="8" eb="11">
      <t>タイシンカ</t>
    </rPh>
    <rPh sb="12" eb="14">
      <t>ジッシ</t>
    </rPh>
    <rPh sb="14" eb="16">
      <t>ジョウキョウ</t>
    </rPh>
    <rPh sb="31" eb="33">
      <t>カショ</t>
    </rPh>
    <phoneticPr fontId="72"/>
  </si>
  <si>
    <r>
      <t>　耐震化の実施状況　：　</t>
    </r>
    <r>
      <rPr>
        <u/>
        <sz val="11"/>
        <color indexed="8"/>
        <rFont val="BIZ UDゴシック"/>
        <family val="3"/>
        <charset val="128"/>
      </rPr>
      <t>１～４の中から、あてはまる項目に○をしてください。</t>
    </r>
    <rPh sb="1" eb="4">
      <t>タイシンカ</t>
    </rPh>
    <rPh sb="5" eb="7">
      <t>ジッシ</t>
    </rPh>
    <rPh sb="7" eb="9">
      <t>ジョウキョウ</t>
    </rPh>
    <rPh sb="16" eb="17">
      <t>ナカ</t>
    </rPh>
    <rPh sb="25" eb="27">
      <t>コウモク</t>
    </rPh>
    <phoneticPr fontId="72"/>
  </si>
  <si>
    <r>
      <rPr>
        <b/>
        <sz val="11"/>
        <rFont val="BIZ UDゴシック"/>
        <family val="3"/>
        <charset val="128"/>
      </rPr>
      <t>今後の耐震化予定
について</t>
    </r>
    <r>
      <rPr>
        <sz val="11"/>
        <rFont val="BIZ UDゴシック"/>
        <family val="3"/>
        <charset val="128"/>
      </rPr>
      <t xml:space="preserve">
</t>
    </r>
    <rPh sb="0" eb="2">
      <t>コンゴ</t>
    </rPh>
    <rPh sb="3" eb="6">
      <t>タイシンカ</t>
    </rPh>
    <rPh sb="6" eb="8">
      <t>ヨテイ</t>
    </rPh>
    <phoneticPr fontId="72"/>
  </si>
  <si>
    <r>
      <t xml:space="preserve">施設種別・棟の名称
</t>
    </r>
    <r>
      <rPr>
        <sz val="8"/>
        <rFont val="BIZ UDゴシック"/>
        <family val="3"/>
        <charset val="128"/>
      </rPr>
      <t>(複数棟所有で棟名がない場合は、便宜上「Ａ棟などの呼称で区分してください。）</t>
    </r>
    <rPh sb="5" eb="6">
      <t>トウ</t>
    </rPh>
    <rPh sb="7" eb="9">
      <t>メイショウ</t>
    </rPh>
    <rPh sb="11" eb="13">
      <t>フクスウ</t>
    </rPh>
    <rPh sb="13" eb="14">
      <t>トウ</t>
    </rPh>
    <rPh sb="14" eb="16">
      <t>ショユウ</t>
    </rPh>
    <rPh sb="17" eb="18">
      <t>トウ</t>
    </rPh>
    <rPh sb="18" eb="19">
      <t>メイ</t>
    </rPh>
    <rPh sb="22" eb="24">
      <t>バアイ</t>
    </rPh>
    <rPh sb="26" eb="28">
      <t>ベンギ</t>
    </rPh>
    <rPh sb="28" eb="29">
      <t>ジョウ</t>
    </rPh>
    <rPh sb="31" eb="32">
      <t>トウ</t>
    </rPh>
    <rPh sb="35" eb="37">
      <t>コショウ</t>
    </rPh>
    <rPh sb="38" eb="40">
      <t>クブン</t>
    </rPh>
    <phoneticPr fontId="72"/>
  </si>
  <si>
    <r>
      <rPr>
        <b/>
        <sz val="9"/>
        <rFont val="BIZ UDゴシック"/>
        <family val="3"/>
        <charset val="128"/>
      </rPr>
      <t>併設施設について</t>
    </r>
    <r>
      <rPr>
        <sz val="9"/>
        <rFont val="BIZ UDゴシック"/>
        <family val="3"/>
        <charset val="128"/>
      </rPr>
      <t xml:space="preserve">
（同一建物（棟）内に他の社会福祉施設が併設されている場合や、複数のサービスを提供している場合は御記入ください。）
</t>
    </r>
    <rPh sb="10" eb="11">
      <t>ドウ</t>
    </rPh>
    <rPh sb="11" eb="12">
      <t>イチ</t>
    </rPh>
    <rPh sb="12" eb="14">
      <t>タテモノ</t>
    </rPh>
    <rPh sb="15" eb="16">
      <t>トウ</t>
    </rPh>
    <rPh sb="17" eb="18">
      <t>ナイ</t>
    </rPh>
    <rPh sb="19" eb="20">
      <t>ホカ</t>
    </rPh>
    <rPh sb="21" eb="23">
      <t>シャカイ</t>
    </rPh>
    <rPh sb="23" eb="25">
      <t>フクシ</t>
    </rPh>
    <rPh sb="25" eb="27">
      <t>シセツ</t>
    </rPh>
    <rPh sb="28" eb="30">
      <t>ヘイセツ</t>
    </rPh>
    <rPh sb="35" eb="37">
      <t>バアイ</t>
    </rPh>
    <rPh sb="39" eb="41">
      <t>フクスウ</t>
    </rPh>
    <rPh sb="47" eb="49">
      <t>テイキョウ</t>
    </rPh>
    <rPh sb="53" eb="55">
      <t>バアイ</t>
    </rPh>
    <rPh sb="56" eb="57">
      <t>ゴ</t>
    </rPh>
    <rPh sb="57" eb="59">
      <t>キニュウ</t>
    </rPh>
    <phoneticPr fontId="72"/>
  </si>
  <si>
    <t>回答年月日　　令和　　　年　　　月　　　日</t>
  </si>
  <si>
    <t>中野区長　宛て</t>
    <rPh sb="0" eb="4">
      <t>ナカノクチョウ</t>
    </rPh>
    <rPh sb="5" eb="6">
      <t>ア</t>
    </rPh>
    <phoneticPr fontId="72"/>
  </si>
  <si>
    <r>
      <t>（法人の場合は主たる事務所の所在地</t>
    </r>
    <r>
      <rPr>
        <sz val="8"/>
        <rFont val="BIZ UDゴシック"/>
        <family val="3"/>
        <charset val="128"/>
      </rPr>
      <t>）</t>
    </r>
    <rPh sb="1" eb="3">
      <t>ホウジン</t>
    </rPh>
    <rPh sb="4" eb="6">
      <t>バアイ</t>
    </rPh>
    <rPh sb="7" eb="8">
      <t>シュ</t>
    </rPh>
    <rPh sb="10" eb="12">
      <t>ジム</t>
    </rPh>
    <rPh sb="12" eb="13">
      <t>ショ</t>
    </rPh>
    <rPh sb="14" eb="17">
      <t>ショザイチ</t>
    </rPh>
    <phoneticPr fontId="72"/>
  </si>
  <si>
    <r>
      <t>●</t>
    </r>
    <r>
      <rPr>
        <vertAlign val="superscript"/>
        <sz val="10"/>
        <rFont val="BIZ UDゴシック"/>
        <family val="3"/>
        <charset val="128"/>
      </rPr>
      <t>※１</t>
    </r>
  </si>
  <si>
    <r>
      <t>●</t>
    </r>
    <r>
      <rPr>
        <vertAlign val="superscript"/>
        <sz val="10"/>
        <rFont val="BIZ UDゴシック"/>
        <family val="3"/>
        <charset val="128"/>
      </rPr>
      <t>※２</t>
    </r>
  </si>
  <si>
    <r>
      <t>●</t>
    </r>
    <r>
      <rPr>
        <vertAlign val="superscript"/>
        <sz val="11"/>
        <rFont val="BIZ UDゴシック"/>
        <family val="3"/>
        <charset val="128"/>
      </rPr>
      <t>※３</t>
    </r>
  </si>
  <si>
    <r>
      <t>●</t>
    </r>
    <r>
      <rPr>
        <vertAlign val="superscript"/>
        <sz val="11"/>
        <rFont val="BIZ UDゴシック"/>
        <family val="3"/>
        <charset val="128"/>
      </rPr>
      <t>※４</t>
    </r>
  </si>
  <si>
    <r>
      <t>●</t>
    </r>
    <r>
      <rPr>
        <vertAlign val="superscript"/>
        <sz val="11"/>
        <rFont val="BIZ UDゴシック"/>
        <family val="3"/>
        <charset val="128"/>
      </rPr>
      <t>※5</t>
    </r>
  </si>
  <si>
    <t>　　　　医療的ケア区分に応じた基本報酬に関する届出を行う場合は別添も添付してください。</t>
    <rPh sb="4" eb="7">
      <t>イリョウテキ</t>
    </rPh>
    <rPh sb="9" eb="11">
      <t>クブン</t>
    </rPh>
    <rPh sb="12" eb="13">
      <t>オウ</t>
    </rPh>
    <rPh sb="15" eb="17">
      <t>キホン</t>
    </rPh>
    <rPh sb="17" eb="19">
      <t>ホウシュウ</t>
    </rPh>
    <rPh sb="20" eb="21">
      <t>カン</t>
    </rPh>
    <rPh sb="23" eb="25">
      <t>トドケデ</t>
    </rPh>
    <rPh sb="26" eb="27">
      <t>オコナ</t>
    </rPh>
    <rPh sb="28" eb="30">
      <t>バアイ</t>
    </rPh>
    <rPh sb="31" eb="33">
      <t>ベッテン</t>
    </rPh>
    <rPh sb="34" eb="36">
      <t>テンプ</t>
    </rPh>
    <phoneticPr fontId="72"/>
  </si>
  <si>
    <t>　　　　「提供時間」欄は、運営規程等に定める標準的なサービス提供時間に１日に設定され　　　　
　　　　る単位の数を乗じた数をもとに選択してください。</t>
    <rPh sb="5" eb="7">
      <t>テイキョウ</t>
    </rPh>
    <rPh sb="7" eb="9">
      <t>ジカン</t>
    </rPh>
    <rPh sb="10" eb="11">
      <t>ラン</t>
    </rPh>
    <rPh sb="13" eb="15">
      <t>ウンエイ</t>
    </rPh>
    <rPh sb="15" eb="17">
      <t>キテイ</t>
    </rPh>
    <rPh sb="17" eb="18">
      <t>トウ</t>
    </rPh>
    <rPh sb="19" eb="20">
      <t>サダ</t>
    </rPh>
    <rPh sb="22" eb="25">
      <t>ヒョウジュンテキ</t>
    </rPh>
    <rPh sb="30" eb="32">
      <t>テイキョウ</t>
    </rPh>
    <rPh sb="32" eb="34">
      <t>ジカン</t>
    </rPh>
    <rPh sb="36" eb="37">
      <t>ニチ</t>
    </rPh>
    <rPh sb="38" eb="40">
      <t>セッテイ</t>
    </rPh>
    <rPh sb="52" eb="54">
      <t>タンイ</t>
    </rPh>
    <rPh sb="55" eb="56">
      <t>カズ</t>
    </rPh>
    <rPh sb="57" eb="58">
      <t>ジョウ</t>
    </rPh>
    <rPh sb="60" eb="61">
      <t>カズ</t>
    </rPh>
    <rPh sb="65" eb="67">
      <t>センタク</t>
    </rPh>
    <phoneticPr fontId="72"/>
  </si>
  <si>
    <r>
      <t>従業者の総数 B</t>
    </r>
    <r>
      <rPr>
        <sz val="11"/>
        <color indexed="10"/>
        <rFont val="BIZ UDゴシック"/>
        <family val="3"/>
        <charset val="128"/>
      </rPr>
      <t>（常勤換算）</t>
    </r>
    <rPh sb="0" eb="3">
      <t>ジュウギョウシャ</t>
    </rPh>
    <rPh sb="4" eb="6">
      <t>ソウスウ</t>
    </rPh>
    <rPh sb="9" eb="11">
      <t>ジョウキン</t>
    </rPh>
    <rPh sb="11" eb="13">
      <t>カンサン</t>
    </rPh>
    <phoneticPr fontId="72"/>
  </si>
  <si>
    <r>
      <t xml:space="preserve">うち理学療法士等の員数
</t>
    </r>
    <r>
      <rPr>
        <sz val="11"/>
        <color indexed="10"/>
        <rFont val="BIZ UDゴシック"/>
        <family val="3"/>
        <charset val="128"/>
      </rPr>
      <t>（常勤換算）</t>
    </r>
    <rPh sb="2" eb="4">
      <t>リガク</t>
    </rPh>
    <rPh sb="4" eb="7">
      <t>リョウホウシ</t>
    </rPh>
    <rPh sb="7" eb="8">
      <t>トウ</t>
    </rPh>
    <rPh sb="9" eb="11">
      <t>インスウ</t>
    </rPh>
    <phoneticPr fontId="72"/>
  </si>
  <si>
    <r>
      <t xml:space="preserve">うち児童指導員等の員数
</t>
    </r>
    <r>
      <rPr>
        <sz val="11"/>
        <color indexed="10"/>
        <rFont val="BIZ UDゴシック"/>
        <family val="3"/>
        <charset val="128"/>
      </rPr>
      <t>（常勤換算）</t>
    </r>
    <rPh sb="2" eb="4">
      <t>ジドウ</t>
    </rPh>
    <rPh sb="4" eb="7">
      <t>シドウイン</t>
    </rPh>
    <rPh sb="7" eb="8">
      <t>トウ</t>
    </rPh>
    <rPh sb="9" eb="11">
      <t>インスウ</t>
    </rPh>
    <phoneticPr fontId="72"/>
  </si>
  <si>
    <r>
      <t>看護職員の総数</t>
    </r>
    <r>
      <rPr>
        <sz val="11"/>
        <color indexed="10"/>
        <rFont val="BIZ UDゴシック"/>
        <family val="3"/>
        <charset val="128"/>
      </rPr>
      <t xml:space="preserve"> Ｃ
（常勤換算）</t>
    </r>
    <rPh sb="0" eb="2">
      <t>カンゴ</t>
    </rPh>
    <rPh sb="2" eb="4">
      <t>ショクイン</t>
    </rPh>
    <rPh sb="5" eb="7">
      <t>ソウスウ</t>
    </rPh>
    <rPh sb="11" eb="13">
      <t>ジョウキン</t>
    </rPh>
    <rPh sb="13" eb="15">
      <t>カンサン</t>
    </rPh>
    <phoneticPr fontId="72"/>
  </si>
  <si>
    <r>
      <t>③</t>
    </r>
    <r>
      <rPr>
        <sz val="11"/>
        <color indexed="10"/>
        <rFont val="BIZ UDゴシック"/>
        <family val="3"/>
        <charset val="128"/>
      </rPr>
      <t>医療的ケアスコアの
合計の点数
（①÷②）</t>
    </r>
    <rPh sb="1" eb="4">
      <t>イリョウテキ</t>
    </rPh>
    <rPh sb="11" eb="13">
      <t>ゴウケイ</t>
    </rPh>
    <rPh sb="14" eb="16">
      <t>テンスウ</t>
    </rPh>
    <phoneticPr fontId="72"/>
  </si>
  <si>
    <t>２　看護職員の状況</t>
    <rPh sb="2" eb="4">
      <t>カンゴ</t>
    </rPh>
    <rPh sb="4" eb="6">
      <t>ショクイン</t>
    </rPh>
    <rPh sb="7" eb="9">
      <t>ジョウキョウ</t>
    </rPh>
    <phoneticPr fontId="72"/>
  </si>
  <si>
    <t>人　</t>
    <rPh sb="0" eb="2">
      <t>イリョウテキジイリョウテキ</t>
    </rPh>
    <phoneticPr fontId="72"/>
  </si>
  <si>
    <t>３　医療的ケア児の
　　医療的ケアスコア</t>
    <rPh sb="2" eb="5">
      <t>イリョウテキ</t>
    </rPh>
    <rPh sb="7" eb="8">
      <t>ジ</t>
    </rPh>
    <rPh sb="12" eb="15">
      <t>イリョウテキ</t>
    </rPh>
    <phoneticPr fontId="72"/>
  </si>
  <si>
    <t>　　　３　　　多機能型（人員配置特例の利用あり）の場合、は、「看護職員の状況」単位①・②欄にそれぞれ児童発達支援　
　　　　　　と放課後等デイサービスの「基準人員」等をそれぞれ記載してください。</t>
    <rPh sb="7" eb="11">
      <t>タキノウガタ</t>
    </rPh>
    <rPh sb="12" eb="14">
      <t>ジンイン</t>
    </rPh>
    <rPh sb="14" eb="16">
      <t>ハイチ</t>
    </rPh>
    <rPh sb="16" eb="18">
      <t>トクレイ</t>
    </rPh>
    <rPh sb="19" eb="21">
      <t>リヨウ</t>
    </rPh>
    <rPh sb="25" eb="27">
      <t>バアイ</t>
    </rPh>
    <rPh sb="31" eb="33">
      <t>カンゴ</t>
    </rPh>
    <rPh sb="33" eb="35">
      <t>ショクイン</t>
    </rPh>
    <rPh sb="36" eb="38">
      <t>ジョウキョウ</t>
    </rPh>
    <rPh sb="39" eb="41">
      <t>タンイ</t>
    </rPh>
    <rPh sb="44" eb="45">
      <t>ラン</t>
    </rPh>
    <rPh sb="50" eb="52">
      <t>ジドウ</t>
    </rPh>
    <rPh sb="52" eb="54">
      <t>ハッタツ</t>
    </rPh>
    <rPh sb="54" eb="56">
      <t>シエン</t>
    </rPh>
    <rPh sb="65" eb="66">
      <t>ホウ</t>
    </rPh>
    <rPh sb="66" eb="67">
      <t>カ</t>
    </rPh>
    <rPh sb="67" eb="68">
      <t>ゴ</t>
    </rPh>
    <rPh sb="68" eb="69">
      <t>トウ</t>
    </rPh>
    <rPh sb="77" eb="79">
      <t>キジュン</t>
    </rPh>
    <rPh sb="79" eb="81">
      <t>ジンイン</t>
    </rPh>
    <rPh sb="82" eb="83">
      <t>トウ</t>
    </rPh>
    <rPh sb="88" eb="90">
      <t>キサイ</t>
    </rPh>
    <phoneticPr fontId="72"/>
  </si>
  <si>
    <r>
      <t>　　</t>
    </r>
    <r>
      <rPr>
        <sz val="10.5"/>
        <rFont val="BIZ UDゴシック"/>
        <family val="3"/>
        <charset val="128"/>
      </rPr>
      <t>　４　　「うち保健師の員数（常勤換算）」等には、サービス毎に配置されている看護職員の数を単位別に記載してくだ　　　
　　　　　　さい。</t>
    </r>
    <rPh sb="9" eb="12">
      <t>ホケンシ</t>
    </rPh>
    <rPh sb="13" eb="15">
      <t>インスウ</t>
    </rPh>
    <rPh sb="16" eb="18">
      <t>ジョウキン</t>
    </rPh>
    <rPh sb="18" eb="20">
      <t>カンサン</t>
    </rPh>
    <rPh sb="22" eb="23">
      <t>トウ</t>
    </rPh>
    <rPh sb="30" eb="31">
      <t>ゴト</t>
    </rPh>
    <rPh sb="32" eb="34">
      <t>ハイチ</t>
    </rPh>
    <rPh sb="39" eb="41">
      <t>カンゴ</t>
    </rPh>
    <rPh sb="41" eb="43">
      <t>ショクイン</t>
    </rPh>
    <rPh sb="44" eb="45">
      <t>カズ</t>
    </rPh>
    <rPh sb="46" eb="48">
      <t>タンイ</t>
    </rPh>
    <rPh sb="48" eb="49">
      <t>ベツ</t>
    </rPh>
    <rPh sb="50" eb="52">
      <t>キサイ</t>
    </rPh>
    <phoneticPr fontId="72"/>
  </si>
  <si>
    <t>　２　児童発達支援管理責任者等
　　　の配置の状況</t>
    <rPh sb="3" eb="5">
      <t>ジドウ</t>
    </rPh>
    <rPh sb="5" eb="7">
      <t>ハッタツ</t>
    </rPh>
    <rPh sb="7" eb="9">
      <t>シエン</t>
    </rPh>
    <rPh sb="9" eb="11">
      <t>カンリ</t>
    </rPh>
    <rPh sb="11" eb="14">
      <t>セキニンシャ</t>
    </rPh>
    <rPh sb="14" eb="15">
      <t>トウ</t>
    </rPh>
    <rPh sb="20" eb="22">
      <t>ハイチ</t>
    </rPh>
    <rPh sb="23" eb="25">
      <t>ジョウキョウ</t>
    </rPh>
    <phoneticPr fontId="72"/>
  </si>
  <si>
    <t>　実施日：　　　年　　　月</t>
    <rPh sb="1" eb="3">
      <t>ジッシ</t>
    </rPh>
    <rPh sb="3" eb="4">
      <t>ヒ</t>
    </rPh>
    <phoneticPr fontId="72"/>
  </si>
  <si>
    <t>5.　その他　（　　　　　　）</t>
    <rPh sb="5" eb="6">
      <t>タ</t>
    </rPh>
    <phoneticPr fontId="72"/>
  </si>
  <si>
    <t>児童発達支援・放課後等デイサービス</t>
    <rPh sb="7" eb="11">
      <t>ホウカゴトウ</t>
    </rPh>
    <phoneticPr fontId="72"/>
  </si>
  <si>
    <t>■■　■■</t>
  </si>
  <si>
    <t>基準</t>
  </si>
  <si>
    <t>◎◎　◎◎（旧姓：◇◇）</t>
    <rPh sb="6" eb="8">
      <t>キュウセイ</t>
    </rPh>
    <phoneticPr fontId="72"/>
  </si>
  <si>
    <t>介護福祉士</t>
  </si>
  <si>
    <t>非常勤・専従</t>
  </si>
  <si>
    <t>○○　○○</t>
  </si>
  <si>
    <t>理学療法士</t>
    <rPh sb="0" eb="5">
      <t>リガクリョウホウシ</t>
    </rPh>
    <phoneticPr fontId="72"/>
  </si>
  <si>
    <t>※申請される際には、事業所保管用として事前に提出書類一式のコピーをとっておくようにして下さい。</t>
  </si>
  <si>
    <t>※メールには、件名に 【事業所名】を入れてください。</t>
  </si>
  <si>
    <t xml:space="preserve"> 　申請者が、第２１条の５の２２第１項の規定による検査が行われた日から聴聞決定予定日までの間に第２１条の５の２０第４項の規定による事業の廃止の届出をした者で、当該届出の日から起算して５年を経過しないものであるとき。 </t>
  </si>
  <si>
    <t>①　新規　　　　　　　　　②　終了</t>
    <rPh sb="2" eb="4">
      <t>シンキ</t>
    </rPh>
    <rPh sb="15" eb="17">
      <t>シュウリョウ</t>
    </rPh>
    <phoneticPr fontId="72"/>
  </si>
  <si>
    <t>注５　児童発達支援・放課後等デイサービスにあっては、障害福祉サービス経験者については障害経験指導員と記載してください。</t>
    <rPh sb="0" eb="1">
      <t>チュウ</t>
    </rPh>
    <rPh sb="3" eb="5">
      <t>ジドウ</t>
    </rPh>
    <rPh sb="5" eb="7">
      <t>ハッタツ</t>
    </rPh>
    <rPh sb="7" eb="9">
      <t>シエン</t>
    </rPh>
    <rPh sb="10" eb="13">
      <t>ホウカゴ</t>
    </rPh>
    <rPh sb="13" eb="14">
      <t>トウ</t>
    </rPh>
    <rPh sb="26" eb="28">
      <t>ショウガイ</t>
    </rPh>
    <rPh sb="28" eb="30">
      <t>フクシ</t>
    </rPh>
    <rPh sb="36" eb="37">
      <t>モノ</t>
    </rPh>
    <rPh sb="42" eb="44">
      <t>ショウガイ</t>
    </rPh>
    <rPh sb="44" eb="46">
      <t>ケイケン</t>
    </rPh>
    <rPh sb="46" eb="49">
      <t>シドウイン</t>
    </rPh>
    <rPh sb="50" eb="52">
      <t>キサイ</t>
    </rPh>
    <phoneticPr fontId="72"/>
  </si>
  <si>
    <t>注６　児童発達支援・放課後等デイサービスにあっては、その他の従業者については指導員と記載してください。</t>
    <rPh sb="0" eb="1">
      <t>チュウ</t>
    </rPh>
    <rPh sb="3" eb="5">
      <t>ジドウ</t>
    </rPh>
    <rPh sb="5" eb="7">
      <t>ハッタツ</t>
    </rPh>
    <rPh sb="7" eb="9">
      <t>シエン</t>
    </rPh>
    <rPh sb="10" eb="13">
      <t>ホウカゴ</t>
    </rPh>
    <rPh sb="13" eb="14">
      <t>トウ</t>
    </rPh>
    <rPh sb="28" eb="29">
      <t>タ</t>
    </rPh>
    <rPh sb="30" eb="33">
      <t>ジュウギョウシャ</t>
    </rPh>
    <rPh sb="38" eb="41">
      <t>シドウイン</t>
    </rPh>
    <rPh sb="42" eb="44">
      <t>キサイ</t>
    </rPh>
    <phoneticPr fontId="72"/>
  </si>
  <si>
    <t>　　３ ｢適合の可否｣欄には、何も記載しないでください。</t>
  </si>
  <si>
    <t>事業者申請チェック表</t>
    <rPh sb="0" eb="3">
      <t>ジギョウシャ</t>
    </rPh>
    <rPh sb="3" eb="5">
      <t>シンセイ</t>
    </rPh>
    <rPh sb="9" eb="10">
      <t>ヒョウ</t>
    </rPh>
    <phoneticPr fontId="72"/>
  </si>
  <si>
    <t>設備基準チェックリスト</t>
    <rPh sb="0" eb="2">
      <t>セツビ</t>
    </rPh>
    <rPh sb="2" eb="4">
      <t>キジュン</t>
    </rPh>
    <phoneticPr fontId="72"/>
  </si>
  <si>
    <t>法人</t>
    <rPh sb="0" eb="2">
      <t>ホウジン</t>
    </rPh>
    <phoneticPr fontId="6"/>
  </si>
  <si>
    <t xml:space="preserve">　メールアドレス登録依頼書（情報公表制度用） </t>
    <rPh sb="16" eb="18">
      <t>コウヒョウ</t>
    </rPh>
    <rPh sb="18" eb="20">
      <t>セイド</t>
    </rPh>
    <phoneticPr fontId="6"/>
  </si>
  <si>
    <t>以下にご記入をお願いいたします。</t>
  </si>
  <si>
    <t>法人名</t>
    <rPh sb="0" eb="2">
      <t>ホウジン</t>
    </rPh>
    <rPh sb="2" eb="3">
      <t>メイ</t>
    </rPh>
    <phoneticPr fontId="6"/>
  </si>
  <si>
    <t>電話番号</t>
  </si>
  <si>
    <t>FAX番号</t>
  </si>
  <si>
    <t>記入者</t>
  </si>
  <si>
    <t>〈法人〉</t>
    <rPh sb="1" eb="3">
      <t>ホウジン</t>
    </rPh>
    <phoneticPr fontId="6"/>
  </si>
  <si>
    <t>＠</t>
  </si>
  <si>
    <t>　※お間違えのないよう、正確に記入してください。特に、大文字と小文字、</t>
  </si>
  <si>
    <t>　ハイフン( - )とアンダーバー( _ )などが明確に分かるようお願いいたします。</t>
  </si>
  <si>
    <t>　※１法人１メールアドレスの登録となります。</t>
  </si>
  <si>
    <t>　（既に児童福祉法に基づく障害児支援事業、又は障害者総合支援法に基づく障害福祉</t>
  </si>
  <si>
    <t>　サービスに係る別の事業所の指定を受け、法人代表アドレスを登録している場合は</t>
  </si>
  <si>
    <t>　そのアドレスをご記入ください。）</t>
  </si>
  <si>
    <t>◆児童福祉法の改正により、平成３０年４月から障害児通所支援事業等の情報公表制度が創設されました。</t>
  </si>
  <si>
    <t>これは、障害児通所支援事業等の施設・事業者が、事業所等の所在地等の基本情報や苦情対応の状況等の</t>
  </si>
  <si>
    <t>運営情報等を都道府県に報告し、都道府県が確認後に公表する制度です。</t>
  </si>
  <si>
    <t>　なお、回答いただいたメールアドレスの情報は、中野区から独立行政法人福祉医療機構に提供させて</t>
    <rPh sb="23" eb="25">
      <t>ナカノ</t>
    </rPh>
    <rPh sb="25" eb="26">
      <t>ク</t>
    </rPh>
    <phoneticPr fontId="6"/>
  </si>
  <si>
    <t>いただきますので、あらかじめ御了承の上、御回答いただきますようお願いします。</t>
  </si>
  <si>
    <t xml:space="preserve">　メールアドレス登録依頼書（情報提供用） </t>
    <rPh sb="16" eb="18">
      <t>テイキョウ</t>
    </rPh>
    <rPh sb="18" eb="19">
      <t>ヨウ</t>
    </rPh>
    <phoneticPr fontId="6"/>
  </si>
  <si>
    <t>指定予定年月日：</t>
  </si>
  <si>
    <t xml:space="preserve">令和　　　年　　　月　　　日 </t>
  </si>
  <si>
    <t>事業種別</t>
  </si>
  <si>
    <t>事業所名</t>
    <rPh sb="0" eb="3">
      <t>ジギョウショ</t>
    </rPh>
    <rPh sb="3" eb="4">
      <t>メイ</t>
    </rPh>
    <phoneticPr fontId="6"/>
  </si>
  <si>
    <t>◆国からの通知等（例：報酬改定など）、指定事業所への情報提供は</t>
  </si>
  <si>
    <r>
      <t>メールにより行っておりますので、</t>
    </r>
    <r>
      <rPr>
        <u/>
        <sz val="9"/>
        <color theme="1"/>
        <rFont val="BIZ UDゴシック"/>
        <family val="3"/>
        <charset val="128"/>
      </rPr>
      <t>必ず１つ以上はご登録ください</t>
    </r>
    <r>
      <rPr>
        <sz val="9"/>
        <color theme="1"/>
        <rFont val="BIZ UDゴシック"/>
        <family val="3"/>
        <charset val="128"/>
      </rPr>
      <t>。</t>
    </r>
  </si>
  <si>
    <t>◆事業所・法人のアドレスとしての登録になりますので、</t>
  </si>
  <si>
    <t>個人のアドレスではなく、必ず組織のアドレスを登録してください。</t>
  </si>
  <si>
    <t>◆メールアドレスが変わったときは、速やかに登録の変更をお願いします。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</si>
</sst>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Red]&quot;¥&quot;\-#,##0"/>
    <numFmt numFmtId="176" formatCode="&quot;サービス種類（&quot;\ @\ &quot;）&quot;"/>
    <numFmt numFmtId="177" formatCode="&quot;（〒　&quot;###&quot;-&quot;####&quot;　）&quot;"/>
    <numFmt numFmtId="178" formatCode="#,##0_ ;[Red]\-#,##0\ "/>
    <numFmt numFmtId="179" formatCode="0&quot;月&quot;"/>
    <numFmt numFmtId="180" formatCode="0.0%"/>
    <numFmt numFmtId="181" formatCode="0.00_ "/>
    <numFmt numFmtId="182" formatCode="0.0_ "/>
    <numFmt numFmtId="183" formatCode="0_ "/>
    <numFmt numFmtId="184" formatCode="[$-411]ggge&quot;年 &quot;m&quot;月 &quot;&quot;    日&quot;;@"/>
    <numFmt numFmtId="185" formatCode="[$-411]ggge&quot;年&quot;m&quot;月&quot;d&quot;日&quot;;@"/>
    <numFmt numFmtId="186" formatCode="\ @\ &quot;  事業計画書&quot;"/>
    <numFmt numFmtId="187" formatCode="\ @\ &quot;  事業開始届&quot;"/>
    <numFmt numFmtId="188" formatCode="\ @\ &quot; 月&quot;"/>
  </numFmts>
  <fonts count="116" x14ac:knownFonts="1">
    <font>
      <sz val="11"/>
      <color theme="1"/>
      <name val="游ゴシック"/>
      <family val="3"/>
      <scheme val="minor"/>
    </font>
    <font>
      <u/>
      <sz val="11"/>
      <color theme="10"/>
      <name val="ＭＳ Ｐゴシック"/>
      <family val="3"/>
    </font>
    <font>
      <sz val="11"/>
      <name val="ＭＳ Ｐゴシック"/>
      <family val="3"/>
    </font>
    <font>
      <sz val="12"/>
      <color theme="1"/>
      <name val="ＭＳ 明朝"/>
      <family val="2"/>
    </font>
    <font>
      <sz val="11"/>
      <color theme="1"/>
      <name val="ＭＳ Ｐゴシック"/>
      <family val="3"/>
    </font>
    <font>
      <sz val="10"/>
      <name val="ＭＳ Ｐ明朝"/>
      <family val="1"/>
    </font>
    <font>
      <sz val="6"/>
      <name val="游ゴシック"/>
      <family val="3"/>
      <scheme val="minor"/>
    </font>
    <font>
      <sz val="11"/>
      <name val="BIZ UDゴシック"/>
      <family val="3"/>
    </font>
    <font>
      <sz val="14"/>
      <name val="BIZ UDゴシック"/>
      <family val="3"/>
    </font>
    <font>
      <sz val="9"/>
      <name val="BIZ UDゴシック"/>
      <family val="3"/>
    </font>
    <font>
      <sz val="10"/>
      <name val="BIZ UDゴシック"/>
      <family val="3"/>
    </font>
    <font>
      <sz val="8"/>
      <name val="BIZ UDゴシック"/>
      <family val="3"/>
    </font>
    <font>
      <sz val="10"/>
      <color theme="1"/>
      <name val="BIZ UDゴシック"/>
      <family val="3"/>
    </font>
    <font>
      <sz val="10.5"/>
      <color theme="1"/>
      <name val="BIZ UDゴシック"/>
      <family val="3"/>
    </font>
    <font>
      <sz val="7"/>
      <name val="BIZ UDゴシック"/>
      <family val="3"/>
    </font>
    <font>
      <sz val="5"/>
      <name val="BIZ UDゴシック"/>
      <family val="3"/>
    </font>
    <font>
      <u/>
      <sz val="9"/>
      <name val="BIZ UDゴシック"/>
      <family val="3"/>
    </font>
    <font>
      <sz val="11"/>
      <color theme="1"/>
      <name val="BIZ UDゴシック"/>
      <family val="3"/>
    </font>
    <font>
      <sz val="12"/>
      <name val="BIZ UDゴシック"/>
      <family val="3"/>
    </font>
    <font>
      <b/>
      <sz val="11"/>
      <name val="BIZ UDゴシック"/>
      <family val="3"/>
    </font>
    <font>
      <sz val="10"/>
      <color rgb="FFFF0000"/>
      <name val="BIZ UDゴシック"/>
      <family val="3"/>
    </font>
    <font>
      <sz val="10"/>
      <name val="ＭＳ Ｐゴシック"/>
      <family val="3"/>
    </font>
    <font>
      <sz val="9"/>
      <color indexed="8"/>
      <name val="ＭＳ Ｐ明朝"/>
      <family val="1"/>
    </font>
    <font>
      <sz val="9"/>
      <color indexed="8"/>
      <name val="BIZ UDゴシック"/>
      <family val="3"/>
    </font>
    <font>
      <sz val="11"/>
      <color indexed="10"/>
      <name val="BIZ UDゴシック"/>
      <family val="3"/>
    </font>
    <font>
      <sz val="6"/>
      <name val="BIZ UDゴシック"/>
      <family val="3"/>
    </font>
    <font>
      <sz val="9"/>
      <name val="ＭＳ Ｐゴシック"/>
      <family val="3"/>
    </font>
    <font>
      <sz val="7.5"/>
      <name val="BIZ UDゴシック"/>
      <family val="3"/>
    </font>
    <font>
      <sz val="9"/>
      <color indexed="10"/>
      <name val="BIZ UDゴシック"/>
      <family val="3"/>
    </font>
    <font>
      <sz val="8"/>
      <color theme="1"/>
      <name val="BIZ UDゴシック"/>
      <family val="3"/>
    </font>
    <font>
      <sz val="10.5"/>
      <name val="BIZ UDゴシック"/>
      <family val="3"/>
    </font>
    <font>
      <sz val="9"/>
      <color indexed="13"/>
      <name val="BIZ UDゴシック"/>
      <family val="3"/>
    </font>
    <font>
      <sz val="11"/>
      <color indexed="12"/>
      <name val="BIZ UDゴシック"/>
      <family val="3"/>
    </font>
    <font>
      <sz val="18"/>
      <color indexed="8"/>
      <name val="BIZ UDゴシック"/>
      <family val="3"/>
    </font>
    <font>
      <sz val="11"/>
      <color indexed="8"/>
      <name val="ＭＳ ゴシック"/>
      <family val="3"/>
    </font>
    <font>
      <sz val="14"/>
      <color indexed="8"/>
      <name val="ＭＳ ゴシック"/>
      <family val="3"/>
    </font>
    <font>
      <sz val="14"/>
      <name val="ＭＳ ゴシック"/>
      <family val="3"/>
    </font>
    <font>
      <sz val="10"/>
      <color indexed="8"/>
      <name val="ＭＳ ゴシック"/>
      <family val="3"/>
    </font>
    <font>
      <sz val="14"/>
      <color indexed="8"/>
      <name val="BIZ UDゴシック"/>
      <family val="3"/>
    </font>
    <font>
      <sz val="14"/>
      <color indexed="10"/>
      <name val="BIZ UDゴシック"/>
      <family val="3"/>
    </font>
    <font>
      <sz val="11"/>
      <color rgb="FFFF0000"/>
      <name val="BIZ UDゴシック"/>
      <family val="3"/>
    </font>
    <font>
      <sz val="10"/>
      <color indexed="8"/>
      <name val="BIZ UDゴシック"/>
      <family val="3"/>
    </font>
    <font>
      <sz val="11"/>
      <color indexed="8"/>
      <name val="BIZ UDゴシック"/>
      <family val="3"/>
    </font>
    <font>
      <sz val="11"/>
      <color indexed="10"/>
      <name val="ＭＳ ゴシック"/>
      <family val="3"/>
    </font>
    <font>
      <sz val="11"/>
      <color indexed="12"/>
      <name val="ＭＳ ゴシック"/>
      <family val="3"/>
    </font>
    <font>
      <sz val="11"/>
      <name val="ＭＳ ゴシック"/>
      <family val="3"/>
    </font>
    <font>
      <sz val="11"/>
      <color indexed="8"/>
      <name val="ＭＳ Ｐゴシック"/>
      <family val="3"/>
    </font>
    <font>
      <sz val="12"/>
      <color indexed="10"/>
      <name val="BIZ UDゴシック"/>
      <family val="3"/>
    </font>
    <font>
      <sz val="8"/>
      <color indexed="10"/>
      <name val="BIZ UDゴシック"/>
      <family val="3"/>
    </font>
    <font>
      <b/>
      <sz val="14"/>
      <name val="BIZ UDゴシック"/>
      <family val="3"/>
    </font>
    <font>
      <sz val="22"/>
      <name val="BIZ UDゴシック"/>
      <family val="3"/>
    </font>
    <font>
      <sz val="24"/>
      <name val="BIZ UDゴシック"/>
      <family val="3"/>
    </font>
    <font>
      <sz val="16"/>
      <name val="BIZ UDゴシック"/>
      <family val="3"/>
    </font>
    <font>
      <sz val="13"/>
      <name val="BIZ UDゴシック"/>
      <family val="3"/>
    </font>
    <font>
      <sz val="12"/>
      <color rgb="FFFF0000"/>
      <name val="BIZ UDゴシック"/>
      <family val="3"/>
    </font>
    <font>
      <b/>
      <sz val="12"/>
      <name val="BIZ UDゴシック"/>
      <family val="3"/>
    </font>
    <font>
      <b/>
      <sz val="18"/>
      <name val="BIZ UDゴシック"/>
      <family val="3"/>
    </font>
    <font>
      <b/>
      <strike/>
      <sz val="11"/>
      <color indexed="10"/>
      <name val="BIZ UDゴシック"/>
      <family val="3"/>
    </font>
    <font>
      <b/>
      <sz val="8"/>
      <name val="BIZ UDゴシック"/>
      <family val="3"/>
    </font>
    <font>
      <strike/>
      <sz val="11"/>
      <color indexed="10"/>
      <name val="BIZ UDゴシック"/>
      <family val="3"/>
    </font>
    <font>
      <u/>
      <sz val="11"/>
      <color indexed="8"/>
      <name val="BIZ UDゴシック"/>
      <family val="3"/>
    </font>
    <font>
      <sz val="12"/>
      <color indexed="8"/>
      <name val="BIZ UDゴシック"/>
      <family val="3"/>
    </font>
    <font>
      <b/>
      <sz val="11"/>
      <color indexed="8"/>
      <name val="BIZ UDゴシック"/>
      <family val="3"/>
    </font>
    <font>
      <b/>
      <sz val="12"/>
      <color theme="1"/>
      <name val="BIZ UDゴシック"/>
      <family val="3"/>
    </font>
    <font>
      <sz val="12"/>
      <color theme="1"/>
      <name val="BIZ UDゴシック"/>
      <family val="3"/>
    </font>
    <font>
      <sz val="9"/>
      <color theme="1"/>
      <name val="BIZ UDゴシック"/>
      <family val="3"/>
    </font>
    <font>
      <i/>
      <sz val="9"/>
      <name val="BIZ UDゴシック"/>
      <family val="3"/>
    </font>
    <font>
      <sz val="11"/>
      <color theme="1"/>
      <name val="游ゴシック"/>
      <family val="3"/>
      <scheme val="minor"/>
    </font>
    <font>
      <b/>
      <sz val="16"/>
      <name val="BIZ UDゴシック"/>
      <family val="3"/>
    </font>
    <font>
      <sz val="10"/>
      <color indexed="10"/>
      <name val="BIZ UDゴシック"/>
      <family val="3"/>
    </font>
    <font>
      <sz val="12"/>
      <color indexed="56"/>
      <name val="BIZ UDゴシック"/>
      <family val="3"/>
    </font>
    <font>
      <sz val="10.5"/>
      <color indexed="10"/>
      <name val="BIZ UDゴシック"/>
      <family val="3"/>
    </font>
    <font>
      <sz val="6"/>
      <name val="ＭＳ Ｐゴシック"/>
      <family val="3"/>
    </font>
    <font>
      <sz val="6"/>
      <name val="ＭＳ Ｐ明朝"/>
      <family val="1"/>
    </font>
    <font>
      <sz val="11"/>
      <color indexed="9"/>
      <name val="ＭＳ Ｐゴシック"/>
      <family val="3"/>
    </font>
    <font>
      <sz val="14"/>
      <color indexed="10"/>
      <name val="ＭＳ ゴシック"/>
      <family val="3"/>
      <charset val="128"/>
    </font>
    <font>
      <b/>
      <sz val="11"/>
      <name val="BIZ UDゴシック"/>
      <family val="3"/>
      <charset val="128"/>
    </font>
    <font>
      <sz val="11"/>
      <name val="BIZ UDゴシック"/>
      <family val="3"/>
      <charset val="128"/>
    </font>
    <font>
      <sz val="8"/>
      <color indexed="10"/>
      <name val="BIZ UDゴシック"/>
      <family val="3"/>
      <charset val="128"/>
    </font>
    <font>
      <sz val="9"/>
      <color rgb="FFFF0000"/>
      <name val="BIZ UDゴシック"/>
      <family val="3"/>
      <charset val="128"/>
    </font>
    <font>
      <u/>
      <sz val="11"/>
      <color indexed="8"/>
      <name val="BIZ UDゴシック"/>
      <family val="3"/>
      <charset val="128"/>
    </font>
    <font>
      <sz val="11"/>
      <color indexed="10"/>
      <name val="BIZ UDゴシック"/>
      <family val="3"/>
      <charset val="128"/>
    </font>
    <font>
      <sz val="9"/>
      <name val="BIZ UDゴシック"/>
      <family val="3"/>
      <charset val="128"/>
    </font>
    <font>
      <sz val="8"/>
      <color rgb="FFFF0000"/>
      <name val="BIZ UDゴシック"/>
      <family val="3"/>
      <charset val="128"/>
    </font>
    <font>
      <sz val="10"/>
      <name val="BIZ UDゴシック"/>
      <family val="3"/>
      <charset val="128"/>
    </font>
    <font>
      <sz val="9"/>
      <color indexed="8"/>
      <name val="BIZ UDゴシック"/>
      <family val="3"/>
      <charset val="128"/>
    </font>
    <font>
      <sz val="10"/>
      <color indexed="10"/>
      <name val="BIZ UDゴシック"/>
      <family val="3"/>
      <charset val="128"/>
    </font>
    <font>
      <sz val="14"/>
      <color indexed="10"/>
      <name val="BIZ UDゴシック"/>
      <family val="3"/>
      <charset val="128"/>
    </font>
    <font>
      <sz val="14"/>
      <name val="BIZ UDゴシック"/>
      <family val="3"/>
      <charset val="128"/>
    </font>
    <font>
      <sz val="8"/>
      <name val="BIZ UDゴシック"/>
      <family val="3"/>
      <charset val="128"/>
    </font>
    <font>
      <sz val="10"/>
      <color theme="1"/>
      <name val="BIZ UDゴシック"/>
      <family val="3"/>
      <charset val="128"/>
    </font>
    <font>
      <b/>
      <sz val="9"/>
      <name val="BIZ UDゴシック"/>
      <family val="3"/>
      <charset val="128"/>
    </font>
    <font>
      <u/>
      <sz val="9"/>
      <name val="BIZ UDゴシック"/>
      <family val="3"/>
      <charset val="128"/>
    </font>
    <font>
      <b/>
      <sz val="11"/>
      <color indexed="12"/>
      <name val="BIZ UDゴシック"/>
      <family val="3"/>
      <charset val="128"/>
    </font>
    <font>
      <sz val="14"/>
      <color indexed="8"/>
      <name val="BIZ UDゴシック"/>
      <family val="3"/>
      <charset val="128"/>
    </font>
    <font>
      <b/>
      <u/>
      <sz val="12"/>
      <name val="BIZ UDゴシック"/>
      <family val="3"/>
      <charset val="128"/>
    </font>
    <font>
      <b/>
      <sz val="12"/>
      <name val="BIZ UDゴシック"/>
      <family val="3"/>
      <charset val="128"/>
    </font>
    <font>
      <sz val="12"/>
      <name val="BIZ UDゴシック"/>
      <family val="3"/>
      <charset val="128"/>
    </font>
    <font>
      <b/>
      <sz val="10"/>
      <name val="BIZ UDゴシック"/>
      <family val="3"/>
      <charset val="128"/>
    </font>
    <font>
      <u/>
      <sz val="10"/>
      <name val="BIZ UDゴシック"/>
      <family val="3"/>
      <charset val="128"/>
    </font>
    <font>
      <b/>
      <u/>
      <sz val="11"/>
      <name val="BIZ UDゴシック"/>
      <family val="3"/>
      <charset val="128"/>
    </font>
    <font>
      <vertAlign val="superscript"/>
      <sz val="10"/>
      <name val="BIZ UDゴシック"/>
      <family val="3"/>
      <charset val="128"/>
    </font>
    <font>
      <vertAlign val="superscript"/>
      <sz val="11"/>
      <name val="BIZ UDゴシック"/>
      <family val="3"/>
      <charset val="128"/>
    </font>
    <font>
      <sz val="10.5"/>
      <name val="BIZ UDゴシック"/>
      <family val="3"/>
      <charset val="128"/>
    </font>
    <font>
      <sz val="11"/>
      <color rgb="FF000000"/>
      <name val="ＭＳ Ｐゴシック"/>
      <family val="3"/>
      <charset val="128"/>
    </font>
    <font>
      <sz val="10"/>
      <color indexed="81"/>
      <name val="BIZ UDゴシック"/>
      <family val="3"/>
      <charset val="128"/>
    </font>
    <font>
      <sz val="12"/>
      <color indexed="81"/>
      <name val="BIZ UDゴシック"/>
      <family val="3"/>
      <charset val="128"/>
    </font>
    <font>
      <sz val="6"/>
      <name val="游ゴシック"/>
      <family val="3"/>
      <charset val="128"/>
      <scheme val="minor"/>
    </font>
    <font>
      <sz val="18"/>
      <color theme="1"/>
      <name val="BIZ UDゴシック"/>
      <family val="3"/>
    </font>
    <font>
      <b/>
      <u/>
      <sz val="18"/>
      <color theme="1"/>
      <name val="BIZ UDゴシック"/>
      <family val="3"/>
    </font>
    <font>
      <b/>
      <sz val="10.5"/>
      <color theme="1"/>
      <name val="BIZ UDゴシック"/>
      <family val="3"/>
    </font>
    <font>
      <b/>
      <sz val="11"/>
      <color theme="1"/>
      <name val="BIZ UDゴシック"/>
      <family val="3"/>
    </font>
    <font>
      <sz val="16"/>
      <color theme="1"/>
      <name val="BIZ UDゴシック"/>
      <family val="3"/>
    </font>
    <font>
      <u/>
      <sz val="10"/>
      <color theme="1"/>
      <name val="BIZ UDゴシック"/>
      <family val="3"/>
    </font>
    <font>
      <u/>
      <sz val="9"/>
      <color theme="1"/>
      <name val="BIZ UDゴシック"/>
      <family val="3"/>
      <charset val="128"/>
    </font>
    <font>
      <sz val="9"/>
      <color theme="1"/>
      <name val="BIZ UDゴシック"/>
      <family val="3"/>
      <charset val="128"/>
    </font>
  </fonts>
  <fills count="24">
    <fill>
      <patternFill patternType="none"/>
    </fill>
    <fill>
      <patternFill patternType="gray125"/>
    </fill>
    <fill>
      <patternFill patternType="solid">
        <fgColor rgb="FFFFFF99"/>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rgb="FFFCFDE7"/>
        <bgColor indexed="64"/>
      </patternFill>
    </fill>
    <fill>
      <patternFill patternType="solid">
        <fgColor rgb="FFFFFFCC"/>
        <bgColor indexed="64"/>
      </patternFill>
    </fill>
    <fill>
      <patternFill patternType="solid">
        <fgColor rgb="FFCCFFFF"/>
        <bgColor indexed="64"/>
      </patternFill>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indexed="26"/>
        <bgColor indexed="64"/>
      </patternFill>
    </fill>
    <fill>
      <patternFill patternType="solid">
        <fgColor theme="0" tint="-4.9989318521683403E-2"/>
        <bgColor indexed="64"/>
      </patternFill>
    </fill>
    <fill>
      <patternFill patternType="solid">
        <fgColor indexed="26"/>
        <bgColor indexed="8"/>
      </patternFill>
    </fill>
    <fill>
      <patternFill patternType="solid">
        <fgColor indexed="22"/>
        <bgColor indexed="64"/>
      </patternFill>
    </fill>
    <fill>
      <patternFill patternType="solid">
        <fgColor rgb="FFFFFF00"/>
        <bgColor indexed="64"/>
      </patternFill>
    </fill>
    <fill>
      <patternFill patternType="solid">
        <fgColor indexed="13"/>
        <bgColor indexed="64"/>
      </patternFill>
    </fill>
    <fill>
      <patternFill patternType="solid">
        <fgColor indexed="27"/>
        <bgColor indexed="64"/>
      </patternFill>
    </fill>
    <fill>
      <patternFill patternType="solid">
        <fgColor indexed="17"/>
        <bgColor indexed="64"/>
      </patternFill>
    </fill>
    <fill>
      <patternFill patternType="solid">
        <fgColor rgb="FFEEEEEE"/>
        <bgColor indexed="64"/>
      </patternFill>
    </fill>
    <fill>
      <patternFill patternType="solid">
        <fgColor theme="2"/>
        <bgColor indexed="64"/>
      </patternFill>
    </fill>
  </fills>
  <borders count="256">
    <border>
      <left/>
      <right/>
      <top/>
      <bottom/>
      <diagonal/>
    </border>
    <border>
      <left/>
      <right style="medium">
        <color indexed="64"/>
      </right>
      <top/>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theme="1"/>
      </bottom>
      <diagonal/>
    </border>
    <border>
      <left style="medium">
        <color indexed="64"/>
      </left>
      <right style="medium">
        <color indexed="64"/>
      </right>
      <top style="medium">
        <color theme="1"/>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Dashed">
        <color indexed="64"/>
      </left>
      <right/>
      <top style="mediumDashed">
        <color indexed="64"/>
      </top>
      <bottom/>
      <diagonal/>
    </border>
    <border>
      <left style="mediumDashed">
        <color indexed="64"/>
      </left>
      <right/>
      <top/>
      <bottom/>
      <diagonal/>
    </border>
    <border>
      <left style="mediumDashed">
        <color indexed="64"/>
      </left>
      <right/>
      <top/>
      <bottom style="mediumDashed">
        <color indexed="64"/>
      </bottom>
      <diagonal/>
    </border>
    <border>
      <left/>
      <right/>
      <top style="medium">
        <color indexed="64"/>
      </top>
      <bottom style="thin">
        <color indexed="64"/>
      </bottom>
      <diagonal/>
    </border>
    <border>
      <left/>
      <right/>
      <top style="medium">
        <color indexed="64"/>
      </top>
      <bottom style="medium">
        <color indexed="64"/>
      </bottom>
      <diagonal/>
    </border>
    <border>
      <left/>
      <right/>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diagonalUp="1">
      <left style="medium">
        <color indexed="64"/>
      </left>
      <right style="medium">
        <color indexed="64"/>
      </right>
      <top style="medium">
        <color indexed="64"/>
      </top>
      <bottom style="thin">
        <color indexed="64"/>
      </bottom>
      <diagonal style="thin">
        <color indexed="64"/>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diagonalUp="1">
      <left style="medium">
        <color indexed="64"/>
      </left>
      <right style="medium">
        <color indexed="64"/>
      </right>
      <top style="thin">
        <color indexed="64"/>
      </top>
      <bottom style="thin">
        <color indexed="64"/>
      </bottom>
      <diagonal style="thin">
        <color indexed="64"/>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top style="medium">
        <color indexed="64"/>
      </top>
      <bottom style="thin">
        <color indexed="64"/>
      </bottom>
      <diagonal/>
    </border>
    <border>
      <left/>
      <right/>
      <top style="mediumDashed">
        <color indexed="64"/>
      </top>
      <bottom/>
      <diagonal/>
    </border>
    <border>
      <left style="thin">
        <color indexed="64"/>
      </left>
      <right/>
      <top style="thin">
        <color indexed="64"/>
      </top>
      <bottom style="thin">
        <color indexed="64"/>
      </bottom>
      <diagonal/>
    </border>
    <border>
      <left/>
      <right/>
      <top/>
      <bottom style="mediumDashed">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theme="1"/>
      </top>
      <bottom/>
      <diagonal/>
    </border>
    <border>
      <left/>
      <right/>
      <top style="thin">
        <color indexed="64"/>
      </top>
      <bottom style="thin">
        <color indexed="64"/>
      </bottom>
      <diagonal/>
    </border>
    <border>
      <left/>
      <right/>
      <top style="medium">
        <color indexed="64"/>
      </top>
      <bottom/>
      <diagonal/>
    </border>
    <border>
      <left/>
      <right/>
      <top style="thin">
        <color indexed="64"/>
      </top>
      <bottom/>
      <diagonal/>
    </border>
    <border>
      <left style="medium">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medium">
        <color theme="1"/>
      </top>
      <bottom style="thin">
        <color indexed="64"/>
      </bottom>
      <diagonal/>
    </border>
    <border>
      <left style="thin">
        <color indexed="64"/>
      </left>
      <right/>
      <top/>
      <bottom/>
      <diagonal/>
    </border>
    <border>
      <left style="thin">
        <color indexed="64"/>
      </left>
      <right/>
      <top/>
      <bottom style="medium">
        <color indexed="64"/>
      </bottom>
      <diagonal/>
    </border>
    <border>
      <left/>
      <right style="thin">
        <color indexed="64"/>
      </right>
      <top/>
      <bottom/>
      <diagonal/>
    </border>
    <border>
      <left/>
      <right style="thin">
        <color indexed="64"/>
      </right>
      <top style="medium">
        <color indexed="64"/>
      </top>
      <bottom/>
      <diagonal/>
    </border>
    <border>
      <left/>
      <right style="thin">
        <color indexed="64"/>
      </right>
      <top/>
      <bottom style="thin">
        <color indexed="64"/>
      </bottom>
      <diagonal/>
    </border>
    <border>
      <left/>
      <right/>
      <top style="thin">
        <color theme="1"/>
      </top>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theme="1"/>
      </right>
      <top/>
      <bottom/>
      <diagonal/>
    </border>
    <border>
      <left/>
      <right style="medium">
        <color theme="1"/>
      </right>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theme="1"/>
      </top>
      <bottom style="thin">
        <color indexed="64"/>
      </bottom>
      <diagonal/>
    </border>
    <border>
      <left style="medium">
        <color theme="1"/>
      </left>
      <right/>
      <top/>
      <bottom/>
      <diagonal/>
    </border>
    <border>
      <left style="medium">
        <color theme="1"/>
      </left>
      <right style="medium">
        <color indexed="64"/>
      </right>
      <top/>
      <bottom/>
      <diagonal/>
    </border>
    <border>
      <left style="medium">
        <color indexed="64"/>
      </left>
      <right style="thin">
        <color indexed="64"/>
      </right>
      <top style="medium">
        <color indexed="64"/>
      </top>
      <bottom style="medium">
        <color indexed="64"/>
      </bottom>
      <diagonal/>
    </border>
    <border>
      <left style="medium">
        <color indexed="64"/>
      </left>
      <right/>
      <top style="medium">
        <color theme="1"/>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Dashed">
        <color indexed="64"/>
      </right>
      <top style="mediumDashed">
        <color indexed="64"/>
      </top>
      <bottom/>
      <diagonal/>
    </border>
    <border>
      <left/>
      <right style="mediumDashed">
        <color indexed="64"/>
      </right>
      <top/>
      <bottom/>
      <diagonal/>
    </border>
    <border>
      <left/>
      <right style="mediumDashed">
        <color indexed="64"/>
      </right>
      <top/>
      <bottom style="mediumDash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slantDashDot">
        <color auto="1"/>
      </left>
      <right/>
      <top style="slantDashDot">
        <color auto="1"/>
      </top>
      <bottom/>
      <diagonal/>
    </border>
    <border>
      <left style="slantDashDot">
        <color auto="1"/>
      </left>
      <right/>
      <top/>
      <bottom/>
      <diagonal/>
    </border>
    <border>
      <left style="slantDashDot">
        <color auto="1"/>
      </left>
      <right/>
      <top/>
      <bottom style="slantDashDot">
        <color auto="1"/>
      </bottom>
      <diagonal/>
    </border>
    <border>
      <left/>
      <right/>
      <top style="slantDashDot">
        <color auto="1"/>
      </top>
      <bottom/>
      <diagonal/>
    </border>
    <border>
      <left/>
      <right/>
      <top/>
      <bottom style="slantDashDot">
        <color auto="1"/>
      </bottom>
      <diagonal/>
    </border>
    <border>
      <left style="thin">
        <color indexed="64"/>
      </left>
      <right style="medium">
        <color indexed="64"/>
      </right>
      <top style="thin">
        <color indexed="64"/>
      </top>
      <bottom style="thin">
        <color indexed="64"/>
      </bottom>
      <diagonal/>
    </border>
    <border>
      <left/>
      <right style="slantDashDot">
        <color auto="1"/>
      </right>
      <top style="slantDashDot">
        <color auto="1"/>
      </top>
      <bottom/>
      <diagonal/>
    </border>
    <border>
      <left/>
      <right style="slantDashDot">
        <color auto="1"/>
      </right>
      <top/>
      <bottom/>
      <diagonal/>
    </border>
    <border>
      <left/>
      <right style="slantDashDot">
        <color auto="1"/>
      </right>
      <top/>
      <bottom style="slantDashDot">
        <color auto="1"/>
      </bottom>
      <diagonal/>
    </border>
    <border>
      <left/>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bottom/>
      <diagonal/>
    </border>
    <border>
      <left style="thick">
        <color indexed="64"/>
      </left>
      <right style="thin">
        <color indexed="64"/>
      </right>
      <top style="thin">
        <color indexed="64"/>
      </top>
      <bottom/>
      <diagonal/>
    </border>
    <border>
      <left/>
      <right/>
      <top style="thick">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dashed">
        <color indexed="64"/>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style="dashed">
        <color indexed="64"/>
      </left>
      <right style="dashed">
        <color indexed="64"/>
      </right>
      <top style="thin">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dashed">
        <color indexed="64"/>
      </right>
      <top style="thin">
        <color indexed="64"/>
      </top>
      <bottom style="thin">
        <color indexed="64"/>
      </bottom>
      <diagonal/>
    </border>
    <border>
      <left/>
      <right style="thick">
        <color indexed="64"/>
      </right>
      <top style="thick">
        <color indexed="64"/>
      </top>
      <bottom/>
      <diagonal/>
    </border>
    <border>
      <left/>
      <right style="thick">
        <color indexed="64"/>
      </right>
      <top style="dashed">
        <color indexed="64"/>
      </top>
      <bottom/>
      <diagonal/>
    </border>
    <border>
      <left/>
      <right style="thick">
        <color indexed="64"/>
      </right>
      <top/>
      <bottom style="thin">
        <color indexed="64"/>
      </bottom>
      <diagonal/>
    </border>
    <border>
      <left/>
      <right style="thick">
        <color indexed="64"/>
      </right>
      <top style="thin">
        <color indexed="64"/>
      </top>
      <bottom/>
      <diagonal/>
    </border>
    <border>
      <left/>
      <right style="thick">
        <color indexed="64"/>
      </right>
      <top/>
      <bottom/>
      <diagonal/>
    </border>
    <border>
      <left/>
      <right style="thick">
        <color indexed="64"/>
      </right>
      <top style="thin">
        <color indexed="64"/>
      </top>
      <bottom style="thin">
        <color indexed="64"/>
      </bottom>
      <diagonal/>
    </border>
    <border>
      <left/>
      <right style="thick">
        <color indexed="64"/>
      </right>
      <top style="thin">
        <color indexed="64"/>
      </top>
      <bottom style="dashed">
        <color indexed="64"/>
      </bottom>
      <diagonal/>
    </border>
    <border>
      <left/>
      <right style="thick">
        <color indexed="64"/>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medium">
        <color indexed="64"/>
      </top>
      <bottom/>
      <diagonal/>
    </border>
    <border>
      <left/>
      <right style="medium">
        <color indexed="64"/>
      </right>
      <top style="dashed">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medium">
        <color indexed="64"/>
      </top>
      <bottom style="dashed">
        <color indexed="64"/>
      </bottom>
      <diagonal/>
    </border>
    <border>
      <left style="thin">
        <color indexed="64"/>
      </left>
      <right/>
      <top/>
      <bottom style="dotted">
        <color indexed="64"/>
      </bottom>
      <diagonal/>
    </border>
    <border>
      <left/>
      <right/>
      <top style="medium">
        <color indexed="64"/>
      </top>
      <bottom style="dashed">
        <color indexed="64"/>
      </bottom>
      <diagonal/>
    </border>
    <border>
      <left/>
      <right/>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medium">
        <color indexed="64"/>
      </top>
      <bottom style="dashed">
        <color indexed="64"/>
      </bottom>
      <diagonal/>
    </border>
    <border>
      <left/>
      <right style="medium">
        <color indexed="64"/>
      </right>
      <top/>
      <bottom style="dotted">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bottom style="double">
        <color indexed="64"/>
      </bottom>
      <diagonal/>
    </border>
    <border>
      <left style="medium">
        <color indexed="64"/>
      </left>
      <right/>
      <top style="double">
        <color indexed="64"/>
      </top>
      <bottom/>
      <diagonal/>
    </border>
    <border>
      <left/>
      <right/>
      <top/>
      <bottom style="double">
        <color indexed="64"/>
      </bottom>
      <diagonal/>
    </border>
    <border>
      <left/>
      <right/>
      <top style="double">
        <color indexed="64"/>
      </top>
      <bottom/>
      <diagonal/>
    </border>
    <border>
      <left/>
      <right style="thin">
        <color indexed="64"/>
      </right>
      <top/>
      <bottom style="double">
        <color indexed="64"/>
      </bottom>
      <diagonal/>
    </border>
    <border>
      <left/>
      <right style="thin">
        <color indexed="64"/>
      </right>
      <top style="double">
        <color indexed="64"/>
      </top>
      <bottom/>
      <diagonal/>
    </border>
    <border>
      <left style="thin">
        <color indexed="64"/>
      </left>
      <right/>
      <top/>
      <bottom style="double">
        <color indexed="64"/>
      </bottom>
      <diagonal/>
    </border>
    <border diagonalUp="1">
      <left style="thin">
        <color indexed="64"/>
      </left>
      <right/>
      <top style="double">
        <color indexed="64"/>
      </top>
      <bottom/>
      <diagonal style="thin">
        <color indexed="64"/>
      </diagonal>
    </border>
    <border diagonalUp="1">
      <left style="thin">
        <color indexed="64"/>
      </left>
      <right/>
      <top style="medium">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style="thin">
        <color indexed="64"/>
      </top>
      <bottom/>
      <diagonal style="thin">
        <color indexed="64"/>
      </diagonal>
    </border>
    <border diagonalUp="1">
      <left style="thin">
        <color indexed="64"/>
      </left>
      <right/>
      <top/>
      <bottom style="medium">
        <color indexed="64"/>
      </bottom>
      <diagonal style="thin">
        <color indexed="64"/>
      </diagonal>
    </border>
    <border diagonalUp="1">
      <left/>
      <right/>
      <top style="double">
        <color indexed="64"/>
      </top>
      <bottom/>
      <diagonal style="thin">
        <color indexed="64"/>
      </diagonal>
    </border>
    <border diagonalUp="1">
      <left/>
      <right/>
      <top style="medium">
        <color indexed="64"/>
      </top>
      <bottom/>
      <diagonal style="thin">
        <color indexed="64"/>
      </diagonal>
    </border>
    <border diagonalUp="1">
      <left/>
      <right/>
      <top/>
      <bottom/>
      <diagonal style="thin">
        <color indexed="64"/>
      </diagonal>
    </border>
    <border diagonalUp="1">
      <left/>
      <right/>
      <top/>
      <bottom style="thin">
        <color indexed="64"/>
      </bottom>
      <diagonal style="thin">
        <color indexed="64"/>
      </diagonal>
    </border>
    <border diagonalUp="1">
      <left/>
      <right/>
      <top style="thin">
        <color indexed="64"/>
      </top>
      <bottom/>
      <diagonal style="thin">
        <color indexed="64"/>
      </diagonal>
    </border>
    <border diagonalUp="1">
      <left/>
      <right/>
      <top/>
      <bottom style="medium">
        <color indexed="64"/>
      </bottom>
      <diagonal style="thin">
        <color indexed="64"/>
      </diagonal>
    </border>
    <border diagonalUp="1">
      <left/>
      <right style="thin">
        <color indexed="64"/>
      </right>
      <top style="double">
        <color indexed="64"/>
      </top>
      <bottom/>
      <diagonal style="thin">
        <color indexed="64"/>
      </diagonal>
    </border>
    <border diagonalUp="1">
      <left/>
      <right style="thin">
        <color indexed="64"/>
      </right>
      <top style="medium">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medium">
        <color indexed="64"/>
      </bottom>
      <diagonal style="thin">
        <color indexed="64"/>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diagonal/>
    </border>
    <border>
      <left style="thin">
        <color indexed="64"/>
      </left>
      <right/>
      <top style="thin">
        <color indexed="64"/>
      </top>
      <bottom style="double">
        <color indexed="64"/>
      </bottom>
      <diagonal/>
    </border>
    <border>
      <left style="thin">
        <color rgb="FFFF0000"/>
      </left>
      <right/>
      <top style="medium">
        <color rgb="FFFF0000"/>
      </top>
      <bottom style="thin">
        <color rgb="FFFF0000"/>
      </bottom>
      <diagonal/>
    </border>
    <border>
      <left style="thin">
        <color rgb="FFFF0000"/>
      </left>
      <right/>
      <top style="thin">
        <color rgb="FFFF0000"/>
      </top>
      <bottom style="thin">
        <color rgb="FFFF0000"/>
      </bottom>
      <diagonal/>
    </border>
    <border>
      <left/>
      <right/>
      <top style="thin">
        <color indexed="64"/>
      </top>
      <bottom style="double">
        <color indexed="64"/>
      </bottom>
      <diagonal/>
    </border>
    <border>
      <left/>
      <right/>
      <top style="medium">
        <color rgb="FFFF0000"/>
      </top>
      <bottom style="thin">
        <color rgb="FFFF0000"/>
      </bottom>
      <diagonal/>
    </border>
    <border>
      <left/>
      <right/>
      <top style="thin">
        <color rgb="FFFF0000"/>
      </top>
      <bottom style="thin">
        <color rgb="FFFF0000"/>
      </bottom>
      <diagonal/>
    </border>
    <border>
      <left/>
      <right style="medium">
        <color indexed="64"/>
      </right>
      <top style="thin">
        <color indexed="64"/>
      </top>
      <bottom style="double">
        <color indexed="64"/>
      </bottom>
      <diagonal/>
    </border>
    <border>
      <left/>
      <right style="medium">
        <color indexed="64"/>
      </right>
      <top style="double">
        <color indexed="64"/>
      </top>
      <bottom/>
      <diagonal/>
    </border>
    <border>
      <left/>
      <right style="thin">
        <color rgb="FFFF0000"/>
      </right>
      <top style="medium">
        <color rgb="FFFF0000"/>
      </top>
      <bottom style="thin">
        <color rgb="FFFF0000"/>
      </bottom>
      <diagonal/>
    </border>
    <border>
      <left/>
      <right style="medium">
        <color rgb="FFFF0000"/>
      </right>
      <top style="thin">
        <color rgb="FFFF0000"/>
      </top>
      <bottom style="thin">
        <color rgb="FFFF0000"/>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thin">
        <color indexed="64"/>
      </left>
      <right/>
      <top style="dotted">
        <color indexed="64"/>
      </top>
      <bottom/>
      <diagonal/>
    </border>
    <border>
      <left style="thin">
        <color indexed="64"/>
      </left>
      <right/>
      <top style="dotted">
        <color indexed="64"/>
      </top>
      <bottom style="hair">
        <color indexed="64"/>
      </bottom>
      <diagonal/>
    </border>
    <border>
      <left/>
      <right/>
      <top style="thin">
        <color indexed="64"/>
      </top>
      <bottom style="dotted">
        <color indexed="64"/>
      </bottom>
      <diagonal/>
    </border>
    <border>
      <left/>
      <right/>
      <top style="dotted">
        <color indexed="64"/>
      </top>
      <bottom/>
      <diagonal/>
    </border>
    <border>
      <left/>
      <right/>
      <top style="dotted">
        <color indexed="64"/>
      </top>
      <bottom style="hair">
        <color indexed="64"/>
      </bottom>
      <diagonal/>
    </border>
    <border>
      <left/>
      <right style="thin">
        <color indexed="64"/>
      </right>
      <top style="dotted">
        <color indexed="64"/>
      </top>
      <bottom/>
      <diagonal/>
    </border>
    <border>
      <left/>
      <right style="thin">
        <color indexed="64"/>
      </right>
      <top style="dotted">
        <color indexed="64"/>
      </top>
      <bottom style="hair">
        <color indexed="64"/>
      </bottom>
      <diagonal/>
    </border>
    <border>
      <left/>
      <right style="thin">
        <color indexed="64"/>
      </right>
      <top/>
      <bottom style="dotted">
        <color indexed="64"/>
      </bottom>
      <diagonal/>
    </border>
    <border>
      <left style="medium">
        <color indexed="64"/>
      </left>
      <right/>
      <top style="thin">
        <color indexed="64"/>
      </top>
      <bottom style="double">
        <color indexed="64"/>
      </bottom>
      <diagonal/>
    </border>
    <border>
      <left style="medium">
        <color indexed="64"/>
      </left>
      <right/>
      <top style="dotted">
        <color indexed="64"/>
      </top>
      <bottom/>
      <diagonal/>
    </border>
    <border>
      <left/>
      <right style="medium">
        <color indexed="64"/>
      </right>
      <top style="dotted">
        <color indexed="64"/>
      </top>
      <bottom/>
      <diagonal/>
    </border>
    <border>
      <left style="medium">
        <color indexed="64"/>
      </left>
      <right/>
      <top/>
      <bottom style="dotted">
        <color indexed="64"/>
      </bottom>
      <diagonal/>
    </border>
    <border>
      <left style="medium">
        <color indexed="64"/>
      </left>
      <right/>
      <top style="dashDot">
        <color indexed="64"/>
      </top>
      <bottom style="thin">
        <color indexed="64"/>
      </bottom>
      <diagonal/>
    </border>
    <border>
      <left style="medium">
        <color indexed="64"/>
      </left>
      <right/>
      <top style="thin">
        <color indexed="64"/>
      </top>
      <bottom style="hair">
        <color indexed="64"/>
      </bottom>
      <diagonal/>
    </border>
    <border>
      <left/>
      <right/>
      <top style="dashDot">
        <color indexed="64"/>
      </top>
      <bottom style="thin">
        <color indexed="64"/>
      </bottom>
      <diagonal/>
    </border>
    <border>
      <left/>
      <right style="medium">
        <color indexed="64"/>
      </right>
      <top style="dashDot">
        <color indexed="64"/>
      </top>
      <bottom style="thin">
        <color indexed="64"/>
      </bottom>
      <diagonal/>
    </border>
    <border>
      <left/>
      <right style="medium">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diagonalDown="1">
      <left style="medium">
        <color indexed="64"/>
      </left>
      <right style="thin">
        <color indexed="64"/>
      </right>
      <top style="medium">
        <color indexed="64"/>
      </top>
      <bottom style="medium">
        <color indexed="64"/>
      </bottom>
      <diagonal style="hair">
        <color indexed="64"/>
      </diagonal>
    </border>
    <border diagonalDown="1">
      <left style="thin">
        <color indexed="64"/>
      </left>
      <right/>
      <top style="thin">
        <color indexed="64"/>
      </top>
      <bottom/>
      <diagonal style="thin">
        <color indexed="64"/>
      </diagonal>
    </border>
    <border diagonalDown="1">
      <left style="thin">
        <color indexed="64"/>
      </left>
      <right/>
      <top/>
      <bottom/>
      <diagonal style="thin">
        <color indexed="64"/>
      </diagonal>
    </border>
    <border diagonalDown="1">
      <left style="thin">
        <color indexed="64"/>
      </left>
      <right/>
      <top/>
      <bottom style="thin">
        <color indexed="64"/>
      </bottom>
      <diagonal style="thin">
        <color indexed="64"/>
      </diagonal>
    </border>
    <border diagonalDown="1">
      <left/>
      <right/>
      <top style="thin">
        <color indexed="64"/>
      </top>
      <bottom/>
      <diagonal style="thin">
        <color indexed="64"/>
      </diagonal>
    </border>
    <border diagonalDown="1">
      <left/>
      <right/>
      <top/>
      <bottom/>
      <diagonal style="thin">
        <color indexed="64"/>
      </diagonal>
    </border>
    <border diagonalDown="1">
      <left/>
      <right/>
      <top/>
      <bottom style="thin">
        <color indexed="64"/>
      </bottom>
      <diagonal style="thin">
        <color indexed="64"/>
      </diagonal>
    </border>
    <border diagonalDown="1">
      <left/>
      <right style="thin">
        <color indexed="64"/>
      </right>
      <top style="thin">
        <color indexed="64"/>
      </top>
      <bottom/>
      <diagonal style="thin">
        <color indexed="64"/>
      </diagonal>
    </border>
    <border diagonalDown="1">
      <left/>
      <right style="thin">
        <color indexed="64"/>
      </right>
      <top/>
      <bottom/>
      <diagonal style="thin">
        <color indexed="64"/>
      </diagonal>
    </border>
    <border diagonalDown="1">
      <left/>
      <right style="thin">
        <color indexed="64"/>
      </right>
      <top/>
      <bottom style="thin">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diagonal style="thin">
        <color indexed="64"/>
      </diagonal>
    </border>
    <border diagonalUp="1">
      <left style="thin">
        <color indexed="64"/>
      </left>
      <right/>
      <top/>
      <bottom style="double">
        <color indexed="64"/>
      </bottom>
      <diagonal style="thin">
        <color indexed="64"/>
      </diagonal>
    </border>
    <border diagonalUp="1">
      <left/>
      <right style="thin">
        <color indexed="64"/>
      </right>
      <top/>
      <bottom style="double">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s>
  <cellStyleXfs count="34">
    <xf numFmtId="0" fontId="0" fillId="0" borderId="0">
      <alignment vertical="center"/>
    </xf>
    <xf numFmtId="0" fontId="1" fillId="0" borderId="0" applyNumberFormat="0" applyFill="0" applyBorder="0" applyAlignment="0" applyProtection="0">
      <alignment vertical="center"/>
    </xf>
    <xf numFmtId="0" fontId="2" fillId="0" borderId="0"/>
    <xf numFmtId="0" fontId="2" fillId="0" borderId="0">
      <alignment vertical="center"/>
    </xf>
    <xf numFmtId="0" fontId="2" fillId="0" borderId="0">
      <alignment vertical="center"/>
    </xf>
    <xf numFmtId="0" fontId="2" fillId="0" borderId="0"/>
    <xf numFmtId="0" fontId="3" fillId="0" borderId="0">
      <alignment vertical="center"/>
    </xf>
    <xf numFmtId="0" fontId="2" fillId="0" borderId="0"/>
    <xf numFmtId="0" fontId="2" fillId="0" borderId="0">
      <alignment vertical="center"/>
    </xf>
    <xf numFmtId="0" fontId="4" fillId="0" borderId="0">
      <alignment vertical="center"/>
    </xf>
    <xf numFmtId="0" fontId="2" fillId="0" borderId="0"/>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5"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xf numFmtId="6" fontId="2" fillId="0" borderId="0" applyFont="0" applyFill="0" applyBorder="0" applyAlignment="0" applyProtection="0">
      <alignment vertical="center"/>
    </xf>
    <xf numFmtId="38" fontId="67" fillId="0" borderId="0" applyFont="0" applyFill="0" applyBorder="0" applyAlignment="0" applyProtection="0">
      <alignment vertical="center"/>
    </xf>
    <xf numFmtId="0" fontId="67" fillId="0" borderId="0">
      <alignment vertical="center"/>
    </xf>
  </cellStyleXfs>
  <cellXfs count="2790">
    <xf numFmtId="0" fontId="0" fillId="0" borderId="0" xfId="0">
      <alignment vertical="center"/>
    </xf>
    <xf numFmtId="0" fontId="7" fillId="0" borderId="0" xfId="4" applyFont="1">
      <alignment vertical="center"/>
    </xf>
    <xf numFmtId="0" fontId="8" fillId="0" borderId="0" xfId="4" applyFont="1">
      <alignment vertical="center"/>
    </xf>
    <xf numFmtId="0" fontId="9" fillId="0" borderId="0" xfId="4" applyFont="1">
      <alignment vertical="center"/>
    </xf>
    <xf numFmtId="0" fontId="10" fillId="0" borderId="0" xfId="23" applyFont="1">
      <alignment vertical="center"/>
    </xf>
    <xf numFmtId="0" fontId="9" fillId="0" borderId="0" xfId="4" applyFont="1" applyAlignment="1">
      <alignment horizontal="left" vertical="center"/>
    </xf>
    <xf numFmtId="0" fontId="9" fillId="0" borderId="1" xfId="4" applyFont="1" applyBorder="1">
      <alignment vertical="center"/>
    </xf>
    <xf numFmtId="0" fontId="7" fillId="0" borderId="0" xfId="4" applyFont="1" applyBorder="1">
      <alignment vertical="center"/>
    </xf>
    <xf numFmtId="0" fontId="8" fillId="0" borderId="0" xfId="4" applyFont="1" applyBorder="1" applyAlignment="1">
      <alignment horizontal="center" vertical="center"/>
    </xf>
    <xf numFmtId="0" fontId="9" fillId="2" borderId="2" xfId="4" applyFont="1" applyFill="1" applyBorder="1" applyAlignment="1">
      <alignment vertical="center"/>
    </xf>
    <xf numFmtId="0" fontId="11" fillId="0" borderId="0" xfId="23" applyFont="1" applyBorder="1" applyAlignment="1"/>
    <xf numFmtId="0" fontId="9" fillId="0" borderId="0" xfId="4" applyFont="1" applyBorder="1" applyAlignment="1">
      <alignment horizontal="center" vertical="center" shrinkToFit="1"/>
    </xf>
    <xf numFmtId="0" fontId="9" fillId="0" borderId="6" xfId="4" applyFont="1" applyBorder="1" applyAlignment="1">
      <alignment horizontal="center" vertical="center" shrinkToFit="1"/>
    </xf>
    <xf numFmtId="0" fontId="9" fillId="0" borderId="6" xfId="4" applyFont="1" applyBorder="1" applyAlignment="1">
      <alignment vertical="center" textRotation="255"/>
    </xf>
    <xf numFmtId="0" fontId="9" fillId="0" borderId="6" xfId="4" applyFont="1" applyBorder="1" applyAlignment="1">
      <alignment vertical="center"/>
    </xf>
    <xf numFmtId="0" fontId="9" fillId="0" borderId="7" xfId="4" applyFont="1" applyBorder="1" applyAlignment="1">
      <alignment vertical="center"/>
    </xf>
    <xf numFmtId="0" fontId="9" fillId="0" borderId="0" xfId="4" applyFont="1" applyBorder="1" applyAlignment="1">
      <alignment horizontal="center" vertical="center"/>
    </xf>
    <xf numFmtId="0" fontId="9" fillId="0" borderId="0" xfId="4" applyFont="1" applyBorder="1" applyAlignment="1">
      <alignment horizontal="left" vertical="center" textRotation="255"/>
    </xf>
    <xf numFmtId="0" fontId="9" fillId="0" borderId="14" xfId="4" applyFont="1" applyBorder="1" applyAlignment="1">
      <alignment vertical="center"/>
    </xf>
    <xf numFmtId="0" fontId="9" fillId="0" borderId="15" xfId="4" applyFont="1" applyBorder="1" applyAlignment="1">
      <alignment horizontal="center" vertical="center"/>
    </xf>
    <xf numFmtId="0" fontId="9" fillId="0" borderId="16" xfId="4" applyFont="1" applyBorder="1" applyAlignment="1">
      <alignment horizontal="left" vertical="center"/>
    </xf>
    <xf numFmtId="0" fontId="9" fillId="0" borderId="16" xfId="4" applyFont="1" applyBorder="1" applyAlignment="1">
      <alignment horizontal="center" vertical="center"/>
    </xf>
    <xf numFmtId="0" fontId="7" fillId="0" borderId="16" xfId="4" applyFont="1" applyBorder="1" applyAlignment="1">
      <alignment horizontal="center" vertical="center"/>
    </xf>
    <xf numFmtId="0" fontId="7" fillId="0" borderId="15" xfId="4" applyFont="1" applyBorder="1" applyAlignment="1">
      <alignment horizontal="center" vertical="center"/>
    </xf>
    <xf numFmtId="0" fontId="12" fillId="0" borderId="17" xfId="0" applyFont="1" applyFill="1" applyBorder="1" applyAlignment="1">
      <alignment horizontal="left" vertical="center"/>
    </xf>
    <xf numFmtId="0" fontId="10" fillId="0" borderId="18" xfId="4" applyFont="1" applyFill="1" applyBorder="1">
      <alignment vertical="center"/>
    </xf>
    <xf numFmtId="0" fontId="12" fillId="0" borderId="18" xfId="0" applyFont="1" applyFill="1" applyBorder="1" applyAlignment="1">
      <alignment horizontal="center" vertical="center"/>
    </xf>
    <xf numFmtId="0" fontId="12" fillId="0" borderId="18" xfId="0" applyFont="1" applyFill="1" applyBorder="1" applyAlignment="1">
      <alignment horizontal="left" vertical="center" indent="1"/>
    </xf>
    <xf numFmtId="0" fontId="13" fillId="0" borderId="19" xfId="0" applyFont="1" applyFill="1" applyBorder="1" applyAlignment="1">
      <alignment horizontal="justify" vertical="center" textRotation="255"/>
    </xf>
    <xf numFmtId="0" fontId="13" fillId="0" borderId="0" xfId="0" applyFont="1" applyAlignment="1">
      <alignment horizontal="left" vertical="center" indent="1"/>
    </xf>
    <xf numFmtId="0" fontId="9" fillId="0" borderId="2" xfId="4" applyFont="1" applyBorder="1" applyAlignment="1">
      <alignment horizontal="center" vertical="center" shrinkToFit="1"/>
    </xf>
    <xf numFmtId="0" fontId="10" fillId="0" borderId="0" xfId="23" applyFont="1" applyBorder="1" applyAlignment="1">
      <alignment vertical="center"/>
    </xf>
    <xf numFmtId="0" fontId="9" fillId="0" borderId="21" xfId="4" applyFont="1" applyBorder="1" applyAlignment="1">
      <alignment horizontal="center" vertical="center"/>
    </xf>
    <xf numFmtId="0" fontId="9" fillId="0" borderId="0" xfId="4" applyFont="1" applyBorder="1" applyAlignment="1">
      <alignment vertical="center"/>
    </xf>
    <xf numFmtId="0" fontId="9" fillId="0" borderId="22" xfId="4" applyFont="1" applyBorder="1" applyAlignment="1">
      <alignment vertical="center"/>
    </xf>
    <xf numFmtId="0" fontId="14" fillId="0" borderId="2" xfId="4" applyFont="1" applyBorder="1" applyAlignment="1"/>
    <xf numFmtId="0" fontId="9" fillId="0" borderId="24" xfId="4" applyFont="1" applyBorder="1" applyAlignment="1">
      <alignment horizontal="left" vertical="center"/>
    </xf>
    <xf numFmtId="0" fontId="9" fillId="0" borderId="25" xfId="4" applyFont="1" applyBorder="1" applyAlignment="1">
      <alignment horizontal="left" vertical="center"/>
    </xf>
    <xf numFmtId="0" fontId="9" fillId="0" borderId="9" xfId="4" applyFont="1" applyBorder="1" applyAlignment="1">
      <alignment vertical="center"/>
    </xf>
    <xf numFmtId="0" fontId="9" fillId="0" borderId="12" xfId="4" applyFont="1" applyBorder="1" applyAlignment="1">
      <alignment vertical="center"/>
    </xf>
    <xf numFmtId="0" fontId="9" fillId="0" borderId="26" xfId="4" applyFont="1" applyBorder="1">
      <alignment vertical="center"/>
    </xf>
    <xf numFmtId="0" fontId="9" fillId="0" borderId="27" xfId="4" applyFont="1" applyBorder="1">
      <alignment vertical="center"/>
    </xf>
    <xf numFmtId="0" fontId="9" fillId="0" borderId="7" xfId="4" applyFont="1" applyBorder="1">
      <alignment vertical="center"/>
    </xf>
    <xf numFmtId="0" fontId="9" fillId="0" borderId="24" xfId="4" applyFont="1" applyBorder="1">
      <alignment vertical="center"/>
    </xf>
    <xf numFmtId="0" fontId="9" fillId="0" borderId="28" xfId="4" applyFont="1" applyBorder="1">
      <alignment vertical="center"/>
    </xf>
    <xf numFmtId="0" fontId="9" fillId="0" borderId="29" xfId="4" applyFont="1" applyBorder="1">
      <alignment vertical="center"/>
    </xf>
    <xf numFmtId="0" fontId="9" fillId="0" borderId="30" xfId="4" applyFont="1" applyBorder="1">
      <alignment vertical="center"/>
    </xf>
    <xf numFmtId="0" fontId="9" fillId="0" borderId="25" xfId="4" applyFont="1" applyBorder="1">
      <alignment vertical="center"/>
    </xf>
    <xf numFmtId="0" fontId="9" fillId="0" borderId="9" xfId="4" applyFont="1" applyBorder="1">
      <alignment vertical="center"/>
    </xf>
    <xf numFmtId="0" fontId="9" fillId="0" borderId="31" xfId="4" applyFont="1" applyBorder="1">
      <alignment vertical="center"/>
    </xf>
    <xf numFmtId="0" fontId="9" fillId="0" borderId="3" xfId="4" applyFont="1" applyBorder="1" applyAlignment="1">
      <alignment horizontal="left" vertical="center"/>
    </xf>
    <xf numFmtId="0" fontId="9" fillId="0" borderId="12" xfId="4" applyFont="1" applyBorder="1">
      <alignment vertical="center"/>
    </xf>
    <xf numFmtId="0" fontId="9" fillId="0" borderId="13" xfId="4" applyFont="1" applyBorder="1">
      <alignment vertical="center"/>
    </xf>
    <xf numFmtId="0" fontId="7" fillId="0" borderId="20" xfId="4" applyFont="1" applyBorder="1">
      <alignment vertical="center"/>
    </xf>
    <xf numFmtId="0" fontId="9" fillId="0" borderId="2" xfId="4" applyFont="1" applyBorder="1" applyAlignment="1">
      <alignment horizontal="left" vertical="center"/>
    </xf>
    <xf numFmtId="0" fontId="9" fillId="0" borderId="32" xfId="4" applyFont="1" applyBorder="1" applyAlignment="1">
      <alignment vertical="center"/>
    </xf>
    <xf numFmtId="0" fontId="9" fillId="0" borderId="2" xfId="4" applyFont="1" applyBorder="1" applyAlignment="1">
      <alignment vertical="center"/>
    </xf>
    <xf numFmtId="0" fontId="10" fillId="0" borderId="33" xfId="4" applyFont="1" applyFill="1" applyBorder="1">
      <alignment vertical="center"/>
    </xf>
    <xf numFmtId="0" fontId="10" fillId="0" borderId="34" xfId="4" applyFont="1" applyFill="1" applyBorder="1" applyAlignment="1">
      <alignment horizontal="center" vertical="center"/>
    </xf>
    <xf numFmtId="0" fontId="10" fillId="0" borderId="0" xfId="4" applyFont="1" applyFill="1" applyBorder="1" applyAlignment="1">
      <alignment horizontal="center" vertical="center"/>
    </xf>
    <xf numFmtId="0" fontId="7" fillId="0" borderId="35" xfId="4" applyFont="1" applyFill="1" applyBorder="1">
      <alignment vertical="center"/>
    </xf>
    <xf numFmtId="0" fontId="9" fillId="0" borderId="40" xfId="4" applyFont="1" applyBorder="1" applyAlignment="1">
      <alignment horizontal="left" vertical="center"/>
    </xf>
    <xf numFmtId="0" fontId="9" fillId="0" borderId="6" xfId="4" applyFont="1" applyBorder="1" applyAlignment="1">
      <alignment horizontal="left" vertical="center"/>
    </xf>
    <xf numFmtId="0" fontId="9" fillId="0" borderId="6" xfId="4" applyFont="1" applyBorder="1">
      <alignment vertical="center"/>
    </xf>
    <xf numFmtId="0" fontId="9" fillId="0" borderId="20" xfId="4" applyFont="1" applyBorder="1" applyAlignment="1">
      <alignment vertical="center"/>
    </xf>
    <xf numFmtId="0" fontId="9" fillId="0" borderId="6" xfId="4" applyFont="1" applyBorder="1" applyAlignment="1">
      <alignment horizontal="center" vertical="top" shrinkToFit="1"/>
    </xf>
    <xf numFmtId="0" fontId="9" fillId="0" borderId="2" xfId="4" applyFont="1" applyBorder="1">
      <alignment vertical="center"/>
    </xf>
    <xf numFmtId="0" fontId="9" fillId="0" borderId="42" xfId="4" applyFont="1" applyBorder="1" applyAlignment="1">
      <alignment horizontal="center" vertical="center"/>
    </xf>
    <xf numFmtId="0" fontId="9" fillId="0" borderId="4" xfId="4" applyFont="1" applyBorder="1" applyAlignment="1">
      <alignment vertical="center" shrinkToFit="1"/>
    </xf>
    <xf numFmtId="0" fontId="9" fillId="0" borderId="41" xfId="4" applyFont="1" applyBorder="1" applyAlignment="1">
      <alignment vertical="center"/>
    </xf>
    <xf numFmtId="0" fontId="9" fillId="0" borderId="43" xfId="4" applyFont="1" applyBorder="1" applyAlignment="1">
      <alignment vertical="center"/>
    </xf>
    <xf numFmtId="0" fontId="9" fillId="0" borderId="44" xfId="4" applyFont="1" applyBorder="1" applyAlignment="1">
      <alignment vertical="center"/>
    </xf>
    <xf numFmtId="0" fontId="9" fillId="0" borderId="27" xfId="4" applyFont="1" applyBorder="1" applyAlignment="1">
      <alignment vertical="center"/>
    </xf>
    <xf numFmtId="0" fontId="9" fillId="0" borderId="0" xfId="4" applyFont="1" applyBorder="1">
      <alignment vertical="center"/>
    </xf>
    <xf numFmtId="0" fontId="12" fillId="0" borderId="0" xfId="0" applyFont="1" applyFill="1" applyBorder="1" applyAlignment="1">
      <alignment horizontal="left" vertical="center"/>
    </xf>
    <xf numFmtId="0" fontId="7" fillId="0" borderId="35" xfId="4" applyFont="1" applyFill="1" applyBorder="1" applyAlignment="1">
      <alignment vertical="top"/>
    </xf>
    <xf numFmtId="0" fontId="10" fillId="0" borderId="0" xfId="23" applyFont="1" applyBorder="1" applyAlignment="1">
      <alignment vertical="center" wrapText="1"/>
    </xf>
    <xf numFmtId="0" fontId="9" fillId="2" borderId="0" xfId="4" applyFont="1" applyFill="1" applyBorder="1" applyAlignment="1">
      <alignment horizontal="left" vertical="center"/>
    </xf>
    <xf numFmtId="0" fontId="9" fillId="2" borderId="22" xfId="4" applyFont="1" applyFill="1" applyBorder="1" applyAlignment="1">
      <alignment horizontal="left" vertical="center"/>
    </xf>
    <xf numFmtId="0" fontId="9" fillId="0" borderId="0" xfId="4" applyFont="1" applyBorder="1" applyAlignment="1">
      <alignment horizontal="right" vertical="center"/>
    </xf>
    <xf numFmtId="0" fontId="9" fillId="0" borderId="20" xfId="4" applyFont="1" applyBorder="1" applyAlignment="1">
      <alignment horizontal="left" vertical="center"/>
    </xf>
    <xf numFmtId="0" fontId="9" fillId="0" borderId="47" xfId="4" applyFont="1" applyBorder="1" applyAlignment="1">
      <alignment horizontal="left" vertical="center"/>
    </xf>
    <xf numFmtId="0" fontId="9" fillId="0" borderId="48" xfId="4" applyFont="1" applyBorder="1" applyAlignment="1">
      <alignment horizontal="left" vertical="center"/>
    </xf>
    <xf numFmtId="0" fontId="9" fillId="0" borderId="49" xfId="4" applyFont="1" applyBorder="1" applyAlignment="1">
      <alignment horizontal="left" vertical="center"/>
    </xf>
    <xf numFmtId="0" fontId="9" fillId="0" borderId="20" xfId="4" applyFont="1" applyBorder="1" applyAlignment="1">
      <alignment horizontal="left" vertical="center" shrinkToFit="1"/>
    </xf>
    <xf numFmtId="0" fontId="9" fillId="0" borderId="22" xfId="4" applyFont="1" applyBorder="1">
      <alignment vertical="center"/>
    </xf>
    <xf numFmtId="0" fontId="9" fillId="0" borderId="50" xfId="4" applyFont="1" applyBorder="1" applyAlignment="1">
      <alignment horizontal="center" vertical="top" shrinkToFit="1"/>
    </xf>
    <xf numFmtId="0" fontId="9" fillId="0" borderId="37" xfId="4" applyFont="1" applyBorder="1" applyAlignment="1">
      <alignment horizontal="center" vertical="center" textRotation="255"/>
    </xf>
    <xf numFmtId="0" fontId="9" fillId="0" borderId="53" xfId="4" applyFont="1" applyBorder="1" applyAlignment="1">
      <alignment vertical="center"/>
    </xf>
    <xf numFmtId="0" fontId="9" fillId="0" borderId="41" xfId="4" applyFont="1" applyBorder="1" applyAlignment="1">
      <alignment horizontal="left" vertical="center"/>
    </xf>
    <xf numFmtId="0" fontId="9" fillId="0" borderId="0" xfId="4" applyFont="1" applyBorder="1" applyAlignment="1">
      <alignment horizontal="left" vertical="center"/>
    </xf>
    <xf numFmtId="0" fontId="10" fillId="0" borderId="0" xfId="4" applyFont="1" applyFill="1" applyBorder="1" applyAlignment="1"/>
    <xf numFmtId="0" fontId="9" fillId="2" borderId="22" xfId="4" applyFont="1" applyFill="1" applyBorder="1" applyAlignment="1">
      <alignment horizontal="center" vertical="center"/>
    </xf>
    <xf numFmtId="0" fontId="9" fillId="0" borderId="34" xfId="4" applyFont="1" applyBorder="1" applyAlignment="1">
      <alignment vertical="center"/>
    </xf>
    <xf numFmtId="0" fontId="9" fillId="0" borderId="48" xfId="4" applyFont="1" applyBorder="1" applyAlignment="1">
      <alignment vertical="center"/>
    </xf>
    <xf numFmtId="0" fontId="9" fillId="0" borderId="48" xfId="4" applyFont="1" applyBorder="1" applyAlignment="1">
      <alignment vertical="center" shrinkToFit="1"/>
    </xf>
    <xf numFmtId="0" fontId="9" fillId="0" borderId="49" xfId="4" applyFont="1" applyBorder="1" applyAlignment="1">
      <alignment vertical="center"/>
    </xf>
    <xf numFmtId="0" fontId="9" fillId="0" borderId="55" xfId="4" applyFont="1" applyBorder="1" applyAlignment="1">
      <alignment horizontal="left" vertical="center"/>
    </xf>
    <xf numFmtId="0" fontId="9" fillId="0" borderId="50" xfId="4" applyFont="1" applyBorder="1">
      <alignment vertical="center"/>
    </xf>
    <xf numFmtId="0" fontId="9" fillId="0" borderId="56" xfId="4" applyFont="1" applyBorder="1" applyAlignment="1">
      <alignment vertical="center"/>
    </xf>
    <xf numFmtId="0" fontId="9" fillId="0" borderId="57" xfId="4" applyFont="1" applyBorder="1" applyAlignment="1">
      <alignment vertical="center"/>
    </xf>
    <xf numFmtId="0" fontId="9" fillId="0" borderId="46" xfId="4" applyFont="1" applyBorder="1" applyAlignment="1">
      <alignment vertical="center"/>
    </xf>
    <xf numFmtId="0" fontId="9" fillId="0" borderId="34" xfId="4" applyFont="1" applyBorder="1" applyAlignment="1">
      <alignment horizontal="left" vertical="center"/>
    </xf>
    <xf numFmtId="0" fontId="9" fillId="2" borderId="50" xfId="4" applyFont="1" applyFill="1" applyBorder="1" applyAlignment="1">
      <alignment horizontal="left" vertical="center"/>
    </xf>
    <xf numFmtId="0" fontId="9" fillId="2" borderId="52" xfId="4" applyFont="1" applyFill="1" applyBorder="1" applyAlignment="1">
      <alignment horizontal="left" vertical="center"/>
    </xf>
    <xf numFmtId="0" fontId="9" fillId="0" borderId="23" xfId="4" applyFont="1" applyBorder="1" applyAlignment="1">
      <alignment vertical="center"/>
    </xf>
    <xf numFmtId="0" fontId="9" fillId="2" borderId="0" xfId="4" applyFont="1" applyFill="1" applyBorder="1" applyAlignment="1">
      <alignment vertical="center"/>
    </xf>
    <xf numFmtId="0" fontId="9" fillId="0" borderId="2" xfId="4" applyFont="1" applyBorder="1" applyAlignment="1">
      <alignment vertical="center" shrinkToFit="1"/>
    </xf>
    <xf numFmtId="0" fontId="9" fillId="0" borderId="41" xfId="4" applyFont="1" applyBorder="1">
      <alignment vertical="center"/>
    </xf>
    <xf numFmtId="0" fontId="9" fillId="0" borderId="59" xfId="4" applyFont="1" applyBorder="1" applyAlignment="1">
      <alignment horizontal="center" vertical="center" shrinkToFit="1"/>
    </xf>
    <xf numFmtId="0" fontId="16" fillId="2" borderId="22" xfId="4" applyFont="1" applyFill="1" applyBorder="1" applyAlignment="1">
      <alignment horizontal="center" vertical="center"/>
    </xf>
    <xf numFmtId="0" fontId="9" fillId="0" borderId="21" xfId="4" applyFont="1" applyBorder="1">
      <alignment vertical="center"/>
    </xf>
    <xf numFmtId="0" fontId="9" fillId="2" borderId="51" xfId="4" applyFont="1" applyFill="1" applyBorder="1" applyAlignment="1">
      <alignment vertical="center"/>
    </xf>
    <xf numFmtId="0" fontId="9" fillId="0" borderId="36" xfId="4" applyFont="1" applyBorder="1" applyAlignment="1">
      <alignment vertical="center" shrinkToFit="1"/>
    </xf>
    <xf numFmtId="0" fontId="9" fillId="0" borderId="0" xfId="4" applyFont="1" applyBorder="1" applyAlignment="1">
      <alignment vertical="center" shrinkToFit="1"/>
    </xf>
    <xf numFmtId="0" fontId="9" fillId="0" borderId="56" xfId="4" applyFont="1" applyBorder="1" applyAlignment="1">
      <alignment vertical="center" shrinkToFit="1"/>
    </xf>
    <xf numFmtId="0" fontId="9" fillId="0" borderId="60" xfId="4" applyFont="1" applyBorder="1" applyAlignment="1">
      <alignment horizontal="right"/>
    </xf>
    <xf numFmtId="0" fontId="9" fillId="0" borderId="61" xfId="4" applyFont="1" applyBorder="1" applyAlignment="1">
      <alignment horizontal="left" vertical="center" shrinkToFit="1"/>
    </xf>
    <xf numFmtId="0" fontId="9" fillId="0" borderId="62" xfId="4" applyFont="1" applyBorder="1" applyAlignment="1">
      <alignment horizontal="left" vertical="center"/>
    </xf>
    <xf numFmtId="0" fontId="9" fillId="0" borderId="63" xfId="4" applyFont="1" applyBorder="1" applyAlignment="1">
      <alignment horizontal="left" vertical="center"/>
    </xf>
    <xf numFmtId="0" fontId="9" fillId="0" borderId="64" xfId="4" applyFont="1" applyBorder="1" applyAlignment="1">
      <alignment horizontal="left" vertical="center" shrinkToFit="1"/>
    </xf>
    <xf numFmtId="0" fontId="9" fillId="0" borderId="65" xfId="4" applyFont="1" applyBorder="1">
      <alignment vertical="center"/>
    </xf>
    <xf numFmtId="0" fontId="9" fillId="0" borderId="61" xfId="4" applyFont="1" applyBorder="1" applyAlignment="1">
      <alignment vertical="center"/>
    </xf>
    <xf numFmtId="0" fontId="9" fillId="0" borderId="64" xfId="4" applyFont="1" applyBorder="1" applyAlignment="1">
      <alignment vertical="center" shrinkToFit="1"/>
    </xf>
    <xf numFmtId="0" fontId="9" fillId="0" borderId="66" xfId="4" applyFont="1" applyBorder="1" applyAlignment="1">
      <alignment vertical="center"/>
    </xf>
    <xf numFmtId="0" fontId="9" fillId="0" borderId="64" xfId="4" applyFont="1" applyBorder="1" applyAlignment="1">
      <alignment horizontal="left" vertical="center"/>
    </xf>
    <xf numFmtId="0" fontId="9" fillId="0" borderId="64" xfId="4" applyFont="1" applyBorder="1" applyAlignment="1">
      <alignment vertical="center"/>
    </xf>
    <xf numFmtId="0" fontId="9" fillId="0" borderId="1" xfId="4" applyFont="1" applyBorder="1" applyAlignment="1">
      <alignment vertical="center"/>
    </xf>
    <xf numFmtId="0" fontId="9" fillId="0" borderId="68" xfId="4" applyFont="1" applyBorder="1" applyAlignment="1">
      <alignment vertical="center"/>
    </xf>
    <xf numFmtId="0" fontId="9" fillId="0" borderId="60" xfId="4" applyFont="1" applyBorder="1" applyAlignment="1">
      <alignment horizontal="left" vertical="center" shrinkToFit="1"/>
    </xf>
    <xf numFmtId="0" fontId="9" fillId="0" borderId="61" xfId="4" applyFont="1" applyBorder="1" applyAlignment="1">
      <alignment horizontal="left" vertical="center"/>
    </xf>
    <xf numFmtId="0" fontId="9" fillId="0" borderId="69" xfId="4" applyFont="1" applyBorder="1" applyAlignment="1">
      <alignment horizontal="center" vertical="center" wrapText="1" shrinkToFit="1"/>
    </xf>
    <xf numFmtId="0" fontId="9" fillId="2" borderId="20" xfId="4" applyFont="1" applyFill="1" applyBorder="1" applyAlignment="1">
      <alignment vertical="center"/>
    </xf>
    <xf numFmtId="0" fontId="9" fillId="2" borderId="6" xfId="4" applyFont="1" applyFill="1" applyBorder="1" applyAlignment="1">
      <alignment vertical="center"/>
    </xf>
    <xf numFmtId="0" fontId="9" fillId="0" borderId="70" xfId="4" applyFont="1" applyFill="1" applyBorder="1" applyAlignment="1">
      <alignment horizontal="left" vertical="center"/>
    </xf>
    <xf numFmtId="0" fontId="9" fillId="2" borderId="71" xfId="4" applyFont="1" applyFill="1" applyBorder="1" applyAlignment="1">
      <alignment horizontal="left" vertical="center"/>
    </xf>
    <xf numFmtId="0" fontId="9" fillId="2" borderId="72" xfId="4" applyFont="1" applyFill="1" applyBorder="1" applyAlignment="1">
      <alignment horizontal="left" vertical="center"/>
    </xf>
    <xf numFmtId="0" fontId="9" fillId="2" borderId="27" xfId="4" applyFont="1" applyFill="1" applyBorder="1">
      <alignment vertical="center"/>
    </xf>
    <xf numFmtId="0" fontId="9" fillId="2" borderId="6" xfId="4" applyFont="1" applyFill="1" applyBorder="1">
      <alignment vertical="center"/>
    </xf>
    <xf numFmtId="0" fontId="9" fillId="2" borderId="3" xfId="4" applyFont="1" applyFill="1" applyBorder="1">
      <alignment vertical="center"/>
    </xf>
    <xf numFmtId="0" fontId="9" fillId="0" borderId="64" xfId="4" applyFont="1" applyFill="1" applyBorder="1">
      <alignment vertical="center"/>
    </xf>
    <xf numFmtId="0" fontId="9" fillId="2" borderId="28" xfId="4" applyFont="1" applyFill="1" applyBorder="1">
      <alignment vertical="center"/>
    </xf>
    <xf numFmtId="0" fontId="9" fillId="2" borderId="25" xfId="4" applyFont="1" applyFill="1" applyBorder="1">
      <alignment vertical="center"/>
    </xf>
    <xf numFmtId="0" fontId="9" fillId="2" borderId="8" xfId="4" applyFont="1" applyFill="1" applyBorder="1">
      <alignment vertical="center"/>
    </xf>
    <xf numFmtId="0" fontId="9" fillId="0" borderId="61" xfId="4" applyFont="1" applyFill="1" applyBorder="1">
      <alignment vertical="center"/>
    </xf>
    <xf numFmtId="0" fontId="9" fillId="2" borderId="7" xfId="4" applyFont="1" applyFill="1" applyBorder="1">
      <alignment vertical="center"/>
    </xf>
    <xf numFmtId="0" fontId="9" fillId="2" borderId="14" xfId="4" applyFont="1" applyFill="1" applyBorder="1">
      <alignment vertical="center"/>
    </xf>
    <xf numFmtId="0" fontId="9" fillId="2" borderId="4" xfId="4" applyFont="1" applyFill="1" applyBorder="1">
      <alignment vertical="center"/>
    </xf>
    <xf numFmtId="0" fontId="9" fillId="2" borderId="44" xfId="4" applyFont="1" applyFill="1" applyBorder="1">
      <alignment vertical="center"/>
    </xf>
    <xf numFmtId="0" fontId="9" fillId="2" borderId="24" xfId="4" applyFont="1" applyFill="1" applyBorder="1" applyAlignment="1">
      <alignment horizontal="left" vertical="center"/>
    </xf>
    <xf numFmtId="0" fontId="7" fillId="0" borderId="2" xfId="4" applyFont="1" applyBorder="1">
      <alignment vertical="center"/>
    </xf>
    <xf numFmtId="0" fontId="9" fillId="0" borderId="74" xfId="4" applyFont="1" applyBorder="1" applyAlignment="1">
      <alignment horizontal="left" vertical="center"/>
    </xf>
    <xf numFmtId="0" fontId="9" fillId="0" borderId="3" xfId="4" applyFont="1" applyBorder="1">
      <alignment vertical="center"/>
    </xf>
    <xf numFmtId="0" fontId="9" fillId="0" borderId="8" xfId="4" applyFont="1" applyBorder="1">
      <alignment vertical="center"/>
    </xf>
    <xf numFmtId="0" fontId="9" fillId="0" borderId="14" xfId="4" applyFont="1" applyBorder="1">
      <alignment vertical="center"/>
    </xf>
    <xf numFmtId="0" fontId="9" fillId="0" borderId="44" xfId="4" applyFont="1" applyBorder="1">
      <alignment vertical="center"/>
    </xf>
    <xf numFmtId="0" fontId="9" fillId="0" borderId="4" xfId="4" applyFont="1" applyBorder="1">
      <alignment vertical="center"/>
    </xf>
    <xf numFmtId="0" fontId="14" fillId="0" borderId="3" xfId="1" applyFont="1" applyBorder="1" applyAlignment="1">
      <alignment vertical="center" shrinkToFit="1"/>
    </xf>
    <xf numFmtId="0" fontId="9" fillId="0" borderId="20" xfId="4" applyFont="1" applyBorder="1">
      <alignment vertical="center"/>
    </xf>
    <xf numFmtId="0" fontId="9" fillId="0" borderId="23" xfId="4" applyFont="1" applyBorder="1">
      <alignment vertical="center"/>
    </xf>
    <xf numFmtId="0" fontId="9" fillId="0" borderId="42" xfId="4" applyFont="1" applyBorder="1">
      <alignment vertical="center"/>
    </xf>
    <xf numFmtId="0" fontId="9" fillId="0" borderId="43" xfId="4" applyFont="1" applyBorder="1">
      <alignment vertical="center"/>
    </xf>
    <xf numFmtId="0" fontId="14" fillId="0" borderId="20" xfId="1" applyFont="1" applyBorder="1" applyAlignment="1">
      <alignment vertical="center" shrinkToFit="1"/>
    </xf>
    <xf numFmtId="0" fontId="9" fillId="0" borderId="1" xfId="4" applyFont="1" applyFill="1" applyBorder="1" applyAlignment="1">
      <alignment shrinkToFit="1"/>
    </xf>
    <xf numFmtId="0" fontId="9" fillId="0" borderId="60" xfId="4" applyFont="1" applyFill="1" applyBorder="1" applyAlignment="1">
      <alignment horizontal="left" vertical="center"/>
    </xf>
    <xf numFmtId="0" fontId="9" fillId="0" borderId="66" xfId="4" applyFont="1" applyBorder="1">
      <alignment vertical="center"/>
    </xf>
    <xf numFmtId="0" fontId="9" fillId="0" borderId="67" xfId="4" applyFont="1" applyBorder="1">
      <alignment vertical="center"/>
    </xf>
    <xf numFmtId="0" fontId="9" fillId="0" borderId="68" xfId="4" applyFont="1" applyBorder="1">
      <alignment vertical="center"/>
    </xf>
    <xf numFmtId="0" fontId="9" fillId="0" borderId="60" xfId="4" applyFont="1" applyBorder="1">
      <alignment vertical="center"/>
    </xf>
    <xf numFmtId="0" fontId="14" fillId="0" borderId="61" xfId="1" applyFont="1" applyBorder="1" applyAlignment="1">
      <alignment vertical="center" shrinkToFit="1"/>
    </xf>
    <xf numFmtId="0" fontId="9" fillId="0" borderId="60" xfId="1" applyFont="1" applyBorder="1" applyAlignment="1">
      <alignment vertical="center"/>
    </xf>
    <xf numFmtId="0" fontId="10" fillId="0" borderId="77" xfId="4" applyFont="1" applyFill="1" applyBorder="1">
      <alignment vertical="center"/>
    </xf>
    <xf numFmtId="0" fontId="10" fillId="0" borderId="78" xfId="4" applyFont="1" applyFill="1" applyBorder="1">
      <alignment vertical="center"/>
    </xf>
    <xf numFmtId="0" fontId="7" fillId="0" borderId="79" xfId="4" applyFont="1" applyFill="1" applyBorder="1">
      <alignment vertical="center"/>
    </xf>
    <xf numFmtId="0" fontId="17" fillId="0" borderId="0" xfId="0" applyFont="1">
      <alignment vertical="center"/>
    </xf>
    <xf numFmtId="0" fontId="18" fillId="0" borderId="0" xfId="8" applyFont="1" applyAlignment="1">
      <alignment horizontal="center" vertical="center"/>
    </xf>
    <xf numFmtId="0" fontId="10" fillId="0" borderId="80" xfId="23" applyFont="1" applyBorder="1" applyAlignment="1">
      <alignment horizontal="center" vertical="center"/>
    </xf>
    <xf numFmtId="0" fontId="10" fillId="0" borderId="43" xfId="23" applyFont="1" applyBorder="1" applyAlignment="1">
      <alignment horizontal="center" vertical="center"/>
    </xf>
    <xf numFmtId="0" fontId="10" fillId="0" borderId="0" xfId="23" applyFont="1" applyAlignment="1">
      <alignment vertical="center"/>
    </xf>
    <xf numFmtId="0" fontId="10" fillId="0" borderId="0" xfId="23" applyFont="1" applyBorder="1">
      <alignment vertical="center"/>
    </xf>
    <xf numFmtId="0" fontId="7" fillId="0" borderId="34" xfId="23" applyFont="1" applyBorder="1" applyAlignment="1">
      <alignment horizontal="center" vertical="center"/>
    </xf>
    <xf numFmtId="0" fontId="7" fillId="0" borderId="45" xfId="23" applyFont="1" applyBorder="1" applyAlignment="1">
      <alignment horizontal="center" vertical="center"/>
    </xf>
    <xf numFmtId="0" fontId="18" fillId="0" borderId="0" xfId="23" applyFont="1">
      <alignment vertical="center"/>
    </xf>
    <xf numFmtId="0" fontId="0" fillId="0" borderId="0" xfId="0" applyProtection="1">
      <alignment vertical="center"/>
    </xf>
    <xf numFmtId="0" fontId="0" fillId="0" borderId="0" xfId="0" applyAlignment="1" applyProtection="1"/>
    <xf numFmtId="0" fontId="0" fillId="0" borderId="55" xfId="0" applyNumberFormat="1" applyBorder="1" applyAlignment="1" applyProtection="1">
      <alignment horizontal="center"/>
    </xf>
    <xf numFmtId="0" fontId="0" fillId="9" borderId="46" xfId="0" applyFill="1" applyBorder="1" applyAlignment="1" applyProtection="1">
      <alignment horizontal="center"/>
      <protection locked="0"/>
    </xf>
    <xf numFmtId="49" fontId="0" fillId="9" borderId="48" xfId="0" applyNumberFormat="1" applyFill="1" applyBorder="1" applyAlignment="1" applyProtection="1">
      <alignment horizontal="center"/>
      <protection locked="0"/>
    </xf>
    <xf numFmtId="0" fontId="0" fillId="9" borderId="23" xfId="0" applyFill="1" applyBorder="1" applyAlignment="1" applyProtection="1"/>
    <xf numFmtId="177" fontId="0" fillId="0" borderId="50" xfId="0" applyNumberFormat="1" applyFill="1" applyBorder="1" applyAlignment="1" applyProtection="1">
      <alignment horizontal="center" vertical="center"/>
    </xf>
    <xf numFmtId="0" fontId="0" fillId="0" borderId="48" xfId="0" applyBorder="1" applyAlignment="1" applyProtection="1">
      <alignment horizontal="center"/>
    </xf>
    <xf numFmtId="0" fontId="0" fillId="0" borderId="48" xfId="0" applyBorder="1" applyAlignment="1" applyProtection="1"/>
    <xf numFmtId="0" fontId="0" fillId="0" borderId="56" xfId="0" applyBorder="1" applyAlignment="1" applyProtection="1"/>
    <xf numFmtId="0" fontId="0" fillId="0" borderId="34" xfId="0" applyBorder="1" applyAlignment="1" applyProtection="1"/>
    <xf numFmtId="0" fontId="0" fillId="0" borderId="46" xfId="0" applyBorder="1" applyAlignment="1" applyProtection="1"/>
    <xf numFmtId="0" fontId="0" fillId="0" borderId="34" xfId="0" applyBorder="1" applyAlignment="1" applyProtection="1">
      <alignment horizontal="center"/>
    </xf>
    <xf numFmtId="0" fontId="0" fillId="0" borderId="103" xfId="0" applyBorder="1" applyProtection="1">
      <alignment vertical="center"/>
    </xf>
    <xf numFmtId="0" fontId="0" fillId="0" borderId="104" xfId="0" applyBorder="1" applyAlignment="1" applyProtection="1"/>
    <xf numFmtId="0" fontId="0" fillId="0" borderId="105" xfId="0" applyBorder="1" applyAlignment="1" applyProtection="1"/>
    <xf numFmtId="0" fontId="0" fillId="0" borderId="0" xfId="0" applyBorder="1" applyAlignment="1" applyProtection="1"/>
    <xf numFmtId="0" fontId="0" fillId="0" borderId="0" xfId="0" applyBorder="1" applyAlignment="1" applyProtection="1">
      <alignment horizontal="center"/>
    </xf>
    <xf numFmtId="0" fontId="0" fillId="0" borderId="22" xfId="0" applyBorder="1" applyAlignment="1" applyProtection="1"/>
    <xf numFmtId="0" fontId="0" fillId="0" borderId="41" xfId="0" applyBorder="1" applyAlignment="1" applyProtection="1"/>
    <xf numFmtId="0" fontId="0" fillId="0" borderId="23" xfId="0" applyBorder="1" applyAlignment="1" applyProtection="1"/>
    <xf numFmtId="0" fontId="0" fillId="0" borderId="41" xfId="0" applyBorder="1" applyAlignment="1" applyProtection="1">
      <alignment horizontal="center"/>
    </xf>
    <xf numFmtId="0" fontId="0" fillId="0" borderId="106" xfId="0" applyBorder="1" applyProtection="1">
      <alignment vertical="center"/>
    </xf>
    <xf numFmtId="0" fontId="0" fillId="10" borderId="80" xfId="0" applyFill="1" applyBorder="1" applyAlignment="1" applyProtection="1"/>
    <xf numFmtId="0" fontId="0" fillId="9" borderId="80" xfId="0" applyFill="1" applyBorder="1" applyAlignment="1" applyProtection="1"/>
    <xf numFmtId="0" fontId="0" fillId="0" borderId="107" xfId="0" applyBorder="1" applyAlignment="1" applyProtection="1"/>
    <xf numFmtId="0" fontId="0" fillId="9" borderId="39" xfId="0" applyFill="1" applyBorder="1" applyAlignment="1" applyProtection="1"/>
    <xf numFmtId="0" fontId="0" fillId="0" borderId="43" xfId="0" applyFill="1" applyBorder="1" applyAlignment="1" applyProtection="1">
      <alignment horizontal="center"/>
    </xf>
    <xf numFmtId="0" fontId="0" fillId="0" borderId="64" xfId="0" applyBorder="1" applyAlignment="1" applyProtection="1">
      <alignment horizontal="center"/>
    </xf>
    <xf numFmtId="0" fontId="0" fillId="0" borderId="1" xfId="0" applyBorder="1" applyAlignment="1" applyProtection="1">
      <alignment horizontal="center"/>
    </xf>
    <xf numFmtId="0" fontId="0" fillId="0" borderId="1" xfId="0" applyBorder="1" applyAlignment="1" applyProtection="1"/>
    <xf numFmtId="0" fontId="0" fillId="0" borderId="65" xfId="0" applyBorder="1" applyAlignment="1" applyProtection="1"/>
    <xf numFmtId="0" fontId="0" fillId="0" borderId="64" xfId="0" applyBorder="1" applyAlignment="1" applyProtection="1"/>
    <xf numFmtId="0" fontId="0" fillId="0" borderId="66" xfId="0" applyBorder="1" applyAlignment="1" applyProtection="1"/>
    <xf numFmtId="0" fontId="0" fillId="0" borderId="68" xfId="0" applyFill="1" applyBorder="1" applyAlignment="1" applyProtection="1">
      <alignment horizontal="center"/>
    </xf>
    <xf numFmtId="0" fontId="0" fillId="0" borderId="0" xfId="0" applyBorder="1" applyProtection="1">
      <alignment vertical="center"/>
    </xf>
    <xf numFmtId="0" fontId="0" fillId="0" borderId="107" xfId="0" applyBorder="1" applyProtection="1">
      <alignment vertical="center"/>
    </xf>
    <xf numFmtId="0" fontId="0" fillId="0" borderId="109" xfId="0" applyBorder="1" applyProtection="1">
      <alignment vertical="center"/>
    </xf>
    <xf numFmtId="0" fontId="0" fillId="0" borderId="110" xfId="0" applyBorder="1" applyProtection="1">
      <alignment vertical="center"/>
    </xf>
    <xf numFmtId="0" fontId="0" fillId="0" borderId="111" xfId="0" applyBorder="1" applyProtection="1">
      <alignment vertical="center"/>
    </xf>
    <xf numFmtId="176" fontId="0" fillId="0" borderId="0" xfId="0" applyNumberFormat="1" applyProtection="1">
      <alignment vertical="center"/>
    </xf>
    <xf numFmtId="0" fontId="7" fillId="11" borderId="0" xfId="0" applyFont="1" applyFill="1" applyBorder="1" applyAlignment="1"/>
    <xf numFmtId="0" fontId="7" fillId="11" borderId="0" xfId="0" applyFont="1" applyFill="1" applyAlignment="1"/>
    <xf numFmtId="0" fontId="7" fillId="0" borderId="0" xfId="0" applyFont="1" applyFill="1" applyAlignment="1"/>
    <xf numFmtId="0" fontId="7" fillId="11" borderId="22" xfId="0" applyFont="1" applyFill="1" applyBorder="1" applyAlignment="1"/>
    <xf numFmtId="0" fontId="7" fillId="11" borderId="48" xfId="0" applyFont="1" applyFill="1" applyBorder="1" applyAlignment="1"/>
    <xf numFmtId="0" fontId="7" fillId="11" borderId="56" xfId="0" applyFont="1" applyFill="1" applyBorder="1" applyAlignment="1"/>
    <xf numFmtId="0" fontId="7" fillId="11" borderId="0" xfId="0" applyFont="1" applyFill="1" applyBorder="1" applyAlignment="1">
      <alignment horizontal="left"/>
    </xf>
    <xf numFmtId="0" fontId="7" fillId="11" borderId="112" xfId="0" applyFont="1" applyFill="1" applyBorder="1" applyAlignment="1"/>
    <xf numFmtId="0" fontId="9" fillId="11" borderId="0" xfId="0" applyFont="1" applyFill="1" applyBorder="1" applyAlignment="1">
      <alignment vertical="center"/>
    </xf>
    <xf numFmtId="0" fontId="23" fillId="11" borderId="41" xfId="0" applyFont="1" applyFill="1" applyBorder="1" applyAlignment="1" applyProtection="1">
      <alignment horizontal="center" vertical="justify" readingOrder="1"/>
      <protection locked="0"/>
    </xf>
    <xf numFmtId="0" fontId="11" fillId="11" borderId="0" xfId="0" applyFont="1" applyFill="1" applyBorder="1" applyAlignment="1">
      <alignment vertical="center"/>
    </xf>
    <xf numFmtId="0" fontId="11" fillId="11" borderId="112" xfId="0" applyFont="1" applyFill="1" applyBorder="1" applyAlignment="1">
      <alignment vertical="center"/>
    </xf>
    <xf numFmtId="0" fontId="24" fillId="11" borderId="0" xfId="0" applyFont="1" applyFill="1" applyBorder="1" applyAlignment="1"/>
    <xf numFmtId="0" fontId="7" fillId="0" borderId="56" xfId="0" applyFont="1" applyFill="1" applyBorder="1" applyAlignment="1">
      <alignment vertical="center"/>
    </xf>
    <xf numFmtId="0" fontId="7" fillId="0" borderId="48" xfId="0" applyFont="1" applyFill="1" applyBorder="1" applyAlignment="1">
      <alignment horizontal="left" vertical="center" wrapText="1"/>
    </xf>
    <xf numFmtId="0" fontId="7" fillId="0" borderId="56" xfId="0" applyFont="1" applyFill="1" applyBorder="1" applyAlignment="1">
      <alignment horizontal="left" vertical="center" wrapText="1"/>
    </xf>
    <xf numFmtId="0" fontId="7" fillId="0" borderId="34" xfId="0" applyFont="1" applyFill="1" applyBorder="1" applyAlignment="1">
      <alignment vertical="center"/>
    </xf>
    <xf numFmtId="0" fontId="7" fillId="11" borderId="0" xfId="0" applyFont="1" applyFill="1" applyBorder="1" applyAlignment="1">
      <alignment horizontal="center"/>
    </xf>
    <xf numFmtId="0" fontId="7" fillId="0" borderId="22" xfId="0" applyFont="1" applyFill="1" applyBorder="1" applyAlignment="1">
      <alignment vertical="center"/>
    </xf>
    <xf numFmtId="0" fontId="7" fillId="0" borderId="0"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7" fillId="0" borderId="41" xfId="0" applyFont="1" applyFill="1" applyBorder="1" applyAlignment="1">
      <alignment horizontal="center" vertical="center"/>
    </xf>
    <xf numFmtId="0" fontId="7" fillId="11" borderId="0" xfId="0" applyFont="1" applyFill="1" applyBorder="1" applyAlignment="1">
      <alignment vertical="center"/>
    </xf>
    <xf numFmtId="0" fontId="7" fillId="11" borderId="112" xfId="0" applyFont="1" applyFill="1" applyBorder="1" applyAlignment="1">
      <alignment vertical="center"/>
    </xf>
    <xf numFmtId="0" fontId="7" fillId="0" borderId="56"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52" xfId="0" applyFont="1" applyFill="1" applyBorder="1" applyAlignment="1">
      <alignment horizontal="center" vertical="center"/>
    </xf>
    <xf numFmtId="49" fontId="7" fillId="0" borderId="43" xfId="0" applyNumberFormat="1" applyFont="1" applyFill="1" applyBorder="1" applyAlignment="1">
      <alignment vertical="center"/>
    </xf>
    <xf numFmtId="49" fontId="7" fillId="11" borderId="126" xfId="0" applyNumberFormat="1" applyFont="1" applyFill="1" applyBorder="1" applyAlignment="1" applyProtection="1">
      <alignment horizontal="center" vertical="center"/>
      <protection locked="0"/>
    </xf>
    <xf numFmtId="49" fontId="7" fillId="11" borderId="128" xfId="0" applyNumberFormat="1" applyFont="1" applyFill="1" applyBorder="1" applyAlignment="1" applyProtection="1">
      <alignment horizontal="center" vertical="center"/>
      <protection locked="0"/>
    </xf>
    <xf numFmtId="0" fontId="7" fillId="0" borderId="43" xfId="0" applyFont="1" applyFill="1" applyBorder="1" applyAlignment="1">
      <alignment vertical="center"/>
    </xf>
    <xf numFmtId="0" fontId="7" fillId="11" borderId="112" xfId="0" applyFont="1" applyFill="1" applyBorder="1" applyAlignment="1">
      <alignment horizontal="center"/>
    </xf>
    <xf numFmtId="0" fontId="7" fillId="0" borderId="0" xfId="0" applyFont="1" applyFill="1" applyBorder="1" applyAlignment="1"/>
    <xf numFmtId="0" fontId="10" fillId="11" borderId="0" xfId="0" applyFont="1" applyFill="1" applyBorder="1" applyAlignment="1">
      <alignment vertical="center"/>
    </xf>
    <xf numFmtId="49" fontId="7" fillId="11" borderId="134" xfId="0" applyNumberFormat="1" applyFont="1" applyFill="1" applyBorder="1" applyAlignment="1" applyProtection="1">
      <alignment horizontal="center" vertical="center"/>
      <protection locked="0"/>
    </xf>
    <xf numFmtId="0" fontId="7" fillId="11" borderId="43" xfId="0" applyFont="1" applyFill="1" applyBorder="1" applyAlignment="1">
      <alignment vertical="center"/>
    </xf>
    <xf numFmtId="0" fontId="7" fillId="0" borderId="138" xfId="0" applyFont="1" applyFill="1" applyBorder="1" applyAlignment="1">
      <alignment vertical="center"/>
    </xf>
    <xf numFmtId="49" fontId="7" fillId="11" borderId="140" xfId="0" applyNumberFormat="1" applyFont="1" applyFill="1" applyBorder="1" applyAlignment="1" applyProtection="1">
      <alignment horizontal="center" vertical="center"/>
      <protection locked="0"/>
    </xf>
    <xf numFmtId="0" fontId="7" fillId="11" borderId="139" xfId="0" applyFont="1" applyFill="1" applyBorder="1" applyAlignment="1"/>
    <xf numFmtId="0" fontId="7" fillId="11" borderId="50" xfId="0" applyFont="1" applyFill="1" applyBorder="1" applyAlignment="1"/>
    <xf numFmtId="0" fontId="7" fillId="0" borderId="50" xfId="0" applyFont="1" applyFill="1" applyBorder="1" applyAlignment="1"/>
    <xf numFmtId="0" fontId="7" fillId="11" borderId="52" xfId="0" applyFont="1" applyFill="1" applyBorder="1" applyAlignment="1"/>
    <xf numFmtId="0" fontId="9" fillId="11" borderId="0" xfId="0" applyFont="1" applyFill="1" applyBorder="1" applyAlignment="1">
      <alignment horizontal="right" vertical="center"/>
    </xf>
    <xf numFmtId="0" fontId="19" fillId="0" borderId="0" xfId="0" applyFont="1" applyAlignment="1"/>
    <xf numFmtId="0" fontId="7" fillId="0" borderId="57" xfId="0" applyFont="1" applyBorder="1" applyAlignment="1"/>
    <xf numFmtId="0" fontId="7" fillId="0" borderId="48" xfId="0" applyFont="1" applyBorder="1" applyAlignment="1"/>
    <xf numFmtId="0" fontId="7" fillId="0" borderId="56" xfId="0" applyFont="1" applyBorder="1" applyAlignment="1"/>
    <xf numFmtId="0" fontId="7" fillId="0" borderId="43" xfId="0" applyFont="1" applyBorder="1" applyAlignment="1"/>
    <xf numFmtId="0" fontId="7" fillId="0" borderId="57" xfId="0" applyFont="1" applyBorder="1" applyAlignment="1">
      <alignment horizontal="center" vertical="center"/>
    </xf>
    <xf numFmtId="0" fontId="7" fillId="0" borderId="22" xfId="0" applyFont="1" applyBorder="1" applyAlignment="1"/>
    <xf numFmtId="0" fontId="7" fillId="0" borderId="43" xfId="0" applyFont="1" applyBorder="1" applyAlignment="1">
      <alignment horizontal="center" vertical="center"/>
    </xf>
    <xf numFmtId="0" fontId="7" fillId="0" borderId="100" xfId="0" applyFont="1" applyBorder="1" applyAlignment="1">
      <alignment horizontal="center" vertical="center"/>
    </xf>
    <xf numFmtId="0" fontId="7" fillId="0" borderId="80" xfId="0" applyFont="1" applyBorder="1" applyAlignment="1">
      <alignment vertical="center"/>
    </xf>
    <xf numFmtId="0" fontId="7" fillId="0" borderId="126" xfId="0" applyFont="1" applyBorder="1" applyAlignment="1">
      <alignment vertical="center"/>
    </xf>
    <xf numFmtId="0" fontId="7" fillId="0" borderId="128" xfId="0" applyFont="1" applyBorder="1" applyAlignment="1">
      <alignment vertical="center"/>
    </xf>
    <xf numFmtId="0" fontId="7" fillId="0" borderId="128" xfId="0" applyFont="1" applyBorder="1" applyAlignment="1"/>
    <xf numFmtId="0" fontId="7" fillId="0" borderId="100" xfId="0" applyFont="1" applyBorder="1" applyAlignment="1"/>
    <xf numFmtId="0" fontId="7" fillId="0" borderId="143" xfId="0" applyFont="1" applyBorder="1" applyAlignment="1"/>
    <xf numFmtId="0" fontId="7" fillId="0" borderId="22" xfId="0" applyFont="1" applyBorder="1" applyAlignment="1">
      <alignment horizontal="right"/>
    </xf>
    <xf numFmtId="0" fontId="7" fillId="0" borderId="0" xfId="0" applyFont="1" applyAlignment="1">
      <alignment horizontal="right"/>
    </xf>
    <xf numFmtId="0" fontId="7" fillId="0" borderId="52" xfId="0" applyFont="1" applyBorder="1" applyAlignment="1"/>
    <xf numFmtId="0" fontId="7" fillId="0" borderId="0" xfId="21" applyFont="1" applyAlignment="1">
      <alignment horizontal="center" vertical="center"/>
    </xf>
    <xf numFmtId="0" fontId="17" fillId="0" borderId="0" xfId="0" applyFont="1" applyAlignment="1">
      <alignment horizontal="center" vertical="center"/>
    </xf>
    <xf numFmtId="0" fontId="7" fillId="0" borderId="0" xfId="22" applyFont="1" applyAlignment="1">
      <alignment vertical="center"/>
    </xf>
    <xf numFmtId="0" fontId="7" fillId="0" borderId="48" xfId="22" applyFont="1" applyBorder="1" applyAlignment="1">
      <alignment horizontal="center" vertical="center"/>
    </xf>
    <xf numFmtId="0" fontId="17" fillId="0" borderId="48" xfId="0" applyFont="1" applyBorder="1" applyAlignment="1">
      <alignment horizontal="center" vertical="center"/>
    </xf>
    <xf numFmtId="0" fontId="7" fillId="0" borderId="43" xfId="22" applyFont="1" applyBorder="1" applyAlignment="1">
      <alignment horizontal="left" vertical="center"/>
    </xf>
    <xf numFmtId="0" fontId="7" fillId="0" borderId="0" xfId="22" applyFont="1" applyBorder="1" applyAlignment="1">
      <alignment horizontal="center" vertical="center"/>
    </xf>
    <xf numFmtId="0" fontId="7" fillId="0" borderId="0" xfId="22" applyFont="1" applyBorder="1" applyAlignment="1">
      <alignment horizontal="right" vertical="center"/>
    </xf>
    <xf numFmtId="0" fontId="9" fillId="0" borderId="6" xfId="22" applyFont="1" applyBorder="1" applyAlignment="1">
      <alignment horizontal="center" vertical="center"/>
    </xf>
    <xf numFmtId="0" fontId="18" fillId="0" borderId="0" xfId="22" applyFont="1" applyBorder="1" applyAlignment="1">
      <alignment horizontal="center" vertical="center" shrinkToFit="1"/>
    </xf>
    <xf numFmtId="0" fontId="11" fillId="0" borderId="0" xfId="0" applyFont="1" applyBorder="1" applyAlignment="1">
      <alignment horizontal="left" vertical="center" wrapText="1"/>
    </xf>
    <xf numFmtId="0" fontId="9" fillId="0" borderId="80" xfId="22" applyFont="1" applyBorder="1" applyAlignment="1">
      <alignment horizontal="center" vertical="center"/>
    </xf>
    <xf numFmtId="0" fontId="9" fillId="0" borderId="56" xfId="22" applyFont="1" applyBorder="1" applyAlignment="1">
      <alignment horizontal="center" vertical="center"/>
    </xf>
    <xf numFmtId="0" fontId="7" fillId="0" borderId="0" xfId="22" applyFont="1" applyBorder="1" applyAlignment="1">
      <alignment vertical="center"/>
    </xf>
    <xf numFmtId="0" fontId="9" fillId="0" borderId="50" xfId="22" applyFont="1" applyBorder="1" applyAlignment="1">
      <alignment horizontal="center" vertical="center"/>
    </xf>
    <xf numFmtId="0" fontId="7" fillId="0" borderId="0" xfId="22" applyFont="1" applyBorder="1" applyAlignment="1">
      <alignment horizontal="left" vertical="center"/>
    </xf>
    <xf numFmtId="0" fontId="7" fillId="0" borderId="80" xfId="22" applyFont="1" applyFill="1" applyBorder="1" applyAlignment="1">
      <alignment horizontal="center" vertical="center"/>
    </xf>
    <xf numFmtId="0" fontId="9" fillId="0" borderId="80" xfId="0" applyFont="1" applyBorder="1" applyAlignment="1" applyProtection="1">
      <alignment horizontal="center" vertical="center"/>
      <protection locked="0"/>
    </xf>
    <xf numFmtId="0" fontId="9" fillId="0" borderId="80" xfId="22" applyFont="1" applyBorder="1" applyAlignment="1" applyProtection="1">
      <alignment vertical="center"/>
      <protection locked="0"/>
    </xf>
    <xf numFmtId="0" fontId="9" fillId="0" borderId="34" xfId="22" applyFont="1" applyBorder="1" applyAlignment="1" applyProtection="1">
      <alignment horizontal="center" vertical="center"/>
      <protection locked="0"/>
    </xf>
    <xf numFmtId="0" fontId="11" fillId="0" borderId="0" xfId="22" applyFont="1" applyBorder="1" applyAlignment="1">
      <alignment vertical="center" wrapText="1"/>
    </xf>
    <xf numFmtId="0" fontId="7" fillId="0" borderId="41" xfId="22" applyFont="1" applyBorder="1" applyAlignment="1">
      <alignment horizontal="left" vertical="center"/>
    </xf>
    <xf numFmtId="0" fontId="9" fillId="0" borderId="48" xfId="22" applyFont="1" applyBorder="1" applyAlignment="1">
      <alignment horizontal="center" vertical="center"/>
    </xf>
    <xf numFmtId="0" fontId="7" fillId="0" borderId="100" xfId="22" applyFont="1" applyBorder="1" applyAlignment="1">
      <alignment vertical="center"/>
    </xf>
    <xf numFmtId="0" fontId="7" fillId="0" borderId="52" xfId="22" applyFont="1" applyBorder="1" applyAlignment="1">
      <alignment vertical="center"/>
    </xf>
    <xf numFmtId="0" fontId="9" fillId="0" borderId="45" xfId="0" applyFont="1" applyBorder="1" applyAlignment="1" applyProtection="1">
      <alignment horizontal="center" vertical="center"/>
      <protection locked="0"/>
    </xf>
    <xf numFmtId="0" fontId="17" fillId="0" borderId="43" xfId="0" applyFont="1" applyFill="1" applyBorder="1" applyAlignment="1">
      <alignment horizontal="left" vertical="top"/>
    </xf>
    <xf numFmtId="0" fontId="7" fillId="0" borderId="81" xfId="22" applyFont="1" applyFill="1" applyBorder="1" applyAlignment="1">
      <alignment horizontal="center" vertical="center"/>
    </xf>
    <xf numFmtId="0" fontId="18" fillId="0" borderId="0" xfId="22" applyFont="1" applyFill="1" applyBorder="1" applyAlignment="1">
      <alignment horizontal="center" vertical="center"/>
    </xf>
    <xf numFmtId="0" fontId="7" fillId="0" borderId="41" xfId="22" applyFont="1" applyBorder="1" applyAlignment="1" applyProtection="1">
      <alignment horizontal="center" vertical="center"/>
      <protection locked="0"/>
    </xf>
    <xf numFmtId="0" fontId="9" fillId="0" borderId="82" xfId="0" applyFont="1" applyBorder="1" applyAlignment="1">
      <alignment horizontal="center" vertical="center"/>
    </xf>
    <xf numFmtId="0" fontId="9" fillId="0" borderId="80" xfId="0" applyFont="1" applyBorder="1" applyAlignment="1">
      <alignment horizontal="center" vertical="center" shrinkToFit="1"/>
    </xf>
    <xf numFmtId="0" fontId="17" fillId="0" borderId="68" xfId="0" applyFont="1" applyFill="1" applyBorder="1" applyAlignment="1">
      <alignment horizontal="left" vertical="top"/>
    </xf>
    <xf numFmtId="0" fontId="7" fillId="0" borderId="150" xfId="22" applyFont="1" applyFill="1" applyBorder="1" applyAlignment="1">
      <alignment horizontal="center" vertical="center"/>
    </xf>
    <xf numFmtId="0" fontId="7" fillId="0" borderId="64" xfId="22" applyFont="1" applyBorder="1" applyAlignment="1" applyProtection="1">
      <alignment horizontal="center" vertical="center"/>
      <protection locked="0"/>
    </xf>
    <xf numFmtId="0" fontId="7" fillId="0" borderId="50" xfId="22" applyFont="1" applyBorder="1" applyAlignment="1">
      <alignment horizontal="center" vertical="center"/>
    </xf>
    <xf numFmtId="0" fontId="17" fillId="0" borderId="50" xfId="0" applyFont="1" applyBorder="1" applyAlignment="1">
      <alignment horizontal="center" vertical="center"/>
    </xf>
    <xf numFmtId="0" fontId="2" fillId="0" borderId="0" xfId="21" applyAlignment="1">
      <alignment horizontal="center" vertical="center"/>
    </xf>
    <xf numFmtId="0" fontId="0" fillId="0" borderId="0" xfId="0" applyAlignment="1">
      <alignment horizontal="center" vertical="center"/>
    </xf>
    <xf numFmtId="0" fontId="17" fillId="0" borderId="0" xfId="21" applyFont="1" applyAlignment="1">
      <alignment vertical="center"/>
    </xf>
    <xf numFmtId="0" fontId="2" fillId="0" borderId="48" xfId="21" applyBorder="1" applyAlignment="1">
      <alignment horizontal="center" vertical="center"/>
    </xf>
    <xf numFmtId="0" fontId="0" fillId="0" borderId="48" xfId="0" applyBorder="1" applyAlignment="1">
      <alignment horizontal="center" vertical="center"/>
    </xf>
    <xf numFmtId="0" fontId="2" fillId="0" borderId="56" xfId="21" applyBorder="1" applyAlignment="1">
      <alignment horizontal="center" vertical="center"/>
    </xf>
    <xf numFmtId="0" fontId="2" fillId="0" borderId="0" xfId="21" applyBorder="1" applyAlignment="1">
      <alignment horizontal="center" vertical="center"/>
    </xf>
    <xf numFmtId="0" fontId="26" fillId="0" borderId="0" xfId="21" applyFont="1" applyBorder="1" applyAlignment="1">
      <alignment horizontal="left" vertical="center"/>
    </xf>
    <xf numFmtId="0" fontId="2" fillId="0" borderId="0" xfId="21" applyAlignment="1">
      <alignment vertical="center"/>
    </xf>
    <xf numFmtId="0" fontId="2" fillId="0" borderId="43" xfId="21" applyBorder="1" applyAlignment="1">
      <alignment horizontal="center" vertical="center"/>
    </xf>
    <xf numFmtId="0" fontId="17" fillId="13" borderId="43" xfId="0" applyFont="1" applyFill="1" applyBorder="1" applyAlignment="1">
      <alignment horizontal="left" vertical="top"/>
    </xf>
    <xf numFmtId="0" fontId="17" fillId="13" borderId="68" xfId="0" applyFont="1" applyFill="1" applyBorder="1" applyAlignment="1">
      <alignment horizontal="left" vertical="top"/>
    </xf>
    <xf numFmtId="0" fontId="2" fillId="0" borderId="100" xfId="21" applyBorder="1" applyAlignment="1">
      <alignment horizontal="center" vertical="center"/>
    </xf>
    <xf numFmtId="0" fontId="2" fillId="0" borderId="50" xfId="21" applyBorder="1" applyAlignment="1">
      <alignment horizontal="center" vertical="center"/>
    </xf>
    <xf numFmtId="0" fontId="26" fillId="0" borderId="45" xfId="0" applyFont="1" applyFill="1" applyBorder="1" applyAlignment="1">
      <alignment vertical="center" shrinkToFit="1"/>
    </xf>
    <xf numFmtId="0" fontId="26" fillId="0" borderId="45" xfId="0" applyFont="1" applyFill="1" applyBorder="1" applyAlignment="1">
      <alignment vertical="center"/>
    </xf>
    <xf numFmtId="0" fontId="2" fillId="0" borderId="52" xfId="21" applyBorder="1" applyAlignment="1">
      <alignment horizontal="center" vertical="center"/>
    </xf>
    <xf numFmtId="0" fontId="17" fillId="0" borderId="57" xfId="0" applyFont="1" applyBorder="1" applyAlignment="1">
      <alignment horizontal="center" vertical="center"/>
    </xf>
    <xf numFmtId="0" fontId="17" fillId="0" borderId="56" xfId="0" applyFont="1" applyBorder="1" applyAlignment="1">
      <alignment horizontal="center" vertical="center"/>
    </xf>
    <xf numFmtId="0" fontId="17" fillId="0" borderId="43" xfId="0" applyFont="1" applyBorder="1" applyAlignment="1">
      <alignment horizontal="left" vertical="center"/>
    </xf>
    <xf numFmtId="0" fontId="17" fillId="0" borderId="0" xfId="0" applyFont="1" applyBorder="1" applyAlignment="1">
      <alignment horizontal="center" vertical="center"/>
    </xf>
    <xf numFmtId="0" fontId="17" fillId="0" borderId="0" xfId="0" applyFont="1" applyBorder="1" applyAlignment="1">
      <alignment horizontal="right" vertical="center"/>
    </xf>
    <xf numFmtId="0" fontId="17" fillId="0" borderId="43" xfId="0" applyFont="1" applyBorder="1" applyAlignment="1">
      <alignment horizontal="center" vertical="center"/>
    </xf>
    <xf numFmtId="0" fontId="9" fillId="0" borderId="34" xfId="0" applyFont="1" applyBorder="1" applyAlignment="1" applyProtection="1">
      <alignment vertical="center"/>
      <protection locked="0"/>
    </xf>
    <xf numFmtId="0" fontId="17" fillId="0" borderId="0" xfId="0" applyFont="1" applyBorder="1" applyAlignment="1">
      <alignment horizontal="left" vertical="center"/>
    </xf>
    <xf numFmtId="0" fontId="9" fillId="0" borderId="0" xfId="0" applyFont="1" applyAlignment="1">
      <alignment horizontal="right" vertical="center"/>
    </xf>
    <xf numFmtId="0" fontId="17" fillId="0" borderId="100" xfId="0" applyFont="1" applyBorder="1" applyAlignment="1">
      <alignment horizontal="center" vertical="center"/>
    </xf>
    <xf numFmtId="0" fontId="17" fillId="0" borderId="52" xfId="0" applyFont="1" applyBorder="1" applyAlignment="1">
      <alignment horizontal="center" vertical="center"/>
    </xf>
    <xf numFmtId="0" fontId="30" fillId="0" borderId="0" xfId="15" applyFont="1" applyFill="1" applyAlignment="1">
      <alignment vertical="center"/>
    </xf>
    <xf numFmtId="0" fontId="7" fillId="0" borderId="57" xfId="15" applyFont="1" applyFill="1" applyBorder="1">
      <alignment vertical="center"/>
    </xf>
    <xf numFmtId="0" fontId="7" fillId="0" borderId="48" xfId="15" applyFont="1" applyFill="1" applyBorder="1">
      <alignment vertical="center"/>
    </xf>
    <xf numFmtId="0" fontId="30" fillId="0" borderId="48" xfId="15" applyFont="1" applyFill="1" applyBorder="1" applyAlignment="1">
      <alignment vertical="center"/>
    </xf>
    <xf numFmtId="0" fontId="9" fillId="0" borderId="48" xfId="15" applyFont="1" applyFill="1" applyBorder="1">
      <alignment vertical="center"/>
    </xf>
    <xf numFmtId="0" fontId="7" fillId="0" borderId="56" xfId="15" applyFont="1" applyFill="1" applyBorder="1">
      <alignment vertical="center"/>
    </xf>
    <xf numFmtId="0" fontId="17" fillId="0" borderId="43" xfId="15" applyFont="1" applyFill="1" applyBorder="1">
      <alignment vertical="center"/>
    </xf>
    <xf numFmtId="0" fontId="30" fillId="0" borderId="0" xfId="15" applyFont="1" applyFill="1" applyBorder="1" applyAlignment="1">
      <alignment vertical="center"/>
    </xf>
    <xf numFmtId="0" fontId="11" fillId="0" borderId="27" xfId="15" applyFont="1" applyFill="1" applyBorder="1">
      <alignment vertical="center"/>
    </xf>
    <xf numFmtId="0" fontId="11" fillId="0" borderId="16" xfId="15" applyFont="1" applyFill="1" applyBorder="1" applyAlignment="1">
      <alignment vertical="center"/>
    </xf>
    <xf numFmtId="0" fontId="11" fillId="0" borderId="145" xfId="15" applyFont="1" applyFill="1" applyBorder="1" applyAlignment="1">
      <alignment vertical="center"/>
    </xf>
    <xf numFmtId="0" fontId="7" fillId="0" borderId="0" xfId="15" applyFont="1" applyFill="1" applyBorder="1" applyAlignment="1">
      <alignment vertical="center" wrapText="1"/>
    </xf>
    <xf numFmtId="0" fontId="7" fillId="0" borderId="43" xfId="15" applyFont="1" applyFill="1" applyBorder="1">
      <alignment vertical="center"/>
    </xf>
    <xf numFmtId="0" fontId="11" fillId="0" borderId="34" xfId="15" applyFont="1" applyFill="1" applyBorder="1" applyAlignment="1">
      <alignment horizontal="center" vertical="center"/>
    </xf>
    <xf numFmtId="0" fontId="11" fillId="0" borderId="56" xfId="15" applyFont="1" applyFill="1" applyBorder="1" applyAlignment="1">
      <alignment horizontal="center" vertical="center"/>
    </xf>
    <xf numFmtId="0" fontId="11" fillId="0" borderId="48" xfId="11" applyFont="1" applyFill="1" applyBorder="1" applyAlignment="1" applyProtection="1">
      <alignment horizontal="left" vertical="top"/>
      <protection locked="0"/>
    </xf>
    <xf numFmtId="0" fontId="7" fillId="0" borderId="154" xfId="11" applyFont="1" applyFill="1" applyBorder="1" applyAlignment="1" applyProtection="1">
      <alignment horizontal="left" vertical="top"/>
      <protection locked="0"/>
    </xf>
    <xf numFmtId="0" fontId="7" fillId="0" borderId="56" xfId="11" applyFont="1" applyFill="1" applyBorder="1" applyAlignment="1" applyProtection="1">
      <alignment horizontal="left" vertical="top"/>
      <protection locked="0"/>
    </xf>
    <xf numFmtId="0" fontId="18" fillId="0" borderId="0" xfId="15" applyFont="1" applyFill="1" applyBorder="1" applyAlignment="1">
      <alignment vertical="center"/>
    </xf>
    <xf numFmtId="0" fontId="7" fillId="0" borderId="0" xfId="11" applyFont="1" applyFill="1" applyBorder="1" applyAlignment="1" applyProtection="1">
      <alignment horizontal="left" vertical="top"/>
      <protection locked="0"/>
    </xf>
    <xf numFmtId="0" fontId="7" fillId="0" borderId="156" xfId="11" applyFont="1" applyFill="1" applyBorder="1" applyAlignment="1" applyProtection="1">
      <alignment horizontal="left" vertical="top"/>
      <protection locked="0"/>
    </xf>
    <xf numFmtId="0" fontId="7" fillId="0" borderId="22" xfId="11" applyFont="1" applyFill="1" applyBorder="1" applyAlignment="1" applyProtection="1">
      <alignment horizontal="left" vertical="top"/>
      <protection locked="0"/>
    </xf>
    <xf numFmtId="0" fontId="11" fillId="0" borderId="156" xfId="11" applyFont="1" applyFill="1" applyBorder="1" applyAlignment="1" applyProtection="1">
      <alignment horizontal="right" vertical="top"/>
      <protection locked="0"/>
    </xf>
    <xf numFmtId="0" fontId="9" fillId="0" borderId="156" xfId="11" applyFont="1" applyFill="1" applyBorder="1" applyAlignment="1" applyProtection="1">
      <alignment horizontal="left" vertical="top"/>
      <protection locked="0"/>
    </xf>
    <xf numFmtId="0" fontId="7" fillId="0" borderId="22" xfId="15" applyFont="1" applyBorder="1">
      <alignment vertical="center"/>
    </xf>
    <xf numFmtId="0" fontId="7" fillId="0" borderId="34" xfId="11" applyFont="1" applyFill="1" applyBorder="1" applyAlignment="1" applyProtection="1">
      <alignment horizontal="center" vertical="center"/>
      <protection locked="0"/>
    </xf>
    <xf numFmtId="0" fontId="7" fillId="0" borderId="0" xfId="11" applyFont="1" applyFill="1" applyBorder="1" applyAlignment="1">
      <alignment horizontal="left" vertical="top"/>
    </xf>
    <xf numFmtId="0" fontId="7" fillId="0" borderId="45" xfId="15" applyFont="1" applyBorder="1">
      <alignment vertical="center"/>
    </xf>
    <xf numFmtId="0" fontId="7" fillId="0" borderId="22" xfId="11" applyFont="1" applyFill="1" applyBorder="1" applyAlignment="1" applyProtection="1">
      <alignment horizontal="center" vertical="center"/>
      <protection locked="0"/>
    </xf>
    <xf numFmtId="0" fontId="7" fillId="0" borderId="100" xfId="15" applyFont="1" applyBorder="1">
      <alignment vertical="center"/>
    </xf>
    <xf numFmtId="0" fontId="7" fillId="0" borderId="50" xfId="15" applyFont="1" applyBorder="1">
      <alignment vertical="center"/>
    </xf>
    <xf numFmtId="0" fontId="7" fillId="0" borderId="52" xfId="15" applyFont="1" applyBorder="1">
      <alignment vertical="center"/>
    </xf>
    <xf numFmtId="0" fontId="11" fillId="0" borderId="48" xfId="11" applyFont="1" applyFill="1" applyBorder="1" applyAlignment="1">
      <alignment horizontal="center" vertical="center"/>
    </xf>
    <xf numFmtId="0" fontId="7" fillId="0" borderId="22" xfId="11" applyFont="1" applyBorder="1"/>
    <xf numFmtId="0" fontId="11" fillId="0" borderId="43" xfId="15" applyFont="1" applyFill="1" applyBorder="1" applyAlignment="1">
      <alignment vertical="center" wrapText="1"/>
    </xf>
    <xf numFmtId="0" fontId="11" fillId="0" borderId="22" xfId="15" applyFont="1" applyFill="1" applyBorder="1" applyAlignment="1">
      <alignment vertical="center" wrapText="1"/>
    </xf>
    <xf numFmtId="0" fontId="11" fillId="0" borderId="2" xfId="15" applyFont="1" applyFill="1" applyBorder="1" applyAlignment="1">
      <alignment vertical="center" wrapText="1"/>
    </xf>
    <xf numFmtId="0" fontId="7" fillId="0" borderId="80" xfId="11" applyFont="1" applyFill="1" applyBorder="1" applyAlignment="1" applyProtection="1">
      <alignment horizontal="center" vertical="center"/>
      <protection locked="0"/>
    </xf>
    <xf numFmtId="0" fontId="17" fillId="0" borderId="0" xfId="0" applyFont="1" applyAlignment="1"/>
    <xf numFmtId="0" fontId="7" fillId="0" borderId="41" xfId="15" applyFont="1" applyFill="1" applyBorder="1">
      <alignment vertical="center"/>
    </xf>
    <xf numFmtId="0" fontId="7" fillId="0" borderId="1" xfId="15" applyFont="1" applyFill="1" applyBorder="1">
      <alignment vertical="center"/>
    </xf>
    <xf numFmtId="0" fontId="7" fillId="0" borderId="108" xfId="11" applyFont="1" applyFill="1" applyBorder="1" applyAlignment="1">
      <alignment horizontal="center" vertical="center"/>
    </xf>
    <xf numFmtId="0" fontId="7" fillId="0" borderId="64" xfId="15" applyFont="1" applyFill="1" applyBorder="1">
      <alignment vertical="center"/>
    </xf>
    <xf numFmtId="0" fontId="7" fillId="0" borderId="1" xfId="15" applyFont="1" applyFill="1" applyBorder="1" applyProtection="1">
      <alignment vertical="center"/>
      <protection locked="0"/>
    </xf>
    <xf numFmtId="0" fontId="7" fillId="0" borderId="160" xfId="15" applyFont="1" applyFill="1" applyBorder="1" applyProtection="1">
      <alignment vertical="center"/>
      <protection locked="0"/>
    </xf>
    <xf numFmtId="0" fontId="7" fillId="0" borderId="65" xfId="15" applyFont="1" applyFill="1" applyBorder="1" applyProtection="1">
      <alignment vertical="center"/>
      <protection locked="0"/>
    </xf>
    <xf numFmtId="0" fontId="7" fillId="0" borderId="65" xfId="11" applyFont="1" applyBorder="1"/>
    <xf numFmtId="0" fontId="11" fillId="0" borderId="68" xfId="15" applyFont="1" applyFill="1" applyBorder="1" applyAlignment="1">
      <alignment vertical="center" wrapText="1"/>
    </xf>
    <xf numFmtId="0" fontId="11" fillId="0" borderId="1" xfId="15" applyFont="1" applyFill="1" applyBorder="1" applyAlignment="1">
      <alignment vertical="center" wrapText="1"/>
    </xf>
    <xf numFmtId="0" fontId="11" fillId="0" borderId="65" xfId="15" applyFont="1" applyFill="1" applyBorder="1" applyAlignment="1">
      <alignment vertical="center" wrapText="1"/>
    </xf>
    <xf numFmtId="0" fontId="11" fillId="0" borderId="60" xfId="15" applyFont="1" applyFill="1" applyBorder="1" applyAlignment="1">
      <alignment vertical="center" wrapText="1"/>
    </xf>
    <xf numFmtId="0" fontId="17" fillId="0" borderId="0" xfId="15" applyFont="1" applyFill="1" applyAlignment="1">
      <alignment horizontal="right" vertical="center"/>
    </xf>
    <xf numFmtId="0" fontId="30" fillId="0" borderId="50" xfId="15" applyFont="1" applyFill="1" applyBorder="1" applyAlignment="1">
      <alignment vertical="center"/>
    </xf>
    <xf numFmtId="0" fontId="31" fillId="0" borderId="50" xfId="15" applyFont="1" applyFill="1" applyBorder="1">
      <alignment vertical="center"/>
    </xf>
    <xf numFmtId="0" fontId="31" fillId="0" borderId="0" xfId="15" applyFont="1" applyFill="1">
      <alignment vertical="center"/>
    </xf>
    <xf numFmtId="0" fontId="11" fillId="0" borderId="0" xfId="15" applyFont="1" applyFill="1" applyAlignment="1">
      <alignment horizontal="center" vertical="center"/>
    </xf>
    <xf numFmtId="0" fontId="9" fillId="0" borderId="0" xfId="11" applyFont="1" applyAlignment="1">
      <alignment horizontal="center" vertical="center"/>
    </xf>
    <xf numFmtId="0" fontId="9" fillId="0" borderId="57" xfId="15" applyFont="1" applyFill="1" applyBorder="1">
      <alignment vertical="center"/>
    </xf>
    <xf numFmtId="0" fontId="11" fillId="0" borderId="0" xfId="11" applyFont="1" applyBorder="1" applyAlignment="1">
      <alignment vertical="center"/>
    </xf>
    <xf numFmtId="0" fontId="11" fillId="0" borderId="80" xfId="15" applyFont="1" applyFill="1" applyBorder="1" applyAlignment="1">
      <alignment horizontal="center" vertical="center"/>
    </xf>
    <xf numFmtId="0" fontId="11" fillId="0" borderId="80" xfId="15" applyFont="1" applyFill="1" applyBorder="1">
      <alignment vertical="center"/>
    </xf>
    <xf numFmtId="0" fontId="11" fillId="18" borderId="80" xfId="15" applyFont="1" applyFill="1" applyBorder="1">
      <alignment vertical="center"/>
    </xf>
    <xf numFmtId="0" fontId="11" fillId="0" borderId="99" xfId="15" applyFont="1" applyFill="1" applyBorder="1">
      <alignment vertical="center"/>
    </xf>
    <xf numFmtId="0" fontId="9" fillId="0" borderId="80" xfId="15" applyFont="1" applyFill="1" applyBorder="1" applyProtection="1">
      <alignment vertical="center"/>
      <protection locked="0"/>
    </xf>
    <xf numFmtId="0" fontId="9" fillId="17" borderId="80" xfId="15" applyFont="1" applyFill="1" applyBorder="1">
      <alignment vertical="center"/>
    </xf>
    <xf numFmtId="0" fontId="9" fillId="0" borderId="80" xfId="15" applyFont="1" applyFill="1" applyBorder="1">
      <alignment vertical="center"/>
    </xf>
    <xf numFmtId="0" fontId="9" fillId="18" borderId="80" xfId="15" applyFont="1" applyFill="1" applyBorder="1">
      <alignment vertical="center"/>
    </xf>
    <xf numFmtId="0" fontId="9" fillId="17" borderId="99" xfId="15" applyFont="1" applyFill="1" applyBorder="1">
      <alignment vertical="center"/>
    </xf>
    <xf numFmtId="0" fontId="9" fillId="0" borderId="34" xfId="15" applyFont="1" applyFill="1" applyBorder="1" applyProtection="1">
      <alignment vertical="center"/>
      <protection locked="0"/>
    </xf>
    <xf numFmtId="0" fontId="9" fillId="0" borderId="34" xfId="15" applyFont="1" applyFill="1" applyBorder="1">
      <alignment vertical="center"/>
    </xf>
    <xf numFmtId="0" fontId="9" fillId="17" borderId="34" xfId="15" applyFont="1" applyFill="1" applyBorder="1">
      <alignment vertical="center"/>
    </xf>
    <xf numFmtId="0" fontId="9" fillId="18" borderId="34" xfId="15" applyFont="1" applyFill="1" applyBorder="1">
      <alignment vertical="center"/>
    </xf>
    <xf numFmtId="0" fontId="9" fillId="17" borderId="46" xfId="15" applyFont="1" applyFill="1" applyBorder="1">
      <alignment vertical="center"/>
    </xf>
    <xf numFmtId="0" fontId="28" fillId="0" borderId="80" xfId="15" applyFont="1" applyFill="1" applyBorder="1" applyProtection="1">
      <alignment vertical="center"/>
      <protection locked="0"/>
    </xf>
    <xf numFmtId="0" fontId="28" fillId="17" borderId="80" xfId="15" applyFont="1" applyFill="1" applyBorder="1">
      <alignment vertical="center"/>
    </xf>
    <xf numFmtId="0" fontId="11" fillId="0" borderId="108" xfId="15" applyFont="1" applyFill="1" applyBorder="1" applyAlignment="1">
      <alignment horizontal="center" vertical="center"/>
    </xf>
    <xf numFmtId="0" fontId="28" fillId="0" borderId="108" xfId="15" applyFont="1" applyFill="1" applyBorder="1" applyProtection="1">
      <alignment vertical="center"/>
      <protection locked="0"/>
    </xf>
    <xf numFmtId="0" fontId="28" fillId="17" borderId="108" xfId="15" applyFont="1" applyFill="1" applyBorder="1">
      <alignment vertical="center"/>
    </xf>
    <xf numFmtId="0" fontId="9" fillId="0" borderId="100" xfId="15" applyFont="1" applyFill="1" applyBorder="1">
      <alignment vertical="center"/>
    </xf>
    <xf numFmtId="0" fontId="11" fillId="0" borderId="50" xfId="15" applyFont="1" applyFill="1" applyBorder="1" applyAlignment="1">
      <alignment horizontal="center" vertical="center"/>
    </xf>
    <xf numFmtId="0" fontId="7" fillId="0" borderId="52" xfId="21" applyFont="1" applyBorder="1"/>
    <xf numFmtId="0" fontId="18" fillId="0" borderId="0" xfId="14" applyFont="1" applyAlignment="1">
      <alignment vertical="center" textRotation="255" shrinkToFit="1"/>
    </xf>
    <xf numFmtId="0" fontId="18" fillId="0" borderId="0" xfId="14" applyFont="1" applyAlignment="1">
      <alignment horizontal="left" vertical="top" wrapText="1"/>
    </xf>
    <xf numFmtId="0" fontId="18" fillId="0" borderId="0" xfId="14" applyFont="1" applyAlignment="1">
      <alignment horizontal="left" vertical="center" textRotation="255" shrinkToFit="1"/>
    </xf>
    <xf numFmtId="0" fontId="32" fillId="0" borderId="0" xfId="14" applyFont="1" applyBorder="1" applyAlignment="1">
      <alignment horizontal="left" vertical="center"/>
    </xf>
    <xf numFmtId="0" fontId="32" fillId="0" borderId="0" xfId="14" applyFont="1" applyBorder="1" applyAlignment="1">
      <alignment horizontal="center" vertical="center" shrinkToFit="1"/>
    </xf>
    <xf numFmtId="0" fontId="32" fillId="0" borderId="2" xfId="14" applyFont="1" applyBorder="1" applyAlignment="1">
      <alignment horizontal="center" vertical="center" shrinkToFit="1"/>
    </xf>
    <xf numFmtId="0" fontId="7" fillId="0" borderId="2" xfId="7" applyFont="1" applyBorder="1" applyAlignment="1">
      <alignment vertical="center"/>
    </xf>
    <xf numFmtId="0" fontId="7" fillId="0" borderId="163" xfId="14" applyFont="1" applyFill="1" applyBorder="1" applyAlignment="1">
      <alignment horizontal="center" vertical="center"/>
    </xf>
    <xf numFmtId="0" fontId="7" fillId="0" borderId="80" xfId="14" applyFont="1" applyFill="1" applyBorder="1" applyAlignment="1">
      <alignment horizontal="center" vertical="center" shrinkToFit="1"/>
    </xf>
    <xf numFmtId="0" fontId="7" fillId="0" borderId="0" xfId="14" applyFont="1" applyFill="1" applyAlignment="1">
      <alignment vertical="center" wrapText="1"/>
    </xf>
    <xf numFmtId="0" fontId="18" fillId="0" borderId="0" xfId="14" applyFont="1" applyProtection="1">
      <alignment vertical="center"/>
      <protection locked="0"/>
    </xf>
    <xf numFmtId="0" fontId="7" fillId="0" borderId="167" xfId="14" applyFont="1" applyFill="1" applyBorder="1" applyAlignment="1">
      <alignment horizontal="center" vertical="center"/>
    </xf>
    <xf numFmtId="0" fontId="8" fillId="0" borderId="0" xfId="30" applyFont="1" applyAlignment="1">
      <alignment horizontal="left"/>
    </xf>
    <xf numFmtId="0" fontId="34" fillId="11" borderId="0" xfId="14" applyFont="1" applyFill="1">
      <alignment vertical="center"/>
    </xf>
    <xf numFmtId="0" fontId="34" fillId="11" borderId="0" xfId="14" applyFont="1" applyFill="1" applyBorder="1">
      <alignment vertical="center"/>
    </xf>
    <xf numFmtId="0" fontId="35" fillId="11" borderId="0" xfId="28" applyFont="1" applyFill="1" applyBorder="1" applyAlignment="1">
      <alignment horizontal="left" vertical="center"/>
    </xf>
    <xf numFmtId="0" fontId="35" fillId="11" borderId="0" xfId="14" applyFont="1" applyFill="1" applyAlignment="1">
      <alignment vertical="top"/>
    </xf>
    <xf numFmtId="0" fontId="35" fillId="11" borderId="0" xfId="28" applyFont="1" applyFill="1" applyAlignment="1">
      <alignment horizontal="left" vertical="top"/>
    </xf>
    <xf numFmtId="0" fontId="36" fillId="0" borderId="0" xfId="14" applyFont="1" applyFill="1" applyAlignment="1">
      <alignment vertical="top"/>
    </xf>
    <xf numFmtId="0" fontId="7" fillId="0" borderId="0" xfId="30" applyFont="1"/>
    <xf numFmtId="0" fontId="37" fillId="11" borderId="0" xfId="14" applyFont="1" applyFill="1" applyAlignment="1">
      <alignment horizontal="left" vertical="top"/>
    </xf>
    <xf numFmtId="0" fontId="35" fillId="11" borderId="0" xfId="28" applyFont="1" applyFill="1" applyBorder="1" applyAlignment="1">
      <alignment horizontal="left" vertical="center" wrapText="1" shrinkToFit="1"/>
    </xf>
    <xf numFmtId="0" fontId="8" fillId="0" borderId="0" xfId="28" applyFont="1" applyFill="1" applyBorder="1" applyAlignment="1">
      <alignment horizontal="left" vertical="center"/>
    </xf>
    <xf numFmtId="0" fontId="38" fillId="11" borderId="0" xfId="28" applyFont="1" applyFill="1" applyAlignment="1">
      <alignment horizontal="left" vertical="top"/>
    </xf>
    <xf numFmtId="0" fontId="8" fillId="0" borderId="0" xfId="28" applyFont="1" applyFill="1" applyBorder="1" applyAlignment="1">
      <alignment horizontal="left" vertical="center" wrapText="1" shrinkToFit="1"/>
    </xf>
    <xf numFmtId="0" fontId="41" fillId="11" borderId="0" xfId="28" applyFont="1" applyFill="1">
      <alignment vertical="center"/>
    </xf>
    <xf numFmtId="0" fontId="42" fillId="11" borderId="0" xfId="8" applyFont="1" applyFill="1">
      <alignment vertical="center"/>
    </xf>
    <xf numFmtId="0" fontId="7" fillId="0" borderId="20" xfId="14" applyFont="1" applyFill="1" applyBorder="1" applyAlignment="1">
      <alignment vertical="center" shrinkToFit="1"/>
    </xf>
    <xf numFmtId="0" fontId="7" fillId="0" borderId="61" xfId="14" applyFont="1" applyFill="1" applyBorder="1" applyAlignment="1">
      <alignment vertical="center" shrinkToFit="1"/>
    </xf>
    <xf numFmtId="0" fontId="43" fillId="11" borderId="0" xfId="14" applyFont="1" applyFill="1" applyBorder="1">
      <alignment vertical="center"/>
    </xf>
    <xf numFmtId="0" fontId="43" fillId="11" borderId="0" xfId="14" applyFont="1" applyFill="1">
      <alignment vertical="center"/>
    </xf>
    <xf numFmtId="0" fontId="44" fillId="11" borderId="0" xfId="14" applyFont="1" applyFill="1" applyBorder="1">
      <alignment vertical="center"/>
    </xf>
    <xf numFmtId="0" fontId="45" fillId="11" borderId="0" xfId="14" applyFont="1" applyFill="1" applyBorder="1">
      <alignment vertical="center"/>
    </xf>
    <xf numFmtId="0" fontId="46" fillId="11" borderId="0" xfId="8" applyFont="1" applyFill="1">
      <alignment vertical="center"/>
    </xf>
    <xf numFmtId="0" fontId="37" fillId="11" borderId="0" xfId="28" applyFont="1" applyFill="1" applyAlignment="1">
      <alignment horizontal="left" vertical="center" wrapText="1"/>
    </xf>
    <xf numFmtId="0" fontId="18" fillId="11" borderId="0" xfId="14" applyFont="1" applyFill="1" applyAlignment="1">
      <alignment vertical="center"/>
    </xf>
    <xf numFmtId="0" fontId="18" fillId="11" borderId="0" xfId="14" applyFont="1" applyFill="1">
      <alignment vertical="center"/>
    </xf>
    <xf numFmtId="0" fontId="18" fillId="20" borderId="21" xfId="14" applyFont="1" applyFill="1" applyBorder="1" applyAlignment="1">
      <alignment horizontal="center" vertical="center"/>
    </xf>
    <xf numFmtId="0" fontId="18" fillId="20" borderId="34" xfId="14" applyFont="1" applyFill="1" applyBorder="1" applyAlignment="1">
      <alignment horizontal="center" vertical="center"/>
    </xf>
    <xf numFmtId="0" fontId="18" fillId="20" borderId="41" xfId="14" applyFont="1" applyFill="1" applyBorder="1" applyAlignment="1">
      <alignment horizontal="center" vertical="center"/>
    </xf>
    <xf numFmtId="0" fontId="18" fillId="0" borderId="34" xfId="14" applyFont="1" applyFill="1" applyBorder="1" applyAlignment="1">
      <alignment horizontal="center" vertical="center"/>
    </xf>
    <xf numFmtId="0" fontId="18" fillId="20" borderId="45" xfId="14" applyFont="1" applyFill="1" applyBorder="1" applyAlignment="1">
      <alignment horizontal="center" vertical="center"/>
    </xf>
    <xf numFmtId="0" fontId="18" fillId="20" borderId="82" xfId="14" applyFont="1" applyFill="1" applyBorder="1" applyAlignment="1" applyProtection="1">
      <alignment horizontal="center" vertical="center"/>
      <protection locked="0"/>
    </xf>
    <xf numFmtId="0" fontId="18" fillId="20" borderId="80" xfId="14" applyFont="1" applyFill="1" applyBorder="1" applyAlignment="1" applyProtection="1">
      <alignment horizontal="center" vertical="center"/>
      <protection locked="0"/>
    </xf>
    <xf numFmtId="0" fontId="18" fillId="20" borderId="81" xfId="14" applyFont="1" applyFill="1" applyBorder="1" applyAlignment="1" applyProtection="1">
      <alignment horizontal="center" vertical="center"/>
      <protection locked="0"/>
    </xf>
    <xf numFmtId="0" fontId="18" fillId="0" borderId="21" xfId="14" applyFont="1" applyFill="1" applyBorder="1" applyAlignment="1">
      <alignment horizontal="center" vertical="center" shrinkToFit="1"/>
    </xf>
    <xf numFmtId="0" fontId="7" fillId="20" borderId="80" xfId="14" applyFont="1" applyFill="1" applyBorder="1" applyAlignment="1" applyProtection="1">
      <alignment horizontal="center" vertical="center"/>
      <protection locked="0"/>
    </xf>
    <xf numFmtId="0" fontId="18" fillId="20" borderId="165" xfId="14" applyFont="1" applyFill="1" applyBorder="1" applyAlignment="1" applyProtection="1">
      <alignment horizontal="center" vertical="center"/>
      <protection locked="0"/>
    </xf>
    <xf numFmtId="0" fontId="18" fillId="20" borderId="108" xfId="14" applyFont="1" applyFill="1" applyBorder="1" applyAlignment="1" applyProtection="1">
      <alignment horizontal="center" vertical="center"/>
      <protection locked="0"/>
    </xf>
    <xf numFmtId="0" fontId="18" fillId="20" borderId="102" xfId="14" applyFont="1" applyFill="1" applyBorder="1" applyAlignment="1" applyProtection="1">
      <alignment horizontal="center" vertical="center"/>
      <protection locked="0"/>
    </xf>
    <xf numFmtId="57" fontId="18" fillId="20" borderId="165" xfId="14" applyNumberFormat="1" applyFont="1" applyFill="1" applyBorder="1" applyAlignment="1" applyProtection="1">
      <alignment horizontal="center" vertical="center"/>
      <protection locked="0"/>
    </xf>
    <xf numFmtId="0" fontId="18" fillId="0" borderId="96" xfId="14" applyFont="1" applyFill="1" applyBorder="1" applyAlignment="1">
      <alignment vertical="center" shrinkToFit="1"/>
    </xf>
    <xf numFmtId="0" fontId="18" fillId="0" borderId="96" xfId="14" applyFont="1" applyFill="1" applyBorder="1" applyAlignment="1">
      <alignment horizontal="center" vertical="center" shrinkToFit="1"/>
    </xf>
    <xf numFmtId="183" fontId="7" fillId="20" borderId="96" xfId="14" applyNumberFormat="1" applyFont="1" applyFill="1" applyBorder="1">
      <alignment vertical="center"/>
    </xf>
    <xf numFmtId="183" fontId="18" fillId="20" borderId="96" xfId="14" applyNumberFormat="1" applyFont="1" applyFill="1" applyBorder="1">
      <alignment vertical="center"/>
    </xf>
    <xf numFmtId="0" fontId="18" fillId="0" borderId="5" xfId="14" applyFont="1" applyFill="1" applyBorder="1" applyAlignment="1">
      <alignment vertical="center" shrinkToFit="1"/>
    </xf>
    <xf numFmtId="183" fontId="7" fillId="20" borderId="73" xfId="14" applyNumberFormat="1" applyFont="1" applyFill="1" applyBorder="1">
      <alignment vertical="center"/>
    </xf>
    <xf numFmtId="0" fontId="18" fillId="0" borderId="80" xfId="14" applyFont="1" applyFill="1" applyBorder="1" applyAlignment="1">
      <alignment vertical="center" shrinkToFit="1"/>
    </xf>
    <xf numFmtId="183" fontId="7" fillId="20" borderId="82" xfId="14" applyNumberFormat="1" applyFont="1" applyFill="1" applyBorder="1">
      <alignment vertical="center"/>
    </xf>
    <xf numFmtId="183" fontId="7" fillId="20" borderId="80" xfId="14" applyNumberFormat="1" applyFont="1" applyFill="1" applyBorder="1">
      <alignment vertical="center"/>
    </xf>
    <xf numFmtId="183" fontId="18" fillId="20" borderId="80" xfId="14" applyNumberFormat="1" applyFont="1" applyFill="1" applyBorder="1">
      <alignment vertical="center"/>
    </xf>
    <xf numFmtId="183" fontId="18" fillId="20" borderId="82" xfId="14" applyNumberFormat="1" applyFont="1" applyFill="1" applyBorder="1">
      <alignment vertical="center"/>
    </xf>
    <xf numFmtId="0" fontId="18" fillId="0" borderId="75" xfId="14" applyFont="1" applyFill="1" applyBorder="1" applyAlignment="1">
      <alignment vertical="center" shrinkToFit="1"/>
    </xf>
    <xf numFmtId="183" fontId="7" fillId="20" borderId="75" xfId="14" applyNumberFormat="1" applyFont="1" applyFill="1" applyBorder="1">
      <alignment vertical="center"/>
    </xf>
    <xf numFmtId="183" fontId="18" fillId="20" borderId="75" xfId="14" applyNumberFormat="1" applyFont="1" applyFill="1" applyBorder="1">
      <alignment vertical="center"/>
    </xf>
    <xf numFmtId="0" fontId="18" fillId="0" borderId="108" xfId="14" applyFont="1" applyFill="1" applyBorder="1" applyAlignment="1">
      <alignment vertical="center" shrinkToFit="1"/>
    </xf>
    <xf numFmtId="183" fontId="18" fillId="20" borderId="108" xfId="14" applyNumberFormat="1" applyFont="1" applyFill="1" applyBorder="1">
      <alignment vertical="center"/>
    </xf>
    <xf numFmtId="0" fontId="18" fillId="0" borderId="76" xfId="14" applyFont="1" applyFill="1" applyBorder="1" applyAlignment="1">
      <alignment vertical="center" shrinkToFit="1"/>
    </xf>
    <xf numFmtId="183" fontId="18" fillId="20" borderId="161" xfId="14" applyNumberFormat="1" applyFont="1" applyFill="1" applyBorder="1">
      <alignment vertical="center"/>
    </xf>
    <xf numFmtId="0" fontId="18" fillId="0" borderId="73" xfId="14" applyFont="1" applyFill="1" applyBorder="1" applyAlignment="1">
      <alignment vertical="center" shrinkToFit="1"/>
    </xf>
    <xf numFmtId="183" fontId="18" fillId="20" borderId="76" xfId="14" applyNumberFormat="1" applyFont="1" applyFill="1" applyBorder="1">
      <alignment vertical="center"/>
    </xf>
    <xf numFmtId="0" fontId="18" fillId="0" borderId="45" xfId="14" applyFont="1" applyFill="1" applyBorder="1" applyAlignment="1">
      <alignment vertical="center" shrinkToFit="1"/>
    </xf>
    <xf numFmtId="183" fontId="18" fillId="20" borderId="45" xfId="14" applyNumberFormat="1" applyFont="1" applyFill="1" applyBorder="1">
      <alignment vertical="center"/>
    </xf>
    <xf numFmtId="0" fontId="8" fillId="0" borderId="0" xfId="30" applyFont="1"/>
    <xf numFmtId="0" fontId="7" fillId="0" borderId="82" xfId="27" applyFont="1" applyBorder="1" applyAlignment="1">
      <alignment horizontal="distributed" vertical="center"/>
    </xf>
    <xf numFmtId="0" fontId="7" fillId="0" borderId="80" xfId="27" applyFont="1" applyBorder="1" applyAlignment="1">
      <alignment horizontal="distributed"/>
    </xf>
    <xf numFmtId="0" fontId="11" fillId="0" borderId="0" xfId="27" applyFont="1"/>
    <xf numFmtId="0" fontId="7" fillId="0" borderId="0" xfId="27" applyFont="1" applyFill="1" applyAlignment="1">
      <alignment horizontal="center"/>
    </xf>
    <xf numFmtId="0" fontId="7" fillId="0" borderId="52" xfId="27" applyFont="1" applyBorder="1" applyAlignment="1" applyProtection="1">
      <alignment horizontal="center" vertical="center"/>
      <protection locked="0"/>
    </xf>
    <xf numFmtId="0" fontId="7" fillId="0" borderId="43" xfId="27" applyFont="1" applyBorder="1" applyAlignment="1">
      <alignment vertical="top"/>
    </xf>
    <xf numFmtId="0" fontId="7" fillId="0" borderId="100" xfId="27" applyFont="1" applyBorder="1" applyAlignment="1">
      <alignment vertical="top"/>
    </xf>
    <xf numFmtId="49" fontId="18" fillId="0" borderId="0" xfId="19" applyNumberFormat="1" applyFont="1" applyAlignment="1" applyProtection="1">
      <alignment vertical="center"/>
      <protection locked="0"/>
    </xf>
    <xf numFmtId="49" fontId="10" fillId="0" borderId="0" xfId="19" applyNumberFormat="1" applyFont="1" applyAlignment="1" applyProtection="1">
      <alignment vertical="center"/>
      <protection locked="0"/>
    </xf>
    <xf numFmtId="49" fontId="7" fillId="0" borderId="0" xfId="19" applyNumberFormat="1" applyFont="1" applyAlignment="1" applyProtection="1">
      <alignment vertical="center"/>
      <protection locked="0"/>
    </xf>
    <xf numFmtId="49" fontId="18" fillId="0" borderId="0" xfId="19" applyNumberFormat="1" applyFont="1" applyBorder="1" applyAlignment="1" applyProtection="1">
      <alignment horizontal="center" vertical="center" shrinkToFit="1"/>
      <protection locked="0"/>
    </xf>
    <xf numFmtId="49" fontId="10" fillId="0" borderId="0" xfId="19" applyNumberFormat="1" applyFont="1" applyAlignment="1" applyProtection="1">
      <alignment horizontal="right" vertical="center"/>
      <protection locked="0"/>
    </xf>
    <xf numFmtId="49" fontId="10" fillId="0" borderId="0" xfId="19" applyNumberFormat="1" applyFont="1" applyAlignment="1" applyProtection="1">
      <alignment horizontal="center" vertical="top"/>
      <protection locked="0"/>
    </xf>
    <xf numFmtId="49" fontId="10" fillId="0" borderId="0" xfId="19" applyNumberFormat="1" applyFont="1" applyAlignment="1" applyProtection="1">
      <alignment vertical="top"/>
      <protection locked="0"/>
    </xf>
    <xf numFmtId="49" fontId="10" fillId="0" borderId="0" xfId="19" applyNumberFormat="1" applyFont="1" applyAlignment="1" applyProtection="1">
      <alignment horizontal="center" vertical="center"/>
      <protection locked="0"/>
    </xf>
    <xf numFmtId="49" fontId="10" fillId="0" borderId="0" xfId="19" applyNumberFormat="1" applyFont="1" applyAlignment="1" applyProtection="1">
      <alignment horizontal="left" vertical="top" wrapText="1"/>
      <protection locked="0"/>
    </xf>
    <xf numFmtId="49" fontId="10" fillId="0" borderId="0" xfId="19" applyNumberFormat="1" applyFont="1" applyAlignment="1" applyProtection="1">
      <alignment vertical="top" wrapText="1"/>
      <protection locked="0"/>
    </xf>
    <xf numFmtId="49" fontId="18" fillId="0" borderId="0" xfId="19" applyNumberFormat="1" applyFont="1" applyAlignment="1" applyProtection="1">
      <alignment horizontal="center" vertical="center"/>
      <protection locked="0"/>
    </xf>
    <xf numFmtId="49" fontId="18" fillId="0" borderId="87" xfId="19" applyNumberFormat="1" applyFont="1" applyBorder="1" applyAlignment="1" applyProtection="1">
      <alignment vertical="center"/>
      <protection locked="0"/>
    </xf>
    <xf numFmtId="49" fontId="18" fillId="0" borderId="0" xfId="19" applyNumberFormat="1" applyFont="1" applyAlignment="1" applyProtection="1">
      <alignment horizontal="right" vertical="center"/>
      <protection locked="0"/>
    </xf>
    <xf numFmtId="49" fontId="51" fillId="0" borderId="0" xfId="19" applyNumberFormat="1" applyFont="1" applyAlignment="1" applyProtection="1">
      <alignment vertical="center"/>
      <protection locked="0"/>
    </xf>
    <xf numFmtId="49" fontId="18" fillId="0" borderId="0" xfId="19" applyNumberFormat="1" applyFont="1" applyAlignment="1" applyProtection="1">
      <alignment vertical="center" wrapText="1"/>
      <protection locked="0"/>
    </xf>
    <xf numFmtId="0" fontId="18" fillId="0" borderId="0" xfId="20" applyFont="1" applyAlignment="1">
      <alignment horizontal="center"/>
    </xf>
    <xf numFmtId="0" fontId="8" fillId="0" borderId="0" xfId="20" applyFont="1" applyAlignment="1">
      <alignment horizontal="center"/>
    </xf>
    <xf numFmtId="0" fontId="18" fillId="0" borderId="0" xfId="20" applyFont="1"/>
    <xf numFmtId="0" fontId="7" fillId="0" borderId="0" xfId="20" applyFont="1" applyAlignment="1">
      <alignment vertical="top" wrapText="1"/>
    </xf>
    <xf numFmtId="0" fontId="18" fillId="0" borderId="22" xfId="20" applyFont="1" applyBorder="1" applyAlignment="1">
      <alignment vertical="top"/>
    </xf>
    <xf numFmtId="49" fontId="10" fillId="0" borderId="57" xfId="3" applyNumberFormat="1" applyFont="1" applyBorder="1" applyAlignment="1">
      <alignment vertical="top"/>
    </xf>
    <xf numFmtId="49" fontId="10" fillId="0" borderId="48" xfId="3" applyNumberFormat="1" applyFont="1" applyBorder="1" applyAlignment="1">
      <alignment vertical="top"/>
    </xf>
    <xf numFmtId="49" fontId="10" fillId="0" borderId="48" xfId="3" applyNumberFormat="1" applyFont="1" applyBorder="1" applyAlignment="1">
      <alignment vertical="top" wrapText="1"/>
    </xf>
    <xf numFmtId="49" fontId="10" fillId="0" borderId="56" xfId="3" applyNumberFormat="1" applyFont="1" applyBorder="1" applyAlignment="1">
      <alignment vertical="top"/>
    </xf>
    <xf numFmtId="49" fontId="10" fillId="0" borderId="43" xfId="20" applyNumberFormat="1" applyFont="1" applyBorder="1" applyAlignment="1">
      <alignment vertical="top"/>
    </xf>
    <xf numFmtId="0" fontId="8" fillId="0" borderId="0" xfId="20" applyFont="1" applyBorder="1"/>
    <xf numFmtId="0" fontId="10" fillId="0" borderId="0" xfId="20" applyFont="1" applyAlignment="1">
      <alignment vertical="top"/>
    </xf>
    <xf numFmtId="0" fontId="7" fillId="0" borderId="0" xfId="20" applyFont="1" applyAlignment="1">
      <alignment horizontal="left" vertical="center"/>
    </xf>
    <xf numFmtId="0" fontId="10" fillId="0" borderId="0" xfId="3" applyFont="1" applyBorder="1" applyAlignment="1">
      <alignment horizontal="left" wrapText="1"/>
    </xf>
    <xf numFmtId="0" fontId="7" fillId="0" borderId="0" xfId="20" applyFont="1" applyBorder="1"/>
    <xf numFmtId="0" fontId="7" fillId="0" borderId="43" xfId="20" applyFont="1" applyBorder="1" applyAlignment="1">
      <alignment horizontal="left"/>
    </xf>
    <xf numFmtId="0" fontId="18" fillId="0" borderId="0" xfId="20" applyFont="1" applyBorder="1" applyAlignment="1"/>
    <xf numFmtId="0" fontId="54" fillId="0" borderId="0" xfId="20" applyFont="1" applyAlignment="1">
      <alignment horizontal="center"/>
    </xf>
    <xf numFmtId="0" fontId="7" fillId="0" borderId="0" xfId="2" applyFont="1" applyAlignment="1" applyProtection="1">
      <alignment horizontal="left" vertical="center"/>
      <protection locked="0"/>
    </xf>
    <xf numFmtId="0" fontId="7" fillId="0" borderId="0" xfId="20" applyFont="1" applyAlignment="1" applyProtection="1">
      <alignment vertical="top" wrapText="1"/>
      <protection locked="0"/>
    </xf>
    <xf numFmtId="0" fontId="7" fillId="0" borderId="22" xfId="5" applyFont="1" applyBorder="1" applyAlignment="1">
      <alignment horizontal="right" vertical="center"/>
    </xf>
    <xf numFmtId="0" fontId="7" fillId="0" borderId="22" xfId="5" applyFont="1" applyBorder="1" applyAlignment="1" applyProtection="1">
      <alignment vertical="center"/>
      <protection locked="0"/>
    </xf>
    <xf numFmtId="0" fontId="54" fillId="0" borderId="0" xfId="20" applyFont="1"/>
    <xf numFmtId="0" fontId="10" fillId="0" borderId="50" xfId="3" applyFont="1" applyBorder="1" applyAlignment="1">
      <alignment horizontal="left" wrapText="1"/>
    </xf>
    <xf numFmtId="0" fontId="7" fillId="0" borderId="0" xfId="20" applyFont="1" applyAlignment="1">
      <alignment wrapText="1"/>
    </xf>
    <xf numFmtId="0" fontId="55" fillId="0" borderId="0" xfId="29" applyFont="1" applyAlignment="1">
      <alignment horizontal="center"/>
    </xf>
    <xf numFmtId="0" fontId="10" fillId="0" borderId="6" xfId="29" applyFont="1" applyBorder="1"/>
    <xf numFmtId="0" fontId="7" fillId="0" borderId="6" xfId="29" applyFont="1" applyBorder="1"/>
    <xf numFmtId="0" fontId="7" fillId="0" borderId="6" xfId="30" applyFont="1" applyBorder="1" applyProtection="1">
      <protection locked="0"/>
    </xf>
    <xf numFmtId="0" fontId="18" fillId="0" borderId="6" xfId="29" applyFont="1" applyBorder="1" applyProtection="1">
      <protection locked="0"/>
    </xf>
    <xf numFmtId="0" fontId="10" fillId="0" borderId="6" xfId="29" applyFont="1" applyBorder="1" applyProtection="1">
      <protection locked="0"/>
    </xf>
    <xf numFmtId="0" fontId="7" fillId="0" borderId="4" xfId="30" applyFont="1" applyBorder="1" applyProtection="1">
      <protection locked="0"/>
    </xf>
    <xf numFmtId="0" fontId="10" fillId="0" borderId="0" xfId="29" applyFont="1" applyAlignment="1">
      <alignment horizontal="center" vertical="center"/>
    </xf>
    <xf numFmtId="0" fontId="7" fillId="0" borderId="0" xfId="29" applyFont="1" applyBorder="1" applyProtection="1">
      <protection locked="0"/>
    </xf>
    <xf numFmtId="0" fontId="7" fillId="0" borderId="2" xfId="29" applyFont="1" applyBorder="1" applyProtection="1">
      <protection locked="0"/>
    </xf>
    <xf numFmtId="0" fontId="7" fillId="0" borderId="1" xfId="29" applyFont="1" applyBorder="1"/>
    <xf numFmtId="0" fontId="7" fillId="0" borderId="1" xfId="29" applyFont="1" applyBorder="1" applyProtection="1">
      <protection locked="0"/>
    </xf>
    <xf numFmtId="0" fontId="7" fillId="0" borderId="60" xfId="29" applyFont="1" applyBorder="1" applyProtection="1">
      <protection locked="0"/>
    </xf>
    <xf numFmtId="0" fontId="18" fillId="0" borderId="46" xfId="26" applyFont="1" applyFill="1" applyBorder="1" applyAlignment="1">
      <alignment horizontal="center" vertical="center"/>
    </xf>
    <xf numFmtId="0" fontId="18" fillId="0" borderId="22" xfId="26" applyFont="1" applyBorder="1" applyAlignment="1"/>
    <xf numFmtId="0" fontId="18" fillId="0" borderId="41" xfId="26" applyFont="1" applyBorder="1" applyAlignment="1"/>
    <xf numFmtId="0" fontId="18" fillId="0" borderId="23" xfId="26" applyFont="1" applyFill="1" applyBorder="1" applyAlignment="1" applyProtection="1">
      <alignment horizontal="center" vertical="center"/>
      <protection locked="0"/>
    </xf>
    <xf numFmtId="0" fontId="18" fillId="0" borderId="39" xfId="26" applyFont="1" applyFill="1" applyBorder="1" applyAlignment="1">
      <alignment vertical="center"/>
    </xf>
    <xf numFmtId="0" fontId="18" fillId="0" borderId="66" xfId="26" applyFont="1" applyFill="1" applyBorder="1" applyAlignment="1">
      <alignment horizontal="center" vertical="center"/>
    </xf>
    <xf numFmtId="0" fontId="7" fillId="13" borderId="0" xfId="17" applyNumberFormat="1" applyFont="1" applyFill="1" applyAlignment="1">
      <alignment horizontal="right" vertical="center" shrinkToFit="1"/>
    </xf>
    <xf numFmtId="0" fontId="7" fillId="13" borderId="0" xfId="30" applyNumberFormat="1" applyFont="1" applyFill="1" applyAlignment="1">
      <alignment horizontal="right"/>
    </xf>
    <xf numFmtId="0" fontId="7" fillId="0" borderId="3" xfId="30" applyFont="1" applyBorder="1" applyAlignment="1">
      <alignment horizontal="center"/>
    </xf>
    <xf numFmtId="183" fontId="7" fillId="0" borderId="6" xfId="30" applyNumberFormat="1" applyFont="1" applyBorder="1" applyAlignment="1" applyProtection="1">
      <alignment wrapText="1"/>
      <protection locked="0"/>
    </xf>
    <xf numFmtId="0" fontId="7" fillId="0" borderId="7" xfId="30" applyFont="1" applyBorder="1" applyProtection="1">
      <protection locked="0"/>
    </xf>
    <xf numFmtId="0" fontId="7" fillId="0" borderId="27" xfId="30" applyFont="1" applyBorder="1" applyAlignment="1">
      <alignment horizontal="center"/>
    </xf>
    <xf numFmtId="0" fontId="7" fillId="0" borderId="44" xfId="30" applyFont="1" applyBorder="1" applyProtection="1">
      <protection locked="0"/>
    </xf>
    <xf numFmtId="0" fontId="9" fillId="0" borderId="0" xfId="30" applyFont="1"/>
    <xf numFmtId="0" fontId="7" fillId="0" borderId="0" xfId="17" applyNumberFormat="1" applyFont="1" applyFill="1" applyAlignment="1">
      <alignment horizontal="center" vertical="center" shrinkToFit="1"/>
    </xf>
    <xf numFmtId="0" fontId="7" fillId="0" borderId="98" xfId="30" applyFont="1" applyBorder="1" applyAlignment="1">
      <alignment horizontal="center"/>
    </xf>
    <xf numFmtId="0" fontId="7" fillId="0" borderId="55" xfId="30" applyFont="1" applyBorder="1" applyProtection="1">
      <protection locked="0"/>
    </xf>
    <xf numFmtId="0" fontId="7" fillId="0" borderId="82" xfId="30" applyFont="1" applyBorder="1" applyProtection="1">
      <protection locked="0"/>
    </xf>
    <xf numFmtId="0" fontId="7" fillId="0" borderId="80" xfId="30" applyFont="1" applyBorder="1" applyAlignment="1">
      <alignment horizontal="center"/>
    </xf>
    <xf numFmtId="0" fontId="7" fillId="0" borderId="81" xfId="30" applyFont="1" applyBorder="1" applyProtection="1">
      <protection locked="0"/>
    </xf>
    <xf numFmtId="0" fontId="7" fillId="0" borderId="163" xfId="30" applyFont="1" applyBorder="1" applyProtection="1">
      <protection locked="0"/>
    </xf>
    <xf numFmtId="0" fontId="7" fillId="13" borderId="0" xfId="17" applyNumberFormat="1" applyFont="1" applyFill="1" applyAlignment="1">
      <alignment vertical="center" shrinkToFit="1"/>
    </xf>
    <xf numFmtId="0" fontId="7" fillId="13" borderId="0" xfId="30" applyNumberFormat="1" applyFont="1" applyFill="1" applyAlignment="1"/>
    <xf numFmtId="0" fontId="7" fillId="0" borderId="101" xfId="30" applyFont="1" applyBorder="1" applyAlignment="1">
      <alignment horizontal="center"/>
    </xf>
    <xf numFmtId="0" fontId="19" fillId="0" borderId="0" xfId="13" applyFont="1" applyFill="1" applyBorder="1" applyAlignment="1">
      <alignment vertical="center"/>
    </xf>
    <xf numFmtId="0" fontId="19" fillId="0" borderId="0" xfId="13" applyFont="1" applyFill="1" applyAlignment="1">
      <alignment vertical="center"/>
    </xf>
    <xf numFmtId="0" fontId="57" fillId="0" borderId="0" xfId="13" applyFont="1" applyFill="1" applyAlignment="1">
      <alignment vertical="center"/>
    </xf>
    <xf numFmtId="0" fontId="57" fillId="0" borderId="0" xfId="13" applyFont="1" applyFill="1">
      <alignment vertical="center"/>
    </xf>
    <xf numFmtId="0" fontId="59" fillId="0" borderId="0" xfId="13" applyFont="1" applyFill="1" applyAlignment="1">
      <alignment vertical="center"/>
    </xf>
    <xf numFmtId="0" fontId="59" fillId="0" borderId="0" xfId="13" applyFont="1" applyFill="1">
      <alignment vertical="center"/>
    </xf>
    <xf numFmtId="0" fontId="7" fillId="0" borderId="54" xfId="13" applyFont="1" applyFill="1" applyBorder="1" applyAlignment="1">
      <alignment horizontal="left" vertical="center" wrapText="1"/>
    </xf>
    <xf numFmtId="0" fontId="7" fillId="0" borderId="0" xfId="13" applyFont="1" applyAlignment="1">
      <alignment horizontal="right" vertical="center"/>
    </xf>
    <xf numFmtId="0" fontId="7" fillId="0" borderId="57" xfId="13" applyFont="1" applyFill="1" applyBorder="1" applyAlignment="1">
      <alignment vertical="center"/>
    </xf>
    <xf numFmtId="0" fontId="7" fillId="0" borderId="32" xfId="13" applyFont="1" applyFill="1" applyBorder="1" applyAlignment="1">
      <alignment vertical="center"/>
    </xf>
    <xf numFmtId="0" fontId="7" fillId="0" borderId="57" xfId="13" applyFont="1" applyFill="1" applyBorder="1" applyAlignment="1">
      <alignment horizontal="left" vertical="center" wrapText="1"/>
    </xf>
    <xf numFmtId="0" fontId="7" fillId="0" borderId="34" xfId="13" applyFont="1" applyFill="1" applyBorder="1" applyAlignment="1">
      <alignment horizontal="left" vertical="center" wrapText="1"/>
    </xf>
    <xf numFmtId="0" fontId="7" fillId="0" borderId="46" xfId="13" applyFont="1" applyFill="1" applyBorder="1" applyAlignment="1">
      <alignment horizontal="left" vertical="center" wrapText="1"/>
    </xf>
    <xf numFmtId="0" fontId="42" fillId="0" borderId="54" xfId="13" applyFont="1" applyFill="1" applyBorder="1" applyAlignment="1" applyProtection="1">
      <alignment horizontal="left" vertical="center" wrapText="1"/>
      <protection locked="0"/>
    </xf>
    <xf numFmtId="0" fontId="42" fillId="0" borderId="48" xfId="13" applyFont="1" applyFill="1" applyBorder="1" applyAlignment="1" applyProtection="1">
      <alignment horizontal="left" vertical="center" wrapText="1"/>
      <protection locked="0"/>
    </xf>
    <xf numFmtId="0" fontId="42" fillId="0" borderId="57" xfId="13" applyFont="1" applyFill="1" applyBorder="1" applyAlignment="1" applyProtection="1">
      <alignment horizontal="left" vertical="center" wrapText="1"/>
      <protection locked="0"/>
    </xf>
    <xf numFmtId="0" fontId="42" fillId="0" borderId="48" xfId="13" applyFont="1" applyFill="1" applyBorder="1" applyProtection="1">
      <alignment vertical="center"/>
      <protection locked="0"/>
    </xf>
    <xf numFmtId="0" fontId="42" fillId="0" borderId="49" xfId="13" applyFont="1" applyFill="1" applyBorder="1" applyAlignment="1" applyProtection="1">
      <alignment horizontal="left" vertical="center" wrapText="1"/>
      <protection locked="0"/>
    </xf>
    <xf numFmtId="0" fontId="42" fillId="0" borderId="0" xfId="13" applyFont="1" applyFill="1" applyBorder="1" applyAlignment="1" applyProtection="1">
      <alignment horizontal="left" vertical="center" wrapText="1"/>
      <protection locked="0"/>
    </xf>
    <xf numFmtId="0" fontId="42" fillId="0" borderId="0" xfId="13" applyFont="1" applyFill="1" applyBorder="1" applyProtection="1">
      <alignment vertical="center"/>
      <protection locked="0"/>
    </xf>
    <xf numFmtId="0" fontId="42" fillId="0" borderId="2" xfId="13" applyFont="1" applyFill="1" applyBorder="1" applyProtection="1">
      <alignment vertical="center"/>
      <protection locked="0"/>
    </xf>
    <xf numFmtId="0" fontId="59" fillId="0" borderId="0" xfId="13" applyFont="1" applyFill="1" applyBorder="1">
      <alignment vertical="center"/>
    </xf>
    <xf numFmtId="0" fontId="59" fillId="0" borderId="0" xfId="13" applyFont="1" applyFill="1" applyBorder="1" applyAlignment="1">
      <alignment vertical="center"/>
    </xf>
    <xf numFmtId="0" fontId="7" fillId="0" borderId="20" xfId="13" applyFont="1" applyFill="1" applyBorder="1" applyAlignment="1">
      <alignment vertical="center"/>
    </xf>
    <xf numFmtId="0" fontId="7" fillId="0" borderId="42" xfId="13" applyFont="1" applyFill="1" applyBorder="1">
      <alignment vertical="center"/>
    </xf>
    <xf numFmtId="0" fontId="7" fillId="0" borderId="23" xfId="13" applyFont="1" applyFill="1" applyBorder="1">
      <alignment vertical="center"/>
    </xf>
    <xf numFmtId="0" fontId="42" fillId="0" borderId="42" xfId="13" applyFont="1" applyFill="1" applyBorder="1" applyProtection="1">
      <alignment vertical="center"/>
      <protection locked="0"/>
    </xf>
    <xf numFmtId="0" fontId="41" fillId="0" borderId="0" xfId="13" applyFont="1" applyFill="1" applyBorder="1" applyAlignment="1" applyProtection="1">
      <alignment vertical="center"/>
      <protection locked="0"/>
    </xf>
    <xf numFmtId="0" fontId="42" fillId="0" borderId="43" xfId="13" applyFont="1" applyFill="1" applyBorder="1" applyAlignment="1" applyProtection="1">
      <alignment vertical="center"/>
      <protection locked="0"/>
    </xf>
    <xf numFmtId="0" fontId="42" fillId="0" borderId="0" xfId="13" applyFont="1" applyFill="1" applyBorder="1" applyAlignment="1" applyProtection="1">
      <alignment vertical="center"/>
      <protection locked="0"/>
    </xf>
    <xf numFmtId="0" fontId="42" fillId="0" borderId="0" xfId="13" applyFont="1" applyFill="1" applyProtection="1">
      <alignment vertical="center"/>
      <protection locked="0"/>
    </xf>
    <xf numFmtId="0" fontId="42" fillId="0" borderId="2" xfId="13" applyFont="1" applyFill="1" applyBorder="1" applyAlignment="1" applyProtection="1">
      <alignment vertical="center"/>
      <protection locked="0"/>
    </xf>
    <xf numFmtId="0" fontId="7" fillId="0" borderId="23" xfId="13" applyFont="1" applyFill="1" applyBorder="1" applyAlignment="1">
      <alignment horizontal="left" vertical="center" wrapText="1"/>
    </xf>
    <xf numFmtId="0" fontId="42" fillId="0" borderId="0" xfId="13" applyFont="1" applyFill="1" applyBorder="1" applyAlignment="1" applyProtection="1">
      <alignment vertical="center" wrapText="1"/>
      <protection locked="0"/>
    </xf>
    <xf numFmtId="0" fontId="42" fillId="0" borderId="2" xfId="13" applyFont="1" applyFill="1" applyBorder="1" applyAlignment="1" applyProtection="1">
      <alignment vertical="center" wrapText="1"/>
      <protection locked="0"/>
    </xf>
    <xf numFmtId="0" fontId="42" fillId="0" borderId="0" xfId="13" applyFont="1" applyFill="1" applyBorder="1" applyAlignment="1" applyProtection="1">
      <alignment horizontal="left" vertical="center"/>
      <protection locked="0"/>
    </xf>
    <xf numFmtId="0" fontId="42" fillId="0" borderId="42" xfId="13" applyFont="1" applyFill="1" applyBorder="1" applyAlignment="1" applyProtection="1">
      <alignment vertical="center" wrapText="1"/>
      <protection locked="0"/>
    </xf>
    <xf numFmtId="0" fontId="41" fillId="0" borderId="43" xfId="13" applyFont="1" applyFill="1" applyBorder="1" applyAlignment="1" applyProtection="1">
      <alignment vertical="center"/>
      <protection locked="0"/>
    </xf>
    <xf numFmtId="0" fontId="42" fillId="0" borderId="2" xfId="13" applyFont="1" applyFill="1" applyBorder="1" applyAlignment="1" applyProtection="1">
      <alignment horizontal="left" vertical="center" wrapText="1"/>
      <protection locked="0"/>
    </xf>
    <xf numFmtId="0" fontId="42" fillId="0" borderId="43" xfId="13" applyFont="1" applyFill="1" applyBorder="1" applyProtection="1">
      <alignment vertical="center"/>
      <protection locked="0"/>
    </xf>
    <xf numFmtId="0" fontId="60" fillId="0" borderId="0" xfId="13" applyFont="1" applyFill="1" applyBorder="1" applyProtection="1">
      <alignment vertical="center"/>
      <protection locked="0"/>
    </xf>
    <xf numFmtId="0" fontId="7" fillId="0" borderId="22" xfId="13" applyFont="1" applyFill="1" applyBorder="1" applyProtection="1">
      <alignment vertical="center"/>
      <protection locked="0"/>
    </xf>
    <xf numFmtId="0" fontId="7" fillId="0" borderId="42" xfId="13" applyFont="1" applyFill="1" applyBorder="1" applyAlignment="1">
      <alignment vertical="center" wrapText="1"/>
    </xf>
    <xf numFmtId="0" fontId="7" fillId="0" borderId="23" xfId="13" applyFont="1" applyFill="1" applyBorder="1" applyAlignment="1">
      <alignment vertical="center"/>
    </xf>
    <xf numFmtId="0" fontId="7" fillId="0" borderId="52" xfId="13" applyFont="1" applyFill="1" applyBorder="1" applyProtection="1">
      <alignment vertical="center"/>
      <protection locked="0"/>
    </xf>
    <xf numFmtId="0" fontId="7" fillId="0" borderId="50" xfId="13" applyFont="1" applyFill="1" applyBorder="1" applyAlignment="1">
      <alignment vertical="center" wrapText="1"/>
    </xf>
    <xf numFmtId="0" fontId="7" fillId="0" borderId="51" xfId="13" applyFont="1" applyFill="1" applyBorder="1" applyAlignment="1">
      <alignment vertical="center" wrapText="1"/>
    </xf>
    <xf numFmtId="0" fontId="60" fillId="0" borderId="0" xfId="13" applyFont="1" applyFill="1" applyBorder="1" applyAlignment="1" applyProtection="1">
      <alignment vertical="center"/>
      <protection locked="0"/>
    </xf>
    <xf numFmtId="0" fontId="7" fillId="0" borderId="34" xfId="13" applyFont="1" applyFill="1" applyBorder="1" applyAlignment="1" applyProtection="1">
      <alignment vertical="center"/>
      <protection locked="0"/>
    </xf>
    <xf numFmtId="0" fontId="7" fillId="0" borderId="57" xfId="13" applyFont="1" applyFill="1" applyBorder="1" applyAlignment="1" applyProtection="1">
      <alignment vertical="center"/>
      <protection locked="0"/>
    </xf>
    <xf numFmtId="0" fontId="7" fillId="0" borderId="48" xfId="13" applyFont="1" applyFill="1" applyBorder="1" applyAlignment="1" applyProtection="1">
      <alignment vertical="center"/>
      <protection locked="0"/>
    </xf>
    <xf numFmtId="0" fontId="10" fillId="0" borderId="48" xfId="13" applyFont="1" applyFill="1" applyBorder="1" applyAlignment="1" applyProtection="1">
      <alignment vertical="center"/>
      <protection locked="0"/>
    </xf>
    <xf numFmtId="0" fontId="7" fillId="0" borderId="56" xfId="13" applyFont="1" applyFill="1" applyBorder="1" applyAlignment="1" applyProtection="1">
      <alignment vertical="center"/>
      <protection locked="0"/>
    </xf>
    <xf numFmtId="0" fontId="7" fillId="0" borderId="54" xfId="13" applyFont="1" applyFill="1" applyBorder="1" applyAlignment="1" applyProtection="1">
      <alignment vertical="center"/>
      <protection locked="0"/>
    </xf>
    <xf numFmtId="0" fontId="7" fillId="0" borderId="48" xfId="13" applyFont="1" applyFill="1" applyBorder="1" applyProtection="1">
      <alignment vertical="center"/>
      <protection locked="0"/>
    </xf>
    <xf numFmtId="0" fontId="7" fillId="0" borderId="48" xfId="13" applyFont="1" applyFill="1" applyBorder="1" applyAlignment="1" applyProtection="1">
      <alignment vertical="center" wrapText="1"/>
      <protection locked="0"/>
    </xf>
    <xf numFmtId="0" fontId="7" fillId="0" borderId="23" xfId="13" applyFont="1" applyFill="1" applyBorder="1" applyAlignment="1">
      <alignment vertical="center" wrapText="1"/>
    </xf>
    <xf numFmtId="0" fontId="7" fillId="0" borderId="41" xfId="13" applyFont="1" applyFill="1" applyBorder="1" applyAlignment="1" applyProtection="1">
      <alignment vertical="center"/>
      <protection locked="0"/>
    </xf>
    <xf numFmtId="0" fontId="7" fillId="0" borderId="43" xfId="13" applyFont="1" applyFill="1" applyBorder="1" applyAlignment="1" applyProtection="1">
      <alignment vertical="center"/>
      <protection locked="0"/>
    </xf>
    <xf numFmtId="0" fontId="7" fillId="0" borderId="0" xfId="13" applyFont="1" applyFill="1" applyBorder="1" applyAlignment="1" applyProtection="1">
      <alignment vertical="center"/>
      <protection locked="0"/>
    </xf>
    <xf numFmtId="0" fontId="7" fillId="0" borderId="42" xfId="13" applyFont="1" applyFill="1" applyBorder="1" applyAlignment="1" applyProtection="1">
      <alignment vertical="center" wrapText="1"/>
      <protection locked="0"/>
    </xf>
    <xf numFmtId="0" fontId="7" fillId="0" borderId="0" xfId="13" applyFont="1" applyFill="1" applyBorder="1" applyAlignment="1" applyProtection="1">
      <alignment vertical="center" wrapText="1"/>
      <protection locked="0"/>
    </xf>
    <xf numFmtId="0" fontId="7" fillId="0" borderId="42" xfId="13" applyFont="1" applyFill="1" applyBorder="1" applyProtection="1">
      <alignment vertical="center"/>
      <protection locked="0"/>
    </xf>
    <xf numFmtId="0" fontId="7" fillId="0" borderId="0" xfId="13" applyFont="1" applyFill="1" applyBorder="1" applyProtection="1">
      <alignment vertical="center"/>
      <protection locked="0"/>
    </xf>
    <xf numFmtId="0" fontId="7" fillId="0" borderId="23" xfId="13" applyFont="1" applyFill="1" applyBorder="1" applyAlignment="1">
      <alignment horizontal="right" vertical="center"/>
    </xf>
    <xf numFmtId="0" fontId="62" fillId="0" borderId="0" xfId="13" applyFont="1" applyFill="1" applyBorder="1" applyAlignment="1" applyProtection="1">
      <alignment vertical="center"/>
      <protection locked="0"/>
    </xf>
    <xf numFmtId="0" fontId="7" fillId="0" borderId="42" xfId="13" applyFont="1" applyFill="1" applyBorder="1" applyAlignment="1" applyProtection="1">
      <alignment vertical="center"/>
      <protection locked="0"/>
    </xf>
    <xf numFmtId="0" fontId="7" fillId="0" borderId="64" xfId="13" applyFont="1" applyFill="1" applyBorder="1" applyAlignment="1" applyProtection="1">
      <alignment vertical="center"/>
      <protection locked="0"/>
    </xf>
    <xf numFmtId="0" fontId="7" fillId="0" borderId="68" xfId="13" applyFont="1" applyFill="1" applyBorder="1" applyAlignment="1">
      <alignment vertical="center"/>
    </xf>
    <xf numFmtId="0" fontId="7" fillId="0" borderId="68" xfId="13" applyFont="1" applyFill="1" applyBorder="1" applyAlignment="1" applyProtection="1">
      <alignment vertical="center"/>
      <protection locked="0"/>
    </xf>
    <xf numFmtId="0" fontId="7" fillId="0" borderId="1" xfId="13" applyFont="1" applyFill="1" applyBorder="1" applyAlignment="1" applyProtection="1">
      <alignment vertical="center"/>
      <protection locked="0"/>
    </xf>
    <xf numFmtId="0" fontId="7" fillId="0" borderId="65" xfId="13" applyFont="1" applyFill="1" applyBorder="1" applyAlignment="1" applyProtection="1">
      <alignment vertical="center"/>
      <protection locked="0"/>
    </xf>
    <xf numFmtId="0" fontId="7" fillId="0" borderId="1" xfId="13" applyFont="1" applyFill="1" applyBorder="1" applyAlignment="1" applyProtection="1">
      <alignment horizontal="center" vertical="center"/>
      <protection locked="0"/>
    </xf>
    <xf numFmtId="0" fontId="7" fillId="0" borderId="67" xfId="13" applyFont="1" applyFill="1" applyBorder="1" applyAlignment="1" applyProtection="1">
      <alignment vertical="center"/>
      <protection locked="0"/>
    </xf>
    <xf numFmtId="0" fontId="7" fillId="0" borderId="66" xfId="13" applyFont="1" applyFill="1" applyBorder="1" applyAlignment="1">
      <alignment horizontal="right" vertical="center"/>
    </xf>
    <xf numFmtId="0" fontId="42" fillId="0" borderId="67" xfId="13" applyFont="1" applyFill="1" applyBorder="1" applyAlignment="1" applyProtection="1">
      <alignment vertical="center" wrapText="1"/>
      <protection locked="0"/>
    </xf>
    <xf numFmtId="0" fontId="42" fillId="0" borderId="68" xfId="13" applyFont="1" applyFill="1" applyBorder="1" applyAlignment="1" applyProtection="1">
      <alignment vertical="center"/>
      <protection locked="0"/>
    </xf>
    <xf numFmtId="0" fontId="42" fillId="0" borderId="1" xfId="13" applyFont="1" applyFill="1" applyBorder="1" applyAlignment="1" applyProtection="1">
      <alignment vertical="center" wrapText="1"/>
      <protection locked="0"/>
    </xf>
    <xf numFmtId="0" fontId="42" fillId="0" borderId="1" xfId="13" applyFont="1" applyFill="1" applyBorder="1" applyAlignment="1" applyProtection="1">
      <alignment vertical="center"/>
      <protection locked="0"/>
    </xf>
    <xf numFmtId="0" fontId="42" fillId="0" borderId="1" xfId="13" applyFont="1" applyFill="1" applyBorder="1" applyProtection="1">
      <alignment vertical="center"/>
      <protection locked="0"/>
    </xf>
    <xf numFmtId="0" fontId="19" fillId="0" borderId="0" xfId="13" applyFont="1" applyFill="1" applyBorder="1" applyAlignment="1">
      <alignment horizontal="right" vertical="center"/>
    </xf>
    <xf numFmtId="0" fontId="12" fillId="0" borderId="0" xfId="6" applyFont="1" applyProtection="1">
      <alignment vertical="center"/>
      <protection locked="0"/>
    </xf>
    <xf numFmtId="0" fontId="64" fillId="0" borderId="0" xfId="6" applyFont="1" applyProtection="1">
      <alignment vertical="center"/>
      <protection locked="0"/>
    </xf>
    <xf numFmtId="0" fontId="12" fillId="0" borderId="69" xfId="6" applyFont="1" applyBorder="1" applyAlignment="1" applyProtection="1">
      <alignment horizontal="center" vertical="center" wrapText="1"/>
      <protection locked="0"/>
    </xf>
    <xf numFmtId="0" fontId="12" fillId="0" borderId="9" xfId="6" applyFont="1" applyBorder="1" applyAlignment="1" applyProtection="1">
      <alignment horizontal="center" vertical="center" wrapText="1"/>
      <protection locked="0"/>
    </xf>
    <xf numFmtId="0" fontId="12" fillId="0" borderId="13" xfId="6" applyFont="1" applyBorder="1" applyAlignment="1" applyProtection="1">
      <alignment horizontal="center" vertical="center" wrapText="1"/>
      <protection locked="0"/>
    </xf>
    <xf numFmtId="0" fontId="17" fillId="0" borderId="22" xfId="6" applyFont="1" applyBorder="1" applyAlignment="1" applyProtection="1">
      <alignment vertical="center"/>
      <protection locked="0"/>
    </xf>
    <xf numFmtId="0" fontId="64" fillId="0" borderId="0" xfId="6" applyFont="1">
      <alignment vertical="center"/>
    </xf>
    <xf numFmtId="0" fontId="64" fillId="0" borderId="6" xfId="6" applyFont="1" applyBorder="1" applyProtection="1">
      <alignment vertical="center"/>
      <protection locked="0"/>
    </xf>
    <xf numFmtId="49" fontId="12" fillId="0" borderId="58" xfId="6" applyNumberFormat="1" applyFont="1" applyBorder="1" applyAlignment="1" applyProtection="1">
      <alignment horizontal="center" vertical="center" wrapText="1"/>
      <protection locked="0"/>
    </xf>
    <xf numFmtId="0" fontId="12" fillId="0" borderId="21" xfId="6" applyFont="1" applyBorder="1" applyAlignment="1" applyProtection="1">
      <alignment horizontal="center" vertical="center" wrapText="1"/>
      <protection locked="0"/>
    </xf>
    <xf numFmtId="0" fontId="12" fillId="0" borderId="21" xfId="6" applyFont="1" applyBorder="1" applyAlignment="1" applyProtection="1">
      <alignment horizontal="left" vertical="center"/>
      <protection locked="0"/>
    </xf>
    <xf numFmtId="0" fontId="64" fillId="0" borderId="0" xfId="6" applyFont="1" applyBorder="1" applyProtection="1">
      <alignment vertical="center"/>
      <protection locked="0"/>
    </xf>
    <xf numFmtId="0" fontId="12" fillId="0" borderId="21" xfId="6" applyFont="1" applyBorder="1" applyAlignment="1" applyProtection="1">
      <alignment horizontal="left" vertical="center" wrapText="1"/>
      <protection locked="0"/>
    </xf>
    <xf numFmtId="49" fontId="12" fillId="0" borderId="9" xfId="6" applyNumberFormat="1" applyFont="1" applyBorder="1" applyAlignment="1" applyProtection="1">
      <alignment horizontal="center" vertical="center" wrapText="1"/>
      <protection locked="0"/>
    </xf>
    <xf numFmtId="0" fontId="12" fillId="0" borderId="42" xfId="6" applyFont="1" applyBorder="1" applyAlignment="1" applyProtection="1">
      <alignment horizontal="center" vertical="center" wrapText="1"/>
      <protection locked="0"/>
    </xf>
    <xf numFmtId="49" fontId="12" fillId="0" borderId="67" xfId="6" applyNumberFormat="1" applyFont="1" applyBorder="1" applyAlignment="1" applyProtection="1">
      <alignment horizontal="center" vertical="center" wrapText="1"/>
      <protection locked="0"/>
    </xf>
    <xf numFmtId="0" fontId="12" fillId="0" borderId="58" xfId="6" applyFont="1" applyBorder="1" applyAlignment="1" applyProtection="1">
      <alignment horizontal="center" vertical="center" wrapText="1"/>
      <protection locked="0"/>
    </xf>
    <xf numFmtId="0" fontId="64" fillId="0" borderId="1" xfId="6" applyFont="1" applyBorder="1" applyProtection="1">
      <alignment vertical="center"/>
      <protection locked="0"/>
    </xf>
    <xf numFmtId="0" fontId="12" fillId="0" borderId="58" xfId="6" applyFont="1" applyBorder="1" applyAlignment="1" applyProtection="1">
      <alignment horizontal="left" vertical="center" wrapText="1"/>
      <protection locked="0"/>
    </xf>
    <xf numFmtId="0" fontId="7" fillId="0" borderId="34" xfId="25" applyFont="1" applyBorder="1"/>
    <xf numFmtId="0" fontId="7" fillId="0" borderId="57" xfId="25" applyFont="1" applyBorder="1"/>
    <xf numFmtId="0" fontId="14" fillId="0" borderId="56" xfId="25" applyFont="1" applyBorder="1"/>
    <xf numFmtId="0" fontId="66" fillId="0" borderId="0" xfId="25" applyFont="1"/>
    <xf numFmtId="0" fontId="7" fillId="0" borderId="41" xfId="25" applyFont="1" applyBorder="1"/>
    <xf numFmtId="0" fontId="7" fillId="0" borderId="43" xfId="25" applyFont="1" applyBorder="1"/>
    <xf numFmtId="0" fontId="7" fillId="0" borderId="0" xfId="25" applyFont="1" applyAlignment="1">
      <alignment vertical="top"/>
    </xf>
    <xf numFmtId="0" fontId="7" fillId="0" borderId="50" xfId="25" applyFont="1" applyBorder="1" applyAlignment="1">
      <alignment vertical="top"/>
    </xf>
    <xf numFmtId="0" fontId="7" fillId="0" borderId="100" xfId="25" applyFont="1" applyBorder="1"/>
    <xf numFmtId="0" fontId="7" fillId="0" borderId="45" xfId="25" applyFont="1" applyBorder="1"/>
    <xf numFmtId="0" fontId="7" fillId="0" borderId="57" xfId="25" applyFont="1" applyBorder="1" applyProtection="1">
      <protection locked="0"/>
    </xf>
    <xf numFmtId="0" fontId="7" fillId="0" borderId="56" xfId="25" applyFont="1" applyBorder="1" applyProtection="1">
      <protection locked="0"/>
    </xf>
    <xf numFmtId="0" fontId="7" fillId="0" borderId="56" xfId="25" applyFont="1" applyBorder="1"/>
    <xf numFmtId="0" fontId="7" fillId="0" borderId="0" xfId="25" applyFont="1" applyBorder="1" applyAlignment="1" applyProtection="1">
      <protection locked="0"/>
    </xf>
    <xf numFmtId="0" fontId="7" fillId="0" borderId="0" xfId="17" applyFont="1" applyProtection="1">
      <protection locked="0"/>
    </xf>
    <xf numFmtId="0" fontId="17" fillId="0" borderId="0" xfId="17" applyFont="1"/>
    <xf numFmtId="0" fontId="17" fillId="0" borderId="0" xfId="17" applyFont="1" applyProtection="1">
      <protection locked="0"/>
    </xf>
    <xf numFmtId="0" fontId="10" fillId="0" borderId="80" xfId="18" applyFont="1" applyBorder="1" applyAlignment="1">
      <alignment vertical="center"/>
    </xf>
    <xf numFmtId="0" fontId="18" fillId="0" borderId="0" xfId="18" applyFont="1" applyAlignment="1">
      <alignment vertical="center"/>
    </xf>
    <xf numFmtId="14" fontId="18" fillId="0" borderId="0" xfId="18" applyNumberFormat="1" applyFont="1" applyAlignment="1">
      <alignment vertical="center"/>
    </xf>
    <xf numFmtId="0" fontId="10" fillId="0" borderId="80" xfId="18" applyFont="1" applyBorder="1" applyAlignment="1">
      <alignment vertical="center" wrapText="1"/>
    </xf>
    <xf numFmtId="0" fontId="10" fillId="0" borderId="81" xfId="18" applyFont="1" applyBorder="1" applyAlignment="1">
      <alignment vertical="center"/>
    </xf>
    <xf numFmtId="0" fontId="10" fillId="0" borderId="228" xfId="18" applyFont="1" applyBorder="1" applyAlignment="1">
      <alignment vertical="center" wrapText="1"/>
    </xf>
    <xf numFmtId="0" fontId="10" fillId="5" borderId="80" xfId="18" applyFont="1" applyFill="1" applyBorder="1" applyAlignment="1" applyProtection="1">
      <alignment vertical="center"/>
      <protection locked="0"/>
    </xf>
    <xf numFmtId="0" fontId="10" fillId="5" borderId="145" xfId="18" applyFont="1" applyFill="1" applyBorder="1" applyAlignment="1" applyProtection="1">
      <alignment vertical="center"/>
      <protection locked="0"/>
    </xf>
    <xf numFmtId="0" fontId="10" fillId="5" borderId="96" xfId="18" applyFont="1" applyFill="1" applyBorder="1" applyAlignment="1" applyProtection="1">
      <alignment vertical="center"/>
      <protection locked="0"/>
    </xf>
    <xf numFmtId="0" fontId="10" fillId="5" borderId="95" xfId="18" applyFont="1" applyFill="1" applyBorder="1" applyAlignment="1" applyProtection="1">
      <alignment vertical="center"/>
      <protection locked="0"/>
    </xf>
    <xf numFmtId="0" fontId="10" fillId="0" borderId="0" xfId="18" applyFont="1" applyBorder="1" applyAlignment="1" applyProtection="1">
      <alignment vertical="center"/>
      <protection locked="0"/>
    </xf>
    <xf numFmtId="0" fontId="10" fillId="5" borderId="0" xfId="18" applyFont="1" applyFill="1" applyBorder="1" applyAlignment="1" applyProtection="1">
      <alignment vertical="center"/>
      <protection locked="0"/>
    </xf>
    <xf numFmtId="0" fontId="10" fillId="0" borderId="0" xfId="18" applyFont="1" applyAlignment="1" applyProtection="1">
      <alignment vertical="center"/>
      <protection locked="0"/>
    </xf>
    <xf numFmtId="0" fontId="17" fillId="0" borderId="0" xfId="0" applyFont="1" applyProtection="1">
      <alignment vertical="center"/>
      <protection locked="0"/>
    </xf>
    <xf numFmtId="188" fontId="18" fillId="0" borderId="0" xfId="18" applyNumberFormat="1" applyFont="1" applyAlignment="1">
      <alignment vertical="center"/>
    </xf>
    <xf numFmtId="0" fontId="10" fillId="0" borderId="34" xfId="18" applyFont="1" applyBorder="1" applyAlignment="1" applyProtection="1">
      <alignment vertical="center"/>
      <protection locked="0"/>
    </xf>
    <xf numFmtId="0" fontId="10" fillId="0" borderId="80" xfId="18" applyFont="1" applyBorder="1" applyAlignment="1" applyProtection="1">
      <alignment horizontal="center" vertical="center"/>
      <protection locked="0"/>
    </xf>
    <xf numFmtId="0" fontId="10" fillId="0" borderId="45" xfId="18" applyFont="1" applyBorder="1" applyAlignment="1" applyProtection="1">
      <alignment vertical="center"/>
      <protection locked="0"/>
    </xf>
    <xf numFmtId="0" fontId="10" fillId="5" borderId="0" xfId="18" applyFont="1" applyFill="1" applyAlignment="1" applyProtection="1">
      <alignment vertical="center"/>
      <protection locked="0"/>
    </xf>
    <xf numFmtId="179" fontId="10" fillId="0" borderId="0" xfId="18" applyNumberFormat="1" applyFont="1" applyAlignment="1">
      <alignment vertical="center"/>
    </xf>
    <xf numFmtId="0" fontId="10" fillId="0" borderId="0" xfId="18" applyFont="1" applyAlignment="1">
      <alignment horizontal="right" vertical="center"/>
    </xf>
    <xf numFmtId="0" fontId="10" fillId="0" borderId="228" xfId="18" applyFont="1" applyBorder="1" applyAlignment="1" applyProtection="1">
      <alignment vertical="center"/>
      <protection locked="0"/>
    </xf>
    <xf numFmtId="178" fontId="10" fillId="0" borderId="80" xfId="32" applyNumberFormat="1" applyFont="1" applyBorder="1" applyAlignment="1" applyProtection="1">
      <alignment vertical="center"/>
      <protection locked="0"/>
    </xf>
    <xf numFmtId="0" fontId="68" fillId="0" borderId="0" xfId="7" applyFont="1" applyAlignment="1">
      <alignment vertical="center"/>
    </xf>
    <xf numFmtId="0" fontId="7" fillId="0" borderId="232" xfId="7" applyFont="1" applyBorder="1" applyAlignment="1">
      <alignment vertical="center" wrapText="1"/>
    </xf>
    <xf numFmtId="0" fontId="7" fillId="0" borderId="59" xfId="7" applyFont="1" applyBorder="1" applyAlignment="1">
      <alignment vertical="center" wrapText="1"/>
    </xf>
    <xf numFmtId="0" fontId="7" fillId="0" borderId="145" xfId="7" applyFont="1" applyBorder="1" applyAlignment="1">
      <alignment vertical="center" wrapText="1"/>
    </xf>
    <xf numFmtId="0" fontId="7" fillId="20" borderId="145" xfId="7" applyFont="1" applyFill="1" applyBorder="1" applyAlignment="1">
      <alignment vertical="center"/>
    </xf>
    <xf numFmtId="0" fontId="7" fillId="0" borderId="96" xfId="7" applyFont="1" applyFill="1" applyBorder="1" applyAlignment="1">
      <alignment vertical="center"/>
    </xf>
    <xf numFmtId="0" fontId="7" fillId="20" borderId="96" xfId="7" applyFont="1" applyFill="1" applyBorder="1" applyAlignment="1">
      <alignment vertical="center"/>
    </xf>
    <xf numFmtId="0" fontId="7" fillId="0" borderId="96" xfId="7" applyFont="1" applyFill="1" applyBorder="1" applyAlignment="1">
      <alignment vertical="center" wrapText="1" shrinkToFit="1"/>
    </xf>
    <xf numFmtId="0" fontId="7" fillId="0" borderId="96" xfId="7" applyFont="1" applyFill="1" applyBorder="1" applyAlignment="1">
      <alignment vertical="center" wrapText="1"/>
    </xf>
    <xf numFmtId="0" fontId="7" fillId="0" borderId="97" xfId="7" applyFont="1" applyFill="1" applyBorder="1" applyAlignment="1">
      <alignment vertical="center"/>
    </xf>
    <xf numFmtId="0" fontId="40" fillId="0" borderId="15" xfId="7" applyFont="1" applyFill="1" applyBorder="1" applyAlignment="1">
      <alignment vertical="center"/>
    </xf>
    <xf numFmtId="0" fontId="10" fillId="0" borderId="75" xfId="7" applyFont="1" applyBorder="1" applyAlignment="1">
      <alignment vertical="center" wrapText="1"/>
    </xf>
    <xf numFmtId="0" fontId="10" fillId="0" borderId="98" xfId="7" applyFont="1" applyBorder="1" applyAlignment="1">
      <alignment horizontal="center" vertical="center" wrapText="1"/>
    </xf>
    <xf numFmtId="0" fontId="10" fillId="0" borderId="82" xfId="7" applyFont="1" applyBorder="1" applyAlignment="1">
      <alignment horizontal="center" vertical="center" wrapText="1"/>
    </xf>
    <xf numFmtId="0" fontId="7" fillId="20" borderId="82" xfId="7" applyFont="1" applyFill="1" applyBorder="1" applyAlignment="1">
      <alignment horizontal="center" vertical="center"/>
    </xf>
    <xf numFmtId="0" fontId="7" fillId="20" borderId="80" xfId="7" applyFont="1" applyFill="1" applyBorder="1" applyAlignment="1">
      <alignment horizontal="center" vertical="center"/>
    </xf>
    <xf numFmtId="0" fontId="20" fillId="0" borderId="75" xfId="7" applyFont="1" applyBorder="1" applyAlignment="1">
      <alignment vertical="center" wrapText="1"/>
    </xf>
    <xf numFmtId="0" fontId="40" fillId="0" borderId="163" xfId="7" applyFont="1" applyFill="1" applyBorder="1" applyAlignment="1">
      <alignment horizontal="center" vertical="center"/>
    </xf>
    <xf numFmtId="0" fontId="7" fillId="0" borderId="75" xfId="7" applyFont="1" applyBorder="1" applyAlignment="1">
      <alignment vertical="center" wrapText="1"/>
    </xf>
    <xf numFmtId="0" fontId="7" fillId="0" borderId="98" xfId="7" applyFont="1" applyBorder="1" applyAlignment="1">
      <alignment horizontal="center" vertical="center" wrapText="1"/>
    </xf>
    <xf numFmtId="0" fontId="7" fillId="0" borderId="82" xfId="7" applyFont="1" applyBorder="1" applyAlignment="1">
      <alignment horizontal="center" vertical="center" wrapText="1"/>
    </xf>
    <xf numFmtId="0" fontId="7" fillId="0" borderId="76" xfId="7" applyFont="1" applyBorder="1" applyAlignment="1">
      <alignment vertical="center" wrapText="1"/>
    </xf>
    <xf numFmtId="0" fontId="7" fillId="0" borderId="101" xfId="7" applyFont="1" applyBorder="1" applyAlignment="1">
      <alignment horizontal="center" vertical="center" wrapText="1"/>
    </xf>
    <xf numFmtId="0" fontId="7" fillId="0" borderId="165" xfId="7" applyFont="1" applyBorder="1" applyAlignment="1">
      <alignment horizontal="center" vertical="center" wrapText="1"/>
    </xf>
    <xf numFmtId="0" fontId="7" fillId="20" borderId="165" xfId="7" applyFont="1" applyFill="1" applyBorder="1" applyAlignment="1">
      <alignment horizontal="center" vertical="center"/>
    </xf>
    <xf numFmtId="0" fontId="7" fillId="20" borderId="108" xfId="7" applyFont="1" applyFill="1" applyBorder="1" applyAlignment="1">
      <alignment horizontal="center" vertical="center"/>
    </xf>
    <xf numFmtId="0" fontId="7" fillId="0" borderId="80" xfId="8" applyFont="1" applyBorder="1" applyAlignment="1">
      <alignment horizontal="left" vertical="center"/>
    </xf>
    <xf numFmtId="0" fontId="40" fillId="0" borderId="0" xfId="8" applyFont="1" applyBorder="1" applyAlignment="1">
      <alignment vertical="center"/>
    </xf>
    <xf numFmtId="0" fontId="7" fillId="0" borderId="57" xfId="8" applyFont="1" applyBorder="1" applyProtection="1">
      <alignment vertical="center"/>
      <protection locked="0"/>
    </xf>
    <xf numFmtId="0" fontId="7" fillId="0" borderId="43" xfId="8" applyFont="1" applyBorder="1" applyProtection="1">
      <alignment vertical="center"/>
      <protection locked="0"/>
    </xf>
    <xf numFmtId="0" fontId="7" fillId="0" borderId="228" xfId="8" applyFont="1" applyBorder="1" applyAlignment="1" applyProtection="1">
      <alignment horizontal="center" vertical="center"/>
      <protection locked="0"/>
    </xf>
    <xf numFmtId="0" fontId="7" fillId="0" borderId="82" xfId="8" applyFont="1" applyBorder="1" applyAlignment="1">
      <alignment horizontal="center" vertical="center" justifyLastLine="1"/>
    </xf>
    <xf numFmtId="0" fontId="7" fillId="0" borderId="0" xfId="8" applyFont="1" applyBorder="1" applyAlignment="1">
      <alignment horizontal="center" vertical="center" justifyLastLine="1"/>
    </xf>
    <xf numFmtId="0" fontId="7" fillId="0" borderId="80" xfId="8" applyFont="1" applyBorder="1" applyAlignment="1" applyProtection="1">
      <alignment vertical="center"/>
      <protection locked="0"/>
    </xf>
    <xf numFmtId="0" fontId="7" fillId="0" borderId="228" xfId="8" applyFont="1" applyBorder="1" applyAlignment="1" applyProtection="1">
      <alignment vertical="center"/>
      <protection locked="0"/>
    </xf>
    <xf numFmtId="0" fontId="7" fillId="0" borderId="82" xfId="8" applyFont="1" applyBorder="1" applyAlignment="1">
      <alignment vertical="center" justifyLastLine="1"/>
    </xf>
    <xf numFmtId="0" fontId="7" fillId="0" borderId="0" xfId="8" applyFont="1" applyBorder="1" applyAlignment="1">
      <alignment vertical="center" justifyLastLine="1"/>
    </xf>
    <xf numFmtId="0" fontId="7" fillId="0" borderId="80" xfId="8" applyFont="1" applyBorder="1" applyAlignment="1" applyProtection="1">
      <alignment horizontal="center" vertical="center" justifyLastLine="1"/>
      <protection locked="0"/>
    </xf>
    <xf numFmtId="0" fontId="7" fillId="0" borderId="80" xfId="8" applyFont="1" applyBorder="1" applyAlignment="1" applyProtection="1">
      <alignment horizontal="center" vertical="center" wrapText="1" justifyLastLine="1"/>
      <protection locked="0"/>
    </xf>
    <xf numFmtId="180" fontId="7" fillId="0" borderId="80" xfId="8" applyNumberFormat="1" applyFont="1" applyBorder="1" applyAlignment="1" applyProtection="1">
      <alignment vertical="center"/>
      <protection locked="0"/>
    </xf>
    <xf numFmtId="180" fontId="7" fillId="0" borderId="228" xfId="8" applyNumberFormat="1" applyFont="1" applyBorder="1" applyAlignment="1" applyProtection="1">
      <alignment vertical="center"/>
      <protection locked="0"/>
    </xf>
    <xf numFmtId="180" fontId="7" fillId="0" borderId="82" xfId="8" applyNumberFormat="1" applyFont="1" applyBorder="1" applyAlignment="1" applyProtection="1">
      <alignment vertical="center"/>
    </xf>
    <xf numFmtId="0" fontId="7" fillId="0" borderId="100" xfId="8" applyFont="1" applyBorder="1" applyProtection="1">
      <alignment vertical="center"/>
      <protection locked="0"/>
    </xf>
    <xf numFmtId="0" fontId="7" fillId="0" borderId="50" xfId="8" applyFont="1" applyBorder="1" applyProtection="1">
      <alignment vertical="center"/>
      <protection locked="0"/>
    </xf>
    <xf numFmtId="184" fontId="7" fillId="11" borderId="0" xfId="0" applyNumberFormat="1" applyFont="1" applyFill="1" applyBorder="1" applyAlignment="1" applyProtection="1">
      <protection locked="0"/>
    </xf>
    <xf numFmtId="184" fontId="7" fillId="11" borderId="50" xfId="0" applyNumberFormat="1" applyFont="1" applyFill="1" applyBorder="1" applyAlignment="1" applyProtection="1">
      <protection locked="0"/>
    </xf>
    <xf numFmtId="0" fontId="40" fillId="0" borderId="80" xfId="8" applyFont="1" applyBorder="1" applyAlignment="1">
      <alignment horizontal="left" vertical="center"/>
    </xf>
    <xf numFmtId="0" fontId="40" fillId="0" borderId="0" xfId="8" applyFont="1" applyBorder="1" applyAlignment="1">
      <alignment horizontal="center" vertical="center"/>
    </xf>
    <xf numFmtId="0" fontId="41" fillId="0" borderId="80" xfId="7" applyFont="1" applyBorder="1" applyAlignment="1">
      <alignment horizontal="right" vertical="center"/>
    </xf>
    <xf numFmtId="0" fontId="41" fillId="0" borderId="80" xfId="7" applyFont="1" applyBorder="1" applyAlignment="1">
      <alignment horizontal="center" vertical="center" shrinkToFit="1"/>
    </xf>
    <xf numFmtId="0" fontId="41" fillId="0" borderId="81" xfId="7" applyFont="1" applyBorder="1" applyAlignment="1">
      <alignment horizontal="center" vertical="center" shrinkToFit="1"/>
    </xf>
    <xf numFmtId="0" fontId="41" fillId="0" borderId="85" xfId="7" applyFont="1" applyBorder="1" applyAlignment="1">
      <alignment horizontal="center" vertical="center" shrinkToFit="1"/>
    </xf>
    <xf numFmtId="0" fontId="41" fillId="0" borderId="93" xfId="7" applyFont="1" applyBorder="1" applyAlignment="1">
      <alignment horizontal="center" vertical="center" shrinkToFit="1"/>
    </xf>
    <xf numFmtId="0" fontId="41" fillId="0" borderId="94" xfId="7" applyFont="1" applyBorder="1" applyAlignment="1">
      <alignment horizontal="center" vertical="center" shrinkToFit="1"/>
    </xf>
    <xf numFmtId="0" fontId="41" fillId="0" borderId="92" xfId="7" applyFont="1" applyBorder="1" applyAlignment="1">
      <alignment horizontal="center" vertical="center" shrinkToFit="1"/>
    </xf>
    <xf numFmtId="0" fontId="41" fillId="0" borderId="84" xfId="7" applyFont="1" applyBorder="1" applyAlignment="1">
      <alignment horizontal="center" vertical="center" shrinkToFit="1"/>
    </xf>
    <xf numFmtId="0" fontId="41" fillId="0" borderId="34" xfId="7" applyFont="1" applyBorder="1" applyAlignment="1">
      <alignment horizontal="center" vertical="center" shrinkToFit="1"/>
    </xf>
    <xf numFmtId="0" fontId="18" fillId="0" borderId="0" xfId="8" applyFont="1" applyAlignment="1">
      <alignment horizontal="right" vertical="center"/>
    </xf>
    <xf numFmtId="0" fontId="41" fillId="0" borderId="242" xfId="7" applyFont="1" applyBorder="1" applyAlignment="1">
      <alignment horizontal="center" vertical="center" shrinkToFit="1"/>
    </xf>
    <xf numFmtId="0" fontId="41" fillId="0" borderId="243" xfId="7" applyFont="1" applyBorder="1" applyAlignment="1">
      <alignment horizontal="center" vertical="center" shrinkToFit="1"/>
    </xf>
    <xf numFmtId="0" fontId="41" fillId="0" borderId="244" xfId="7" applyFont="1" applyBorder="1" applyAlignment="1">
      <alignment horizontal="center" vertical="center" shrinkToFit="1"/>
    </xf>
    <xf numFmtId="183" fontId="41" fillId="0" borderId="92" xfId="7" applyNumberFormat="1" applyFont="1" applyBorder="1" applyAlignment="1">
      <alignment horizontal="center" vertical="center" shrinkToFit="1"/>
    </xf>
    <xf numFmtId="181" fontId="41" fillId="0" borderId="94" xfId="7" applyNumberFormat="1" applyFont="1" applyBorder="1" applyAlignment="1">
      <alignment horizontal="center" vertical="center" shrinkToFit="1"/>
    </xf>
    <xf numFmtId="0" fontId="7" fillId="0" borderId="34" xfId="7" applyFont="1" applyBorder="1" applyAlignment="1">
      <alignment horizontal="left" vertical="center"/>
    </xf>
    <xf numFmtId="0" fontId="7" fillId="0" borderId="81" xfId="7" applyFont="1" applyBorder="1" applyAlignment="1">
      <alignment horizontal="left" vertical="center" indent="1"/>
    </xf>
    <xf numFmtId="0" fontId="7" fillId="0" borderId="80" xfId="7" applyFont="1" applyBorder="1" applyAlignment="1">
      <alignment horizontal="left" vertical="center" indent="1"/>
    </xf>
    <xf numFmtId="0" fontId="7" fillId="0" borderId="22" xfId="7" applyFont="1" applyBorder="1" applyAlignment="1">
      <alignment horizontal="left" vertical="center" indent="1"/>
    </xf>
    <xf numFmtId="0" fontId="8" fillId="0" borderId="34" xfId="7" applyFont="1" applyBorder="1" applyAlignment="1">
      <alignment horizontal="center" vertical="center"/>
    </xf>
    <xf numFmtId="0" fontId="7" fillId="0" borderId="48" xfId="7" applyFont="1" applyBorder="1" applyAlignment="1">
      <alignment vertical="center"/>
    </xf>
    <xf numFmtId="0" fontId="8" fillId="0" borderId="41" xfId="7" applyFont="1" applyBorder="1" applyAlignment="1">
      <alignment horizontal="center" vertical="center"/>
    </xf>
    <xf numFmtId="0" fontId="7" fillId="0" borderId="80" xfId="7" applyFont="1" applyBorder="1" applyAlignment="1">
      <alignment vertical="center" wrapText="1"/>
    </xf>
    <xf numFmtId="0" fontId="7" fillId="0" borderId="80" xfId="7" applyFont="1" applyBorder="1" applyAlignment="1">
      <alignment horizontal="right" vertical="center"/>
    </xf>
    <xf numFmtId="0" fontId="7" fillId="0" borderId="50" xfId="7" applyFont="1" applyBorder="1" applyAlignment="1">
      <alignment vertical="center"/>
    </xf>
    <xf numFmtId="0" fontId="7" fillId="0" borderId="0" xfId="8" applyFont="1" applyAlignment="1">
      <alignment horizontal="center" vertical="top"/>
    </xf>
    <xf numFmtId="0" fontId="7" fillId="0" borderId="0" xfId="8" quotePrefix="1" applyFont="1" applyAlignment="1">
      <alignment horizontal="right" vertical="top"/>
    </xf>
    <xf numFmtId="0" fontId="7" fillId="0" borderId="82" xfId="8" applyFont="1" applyBorder="1" applyAlignment="1">
      <alignment horizontal="center" vertical="center" wrapText="1" justifyLastLine="1"/>
    </xf>
    <xf numFmtId="0" fontId="7" fillId="0" borderId="55" xfId="8" applyFont="1" applyBorder="1" applyAlignment="1">
      <alignment horizontal="center" vertical="center" wrapText="1" justifyLastLine="1"/>
    </xf>
    <xf numFmtId="0" fontId="7" fillId="0" borderId="55" xfId="8" applyFont="1" applyBorder="1">
      <alignment vertical="center"/>
    </xf>
    <xf numFmtId="0" fontId="7" fillId="0" borderId="82" xfId="8" applyFont="1" applyBorder="1">
      <alignment vertical="center"/>
    </xf>
    <xf numFmtId="0" fontId="7" fillId="0" borderId="55" xfId="8" applyFont="1" applyBorder="1" applyAlignment="1">
      <alignment horizontal="left" vertical="center" wrapText="1" justifyLastLine="1"/>
    </xf>
    <xf numFmtId="0" fontId="7" fillId="0" borderId="82" xfId="8" applyFont="1" applyBorder="1" applyAlignment="1">
      <alignment horizontal="left" vertical="center" wrapText="1" justifyLastLine="1"/>
    </xf>
    <xf numFmtId="0" fontId="24" fillId="0" borderId="80" xfId="8" applyFont="1" applyBorder="1" applyAlignment="1">
      <alignment horizontal="left" vertical="center" wrapText="1" justifyLastLine="1"/>
    </xf>
    <xf numFmtId="0" fontId="18" fillId="0" borderId="96" xfId="14" applyFont="1" applyFill="1" applyBorder="1">
      <alignment vertical="center"/>
    </xf>
    <xf numFmtId="0" fontId="18" fillId="0" borderId="73" xfId="14" applyFont="1" applyFill="1" applyBorder="1">
      <alignment vertical="center"/>
    </xf>
    <xf numFmtId="0" fontId="18" fillId="0" borderId="82" xfId="14" applyFont="1" applyFill="1" applyBorder="1">
      <alignment vertical="center"/>
    </xf>
    <xf numFmtId="0" fontId="18" fillId="0" borderId="80" xfId="14" applyFont="1" applyFill="1" applyBorder="1">
      <alignment vertical="center"/>
    </xf>
    <xf numFmtId="0" fontId="18" fillId="0" borderId="75" xfId="14" applyFont="1" applyFill="1" applyBorder="1">
      <alignment vertical="center"/>
    </xf>
    <xf numFmtId="0" fontId="18" fillId="0" borderId="108" xfId="14" applyFont="1" applyFill="1" applyBorder="1">
      <alignment vertical="center"/>
    </xf>
    <xf numFmtId="0" fontId="18" fillId="0" borderId="161" xfId="14" applyFont="1" applyFill="1" applyBorder="1">
      <alignment vertical="center"/>
    </xf>
    <xf numFmtId="0" fontId="18" fillId="0" borderId="76" xfId="14" applyFont="1" applyFill="1" applyBorder="1">
      <alignment vertical="center"/>
    </xf>
    <xf numFmtId="0" fontId="18" fillId="0" borderId="45" xfId="14" applyFont="1" applyFill="1" applyBorder="1">
      <alignment vertical="center"/>
    </xf>
    <xf numFmtId="0" fontId="7" fillId="0" borderId="0" xfId="8" applyFont="1" applyBorder="1" applyAlignment="1">
      <alignment vertical="top"/>
    </xf>
    <xf numFmtId="0" fontId="7" fillId="0" borderId="48" xfId="8" applyFont="1" applyBorder="1" applyAlignment="1">
      <alignment horizontal="center" vertical="center" wrapText="1" justifyLastLine="1"/>
    </xf>
    <xf numFmtId="0" fontId="7" fillId="0" borderId="228" xfId="8" applyFont="1" applyBorder="1" applyAlignment="1">
      <alignment horizontal="center" vertical="center"/>
    </xf>
    <xf numFmtId="0" fontId="7" fillId="0" borderId="0" xfId="8" applyFont="1" applyBorder="1" applyAlignment="1">
      <alignment horizontal="left" vertical="top" justifyLastLine="1"/>
    </xf>
    <xf numFmtId="0" fontId="7" fillId="0" borderId="0" xfId="8" applyFont="1" applyBorder="1" applyAlignment="1">
      <alignment horizontal="right" vertical="top" justifyLastLine="1"/>
    </xf>
    <xf numFmtId="0" fontId="7" fillId="0" borderId="0" xfId="8" applyFont="1" applyBorder="1" applyAlignment="1">
      <alignment vertical="top" justifyLastLine="1"/>
    </xf>
    <xf numFmtId="0" fontId="7" fillId="0" borderId="22" xfId="8" applyFont="1" applyBorder="1" applyAlignment="1">
      <alignment horizontal="right" vertical="center" justifyLastLine="1"/>
    </xf>
    <xf numFmtId="0" fontId="24" fillId="0" borderId="85" xfId="8" applyFont="1" applyBorder="1" applyAlignment="1">
      <alignment horizontal="left" vertical="center" wrapText="1" justifyLastLine="1"/>
    </xf>
    <xf numFmtId="0" fontId="24" fillId="0" borderId="91" xfId="8" applyFont="1" applyBorder="1" applyAlignment="1">
      <alignment horizontal="left" vertical="center" wrapText="1" justifyLastLine="1"/>
    </xf>
    <xf numFmtId="0" fontId="24" fillId="0" borderId="93" xfId="8" applyFont="1" applyBorder="1" applyAlignment="1">
      <alignment horizontal="left" vertical="center" wrapText="1" justifyLastLine="1"/>
    </xf>
    <xf numFmtId="0" fontId="69" fillId="0" borderId="92" xfId="8" applyFont="1" applyBorder="1" applyAlignment="1">
      <alignment horizontal="left" vertical="center" wrapText="1" justifyLastLine="1"/>
    </xf>
    <xf numFmtId="0" fontId="7" fillId="0" borderId="80" xfId="8" applyFont="1" applyBorder="1" applyAlignment="1">
      <alignment horizontal="center" vertical="center" wrapText="1" justifyLastLine="1"/>
    </xf>
    <xf numFmtId="0" fontId="7" fillId="0" borderId="80" xfId="8" applyFont="1" applyBorder="1" applyAlignment="1">
      <alignment horizontal="center" vertical="center" wrapText="1"/>
    </xf>
    <xf numFmtId="0" fontId="7" fillId="0" borderId="0" xfId="8" applyFont="1" applyBorder="1" applyAlignment="1">
      <alignment horizontal="center" vertical="top"/>
    </xf>
    <xf numFmtId="0" fontId="24" fillId="0" borderId="0" xfId="15" applyFont="1" applyFill="1" applyAlignment="1">
      <alignment vertical="center" wrapText="1"/>
    </xf>
    <xf numFmtId="0" fontId="7" fillId="0" borderId="228" xfId="8" applyFont="1" applyBorder="1" applyAlignment="1">
      <alignment vertical="center"/>
    </xf>
    <xf numFmtId="0" fontId="7" fillId="0" borderId="22" xfId="8" applyFont="1" applyBorder="1" applyAlignment="1">
      <alignment vertical="center" justifyLastLine="1"/>
    </xf>
    <xf numFmtId="0" fontId="24" fillId="0" borderId="0" xfId="16" applyFont="1" applyAlignment="1">
      <alignment vertical="center"/>
    </xf>
    <xf numFmtId="0" fontId="7" fillId="0" borderId="80" xfId="8" applyFont="1" applyBorder="1" applyAlignment="1">
      <alignment horizontal="right" vertical="center" indent="1"/>
    </xf>
    <xf numFmtId="0" fontId="7" fillId="0" borderId="22" xfId="8" applyFont="1" applyBorder="1" applyAlignment="1">
      <alignment horizontal="right" vertical="center" indent="1"/>
    </xf>
    <xf numFmtId="0" fontId="8" fillId="0" borderId="100" xfId="8" applyFont="1" applyBorder="1" applyAlignment="1">
      <alignment horizontal="center" vertical="center"/>
    </xf>
    <xf numFmtId="0" fontId="7" fillId="0" borderId="50" xfId="8" applyFont="1" applyBorder="1" applyAlignment="1">
      <alignment horizontal="right" vertical="center"/>
    </xf>
    <xf numFmtId="0" fontId="7" fillId="0" borderId="52" xfId="8" applyFont="1" applyBorder="1" applyAlignment="1">
      <alignment horizontal="right" vertical="center"/>
    </xf>
    <xf numFmtId="0" fontId="7" fillId="0" borderId="0" xfId="8" applyFont="1" applyBorder="1" applyAlignment="1">
      <alignment horizontal="right" vertical="center" indent="1"/>
    </xf>
    <xf numFmtId="0" fontId="7" fillId="0" borderId="247" xfId="10" applyFont="1" applyBorder="1"/>
    <xf numFmtId="0" fontId="7" fillId="0" borderId="0" xfId="12" applyFont="1" applyAlignment="1">
      <alignment horizontal="left" vertical="center" indent="3"/>
    </xf>
    <xf numFmtId="0" fontId="9" fillId="0" borderId="27" xfId="4" applyFont="1" applyBorder="1" applyAlignment="1">
      <alignment vertical="center"/>
    </xf>
    <xf numFmtId="0" fontId="9" fillId="0" borderId="41" xfId="4" applyFont="1" applyBorder="1" applyAlignment="1">
      <alignment vertical="center"/>
    </xf>
    <xf numFmtId="0" fontId="13" fillId="0" borderId="0" xfId="33" applyFont="1" applyAlignment="1">
      <alignment horizontal="justify" vertical="center"/>
    </xf>
    <xf numFmtId="0" fontId="12" fillId="0" borderId="0" xfId="0" applyFont="1">
      <alignment vertical="center"/>
    </xf>
    <xf numFmtId="0" fontId="12" fillId="0" borderId="80" xfId="0" applyFont="1" applyBorder="1" applyAlignment="1">
      <alignment horizontal="center" vertical="center"/>
    </xf>
    <xf numFmtId="0" fontId="12" fillId="0" borderId="200" xfId="33" applyFont="1" applyBorder="1" applyAlignment="1">
      <alignment horizontal="justify" vertical="center"/>
    </xf>
    <xf numFmtId="0" fontId="12" fillId="0" borderId="200" xfId="33" applyFont="1" applyBorder="1">
      <alignment vertical="center"/>
    </xf>
    <xf numFmtId="0" fontId="12" fillId="0" borderId="250" xfId="33" applyFont="1" applyBorder="1" applyAlignment="1">
      <alignment horizontal="justify" vertical="center"/>
    </xf>
    <xf numFmtId="0" fontId="12" fillId="0" borderId="171" xfId="33" applyFont="1" applyBorder="1" applyAlignment="1">
      <alignment horizontal="justify" vertical="center"/>
    </xf>
    <xf numFmtId="0" fontId="12" fillId="0" borderId="171" xfId="33" applyFont="1" applyBorder="1">
      <alignment vertical="center"/>
    </xf>
    <xf numFmtId="0" fontId="12" fillId="0" borderId="251" xfId="33" applyFont="1" applyBorder="1">
      <alignment vertical="center"/>
    </xf>
    <xf numFmtId="0" fontId="110" fillId="0" borderId="252" xfId="33" applyFont="1" applyBorder="1" applyAlignment="1">
      <alignment horizontal="right" vertical="center"/>
    </xf>
    <xf numFmtId="0" fontId="110" fillId="0" borderId="0" xfId="33" applyFont="1" applyBorder="1" applyAlignment="1">
      <alignment horizontal="right" vertical="center"/>
    </xf>
    <xf numFmtId="0" fontId="111" fillId="0" borderId="0" xfId="33" applyFont="1" applyBorder="1" applyAlignment="1">
      <alignment horizontal="left" vertical="center"/>
    </xf>
    <xf numFmtId="0" fontId="111" fillId="0" borderId="253" xfId="33" applyFont="1" applyBorder="1" applyAlignment="1">
      <alignment horizontal="left" vertical="center"/>
    </xf>
    <xf numFmtId="0" fontId="17" fillId="0" borderId="252" xfId="33" applyFont="1" applyFill="1" applyBorder="1" applyAlignment="1">
      <alignment vertical="center" shrinkToFit="1"/>
    </xf>
    <xf numFmtId="0" fontId="112" fillId="2" borderId="22" xfId="33" applyFont="1" applyFill="1" applyBorder="1" applyAlignment="1">
      <alignment horizontal="center" vertical="center"/>
    </xf>
    <xf numFmtId="0" fontId="17" fillId="0" borderId="253" xfId="33" applyFont="1" applyFill="1" applyBorder="1" applyAlignment="1">
      <alignment vertical="center" shrinkToFit="1"/>
    </xf>
    <xf numFmtId="0" fontId="13" fillId="0" borderId="252" xfId="33" applyFont="1" applyBorder="1" applyAlignment="1">
      <alignment horizontal="justify" wrapText="1"/>
    </xf>
    <xf numFmtId="0" fontId="13" fillId="0" borderId="0" xfId="33" applyFont="1" applyBorder="1" applyAlignment="1">
      <alignment horizontal="justify" wrapText="1"/>
    </xf>
    <xf numFmtId="0" fontId="17" fillId="0" borderId="0" xfId="15" applyFont="1" applyFill="1" applyBorder="1">
      <alignment vertical="center"/>
    </xf>
    <xf numFmtId="0" fontId="17" fillId="0" borderId="253" xfId="33" applyFont="1" applyBorder="1">
      <alignment vertical="center"/>
    </xf>
    <xf numFmtId="0" fontId="13" fillId="0" borderId="252" xfId="33" applyFont="1" applyBorder="1" applyAlignment="1">
      <alignment horizontal="left" vertical="center"/>
    </xf>
    <xf numFmtId="0" fontId="13" fillId="0" borderId="0" xfId="33" applyFont="1" applyBorder="1" applyAlignment="1">
      <alignment horizontal="left" vertical="center"/>
    </xf>
    <xf numFmtId="0" fontId="13" fillId="0" borderId="253" xfId="33" applyFont="1" applyBorder="1" applyAlignment="1">
      <alignment horizontal="left" vertical="center"/>
    </xf>
    <xf numFmtId="0" fontId="13" fillId="0" borderId="254" xfId="33" applyFont="1" applyBorder="1" applyAlignment="1">
      <alignment horizontal="left" vertical="center"/>
    </xf>
    <xf numFmtId="0" fontId="13" fillId="0" borderId="170" xfId="33" applyFont="1" applyBorder="1" applyAlignment="1">
      <alignment horizontal="left" vertical="center"/>
    </xf>
    <xf numFmtId="0" fontId="13" fillId="0" borderId="255" xfId="33" applyFont="1" applyBorder="1" applyAlignment="1">
      <alignment horizontal="left" vertical="center"/>
    </xf>
    <xf numFmtId="0" fontId="13" fillId="0" borderId="0" xfId="33" applyFont="1" applyAlignment="1">
      <alignment horizontal="justify" wrapText="1"/>
    </xf>
    <xf numFmtId="0" fontId="65" fillId="0" borderId="0" xfId="0" applyFont="1">
      <alignment vertical="center"/>
    </xf>
    <xf numFmtId="0" fontId="108" fillId="0" borderId="0" xfId="33" applyFont="1" applyBorder="1" applyAlignment="1">
      <alignment horizontal="center" vertical="center"/>
    </xf>
    <xf numFmtId="0" fontId="13" fillId="0" borderId="0" xfId="33" applyFont="1" applyBorder="1" applyAlignment="1">
      <alignment horizontal="justify" vertical="center"/>
    </xf>
    <xf numFmtId="0" fontId="113" fillId="0" borderId="0" xfId="33" applyFont="1" applyAlignment="1">
      <alignment vertical="center"/>
    </xf>
    <xf numFmtId="0" fontId="12" fillId="0" borderId="0" xfId="21" applyFont="1" applyAlignment="1">
      <alignment vertical="center"/>
    </xf>
    <xf numFmtId="0" fontId="12" fillId="0" borderId="0" xfId="33" applyFont="1" applyFill="1" applyAlignment="1">
      <alignment horizontal="center" vertical="center" wrapText="1"/>
    </xf>
    <xf numFmtId="0" fontId="113" fillId="0" borderId="0" xfId="33" applyFont="1" applyFill="1" applyAlignment="1">
      <alignment horizontal="center" vertical="center"/>
    </xf>
    <xf numFmtId="0" fontId="12" fillId="0" borderId="0" xfId="33" applyFont="1" applyAlignment="1">
      <alignment vertical="center" shrinkToFit="1"/>
    </xf>
    <xf numFmtId="0" fontId="12" fillId="0" borderId="0" xfId="33" applyFont="1" applyAlignment="1">
      <alignment horizontal="justify" vertical="center"/>
    </xf>
    <xf numFmtId="0" fontId="111" fillId="0" borderId="252" xfId="33" applyFont="1" applyBorder="1" applyAlignment="1">
      <alignment vertical="center"/>
    </xf>
    <xf numFmtId="0" fontId="111" fillId="0" borderId="0" xfId="33" applyFont="1" applyBorder="1" applyAlignment="1">
      <alignment vertical="center"/>
    </xf>
    <xf numFmtId="0" fontId="111" fillId="0" borderId="253" xfId="33" applyFont="1" applyBorder="1" applyAlignment="1">
      <alignment vertical="center"/>
    </xf>
    <xf numFmtId="0" fontId="13" fillId="0" borderId="0" xfId="33" applyFont="1" applyAlignment="1">
      <alignment horizontal="justify" vertical="center" wrapText="1"/>
    </xf>
    <xf numFmtId="0" fontId="65" fillId="0" borderId="0" xfId="33" applyFont="1" applyAlignment="1">
      <alignment vertical="center"/>
    </xf>
    <xf numFmtId="0" fontId="9" fillId="0" borderId="9" xfId="4" applyFont="1" applyBorder="1" applyAlignment="1">
      <alignment horizontal="center" vertical="center" textRotation="255"/>
    </xf>
    <xf numFmtId="0" fontId="9" fillId="0" borderId="12" xfId="4" applyFont="1" applyBorder="1" applyAlignment="1">
      <alignment horizontal="center" vertical="center" textRotation="255"/>
    </xf>
    <xf numFmtId="0" fontId="9" fillId="0" borderId="13" xfId="4" applyFont="1" applyBorder="1" applyAlignment="1">
      <alignment horizontal="center" vertical="center" textRotation="255"/>
    </xf>
    <xf numFmtId="0" fontId="9" fillId="0" borderId="9" xfId="4" applyFont="1" applyBorder="1" applyAlignment="1">
      <alignment horizontal="center" vertical="center" textRotation="255" shrinkToFit="1"/>
    </xf>
    <xf numFmtId="0" fontId="9" fillId="0" borderId="10" xfId="4" applyFont="1" applyBorder="1" applyAlignment="1">
      <alignment horizontal="center" vertical="center" textRotation="255" shrinkToFit="1"/>
    </xf>
    <xf numFmtId="0" fontId="9" fillId="0" borderId="11" xfId="4" applyFont="1" applyBorder="1" applyAlignment="1">
      <alignment horizontal="center" vertical="center" textRotation="255"/>
    </xf>
    <xf numFmtId="0" fontId="9" fillId="0" borderId="27" xfId="4" applyFont="1" applyBorder="1" applyAlignment="1">
      <alignment horizontal="left" vertical="center" shrinkToFit="1"/>
    </xf>
    <xf numFmtId="0" fontId="9" fillId="0" borderId="41" xfId="4" applyFont="1" applyBorder="1" applyAlignment="1">
      <alignment horizontal="left" vertical="center" shrinkToFit="1"/>
    </xf>
    <xf numFmtId="0" fontId="9" fillId="0" borderId="64" xfId="4" applyFont="1" applyBorder="1" applyAlignment="1">
      <alignment horizontal="left" vertical="center" shrinkToFit="1"/>
    </xf>
    <xf numFmtId="0" fontId="9" fillId="0" borderId="27" xfId="4" applyFont="1" applyBorder="1" applyAlignment="1">
      <alignment horizontal="left" vertical="center"/>
    </xf>
    <xf numFmtId="0" fontId="9" fillId="0" borderId="41" xfId="4" applyFont="1" applyBorder="1" applyAlignment="1">
      <alignment horizontal="left" vertical="center"/>
    </xf>
    <xf numFmtId="0" fontId="9" fillId="0" borderId="64" xfId="4" applyFont="1" applyBorder="1" applyAlignment="1">
      <alignment horizontal="left" vertical="center"/>
    </xf>
    <xf numFmtId="0" fontId="11" fillId="0" borderId="34" xfId="23" applyFont="1" applyBorder="1" applyAlignment="1">
      <alignment horizontal="left" vertical="center" wrapText="1"/>
    </xf>
    <xf numFmtId="0" fontId="11" fillId="0" borderId="41" xfId="23" applyFont="1" applyBorder="1" applyAlignment="1">
      <alignment horizontal="left" vertical="center" wrapText="1"/>
    </xf>
    <xf numFmtId="0" fontId="11" fillId="0" borderId="64" xfId="23" applyFont="1" applyBorder="1" applyAlignment="1">
      <alignment horizontal="left" vertical="center" wrapText="1"/>
    </xf>
    <xf numFmtId="0" fontId="9" fillId="0" borderId="23" xfId="4" applyFont="1" applyBorder="1" applyAlignment="1">
      <alignment horizontal="left" vertical="center" shrinkToFit="1"/>
    </xf>
    <xf numFmtId="0" fontId="9" fillId="0" borderId="66" xfId="4" applyFont="1" applyBorder="1" applyAlignment="1">
      <alignment horizontal="left" vertical="center" shrinkToFit="1"/>
    </xf>
    <xf numFmtId="0" fontId="9" fillId="0" borderId="8" xfId="4" applyFont="1" applyBorder="1" applyAlignment="1">
      <alignment horizontal="left" vertical="center"/>
    </xf>
    <xf numFmtId="0" fontId="9" fillId="0" borderId="23" xfId="4" applyFont="1" applyBorder="1" applyAlignment="1">
      <alignment horizontal="left" vertical="center"/>
    </xf>
    <xf numFmtId="0" fontId="9" fillId="0" borderId="66" xfId="4" applyFont="1" applyBorder="1" applyAlignment="1">
      <alignment horizontal="left" vertical="center"/>
    </xf>
    <xf numFmtId="0" fontId="10" fillId="0" borderId="34" xfId="4" applyFont="1" applyFill="1" applyBorder="1" applyAlignment="1">
      <alignment horizontal="center" vertical="center"/>
    </xf>
    <xf numFmtId="0" fontId="10" fillId="0" borderId="45" xfId="4" applyFont="1" applyFill="1" applyBorder="1" applyAlignment="1">
      <alignment horizontal="center" vertical="center"/>
    </xf>
    <xf numFmtId="0" fontId="10" fillId="0" borderId="34" xfId="4" applyFont="1" applyFill="1" applyBorder="1" applyAlignment="1">
      <alignment horizontal="center" vertical="center" shrinkToFit="1"/>
    </xf>
    <xf numFmtId="0" fontId="10" fillId="0" borderId="45" xfId="4" applyFont="1" applyFill="1" applyBorder="1" applyAlignment="1">
      <alignment horizontal="center" vertical="center" shrinkToFit="1"/>
    </xf>
    <xf numFmtId="0" fontId="9" fillId="0" borderId="3" xfId="4" applyFont="1" applyBorder="1" applyAlignment="1">
      <alignment horizontal="left" vertical="center" shrinkToFit="1"/>
    </xf>
    <xf numFmtId="0" fontId="9" fillId="0" borderId="20" xfId="4" applyFont="1" applyBorder="1" applyAlignment="1">
      <alignment horizontal="left" vertical="center" shrinkToFit="1"/>
    </xf>
    <xf numFmtId="0" fontId="9" fillId="0" borderId="61" xfId="4" applyFont="1" applyBorder="1" applyAlignment="1">
      <alignment horizontal="left" vertical="center" shrinkToFit="1"/>
    </xf>
    <xf numFmtId="0" fontId="9" fillId="0" borderId="2" xfId="4" applyFont="1" applyBorder="1" applyAlignment="1">
      <alignment horizontal="left" vertical="center" shrinkToFit="1"/>
    </xf>
    <xf numFmtId="0" fontId="9" fillId="0" borderId="60" xfId="4" applyFont="1" applyBorder="1" applyAlignment="1">
      <alignment horizontal="left" vertical="center" shrinkToFit="1"/>
    </xf>
    <xf numFmtId="0" fontId="9" fillId="2" borderId="31" xfId="4" applyFont="1" applyFill="1" applyBorder="1" applyAlignment="1">
      <alignment horizontal="center" vertical="center"/>
    </xf>
    <xf numFmtId="0" fontId="9" fillId="2" borderId="13" xfId="4" applyFont="1" applyFill="1" applyBorder="1" applyAlignment="1">
      <alignment horizontal="center" vertical="center"/>
    </xf>
    <xf numFmtId="0" fontId="9" fillId="0" borderId="44" xfId="1" applyFont="1" applyBorder="1" applyAlignment="1">
      <alignment horizontal="left" vertical="center"/>
    </xf>
    <xf numFmtId="0" fontId="9" fillId="0" borderId="43" xfId="4" applyFont="1" applyBorder="1" applyAlignment="1">
      <alignment horizontal="left" vertical="center"/>
    </xf>
    <xf numFmtId="0" fontId="9" fillId="0" borderId="68" xfId="4" applyFont="1" applyBorder="1" applyAlignment="1">
      <alignment horizontal="left" vertical="center"/>
    </xf>
    <xf numFmtId="0" fontId="9" fillId="0" borderId="4" xfId="1" applyFont="1" applyBorder="1" applyAlignment="1">
      <alignment horizontal="left" vertical="center"/>
    </xf>
    <xf numFmtId="0" fontId="9" fillId="0" borderId="2" xfId="4" applyFont="1" applyBorder="1" applyAlignment="1">
      <alignment horizontal="left" vertical="center"/>
    </xf>
    <xf numFmtId="0" fontId="9" fillId="0" borderId="6" xfId="4" applyFont="1" applyBorder="1" applyAlignment="1">
      <alignment horizontal="center" vertical="top"/>
    </xf>
    <xf numFmtId="0" fontId="9" fillId="0" borderId="50" xfId="4" applyFont="1" applyBorder="1" applyAlignment="1">
      <alignment horizontal="center" vertical="top"/>
    </xf>
    <xf numFmtId="0" fontId="9" fillId="0" borderId="42" xfId="4" applyFont="1" applyBorder="1" applyAlignment="1">
      <alignment horizontal="center" vertical="center"/>
    </xf>
    <xf numFmtId="0" fontId="9" fillId="0" borderId="51" xfId="4" applyFont="1" applyBorder="1" applyAlignment="1">
      <alignment horizontal="center" vertical="center"/>
    </xf>
    <xf numFmtId="0" fontId="9" fillId="0" borderId="54" xfId="4" applyFont="1" applyBorder="1" applyAlignment="1">
      <alignment horizontal="left" vertical="center" shrinkToFit="1"/>
    </xf>
    <xf numFmtId="0" fontId="9" fillId="0" borderId="6" xfId="4" applyFont="1" applyBorder="1" applyAlignment="1">
      <alignment horizontal="center" shrinkToFit="1"/>
    </xf>
    <xf numFmtId="0" fontId="9" fillId="0" borderId="50" xfId="4" applyFont="1" applyBorder="1" applyAlignment="1">
      <alignment horizontal="center" shrinkToFit="1"/>
    </xf>
    <xf numFmtId="0" fontId="15" fillId="0" borderId="6" xfId="4" applyFont="1" applyBorder="1" applyAlignment="1">
      <alignment horizontal="left" vertical="top" wrapText="1"/>
    </xf>
    <xf numFmtId="0" fontId="15" fillId="0" borderId="50" xfId="4" applyFont="1" applyBorder="1" applyAlignment="1">
      <alignment horizontal="left" vertical="top" wrapText="1"/>
    </xf>
    <xf numFmtId="0" fontId="15" fillId="0" borderId="7" xfId="4" applyFont="1" applyBorder="1" applyAlignment="1">
      <alignment horizontal="left" vertical="top" wrapText="1"/>
    </xf>
    <xf numFmtId="0" fontId="15" fillId="0" borderId="52" xfId="4" applyFont="1" applyBorder="1" applyAlignment="1">
      <alignment horizontal="left" vertical="top" wrapText="1"/>
    </xf>
    <xf numFmtId="0" fontId="9" fillId="0" borderId="2" xfId="4" applyFont="1" applyBorder="1" applyAlignment="1">
      <alignment horizontal="center" vertical="center" shrinkToFit="1"/>
    </xf>
    <xf numFmtId="0" fontId="9" fillId="0" borderId="60" xfId="4" applyFont="1" applyBorder="1" applyAlignment="1">
      <alignment horizontal="center" vertical="center" shrinkToFit="1"/>
    </xf>
    <xf numFmtId="0" fontId="9" fillId="0" borderId="14" xfId="4" applyFont="1" applyBorder="1" applyAlignment="1">
      <alignment horizontal="left" vertical="center" shrinkToFit="1"/>
    </xf>
    <xf numFmtId="0" fontId="9" fillId="0" borderId="42" xfId="4" applyFont="1" applyBorder="1" applyAlignment="1">
      <alignment horizontal="left" vertical="center" shrinkToFit="1"/>
    </xf>
    <xf numFmtId="0" fontId="9" fillId="0" borderId="42" xfId="4" applyFont="1" applyBorder="1" applyAlignment="1">
      <alignment horizontal="center" vertical="center" shrinkToFit="1"/>
    </xf>
    <xf numFmtId="0" fontId="9" fillId="0" borderId="67" xfId="4" applyFont="1" applyBorder="1" applyAlignment="1">
      <alignment horizontal="center" vertical="center" shrinkToFit="1"/>
    </xf>
    <xf numFmtId="0" fontId="9" fillId="0" borderId="0" xfId="4" applyFont="1" applyBorder="1" applyAlignment="1">
      <alignment horizontal="center" shrinkToFit="1"/>
    </xf>
    <xf numFmtId="0" fontId="9" fillId="0" borderId="6" xfId="4" applyFont="1" applyBorder="1" applyAlignment="1">
      <alignment horizontal="center" vertical="top" shrinkToFit="1"/>
    </xf>
    <xf numFmtId="0" fontId="9" fillId="0" borderId="50" xfId="4" applyFont="1" applyBorder="1" applyAlignment="1">
      <alignment horizontal="center" vertical="top" shrinkToFit="1"/>
    </xf>
    <xf numFmtId="0" fontId="9" fillId="0" borderId="34" xfId="4" applyFont="1" applyBorder="1" applyAlignment="1">
      <alignment horizontal="left" vertical="center" shrinkToFit="1"/>
    </xf>
    <xf numFmtId="0" fontId="9" fillId="0" borderId="34" xfId="4" applyFont="1" applyBorder="1" applyAlignment="1">
      <alignment vertical="center" shrinkToFit="1"/>
    </xf>
    <xf numFmtId="0" fontId="9" fillId="0" borderId="41" xfId="4" applyFont="1" applyBorder="1" applyAlignment="1">
      <alignment vertical="center" shrinkToFit="1"/>
    </xf>
    <xf numFmtId="0" fontId="9" fillId="0" borderId="64" xfId="4" applyFont="1" applyBorder="1" applyAlignment="1">
      <alignment vertical="center" shrinkToFit="1"/>
    </xf>
    <xf numFmtId="0" fontId="9" fillId="0" borderId="27" xfId="4" applyFont="1" applyBorder="1" applyAlignment="1">
      <alignment vertical="center"/>
    </xf>
    <xf numFmtId="0" fontId="9" fillId="0" borderId="41" xfId="4" applyFont="1" applyBorder="1" applyAlignment="1">
      <alignment vertical="center"/>
    </xf>
    <xf numFmtId="0" fontId="9" fillId="0" borderId="64" xfId="4" applyFont="1" applyBorder="1" applyAlignment="1">
      <alignment vertical="center"/>
    </xf>
    <xf numFmtId="0" fontId="9" fillId="0" borderId="3" xfId="4" applyFont="1" applyBorder="1" applyAlignment="1">
      <alignment horizontal="left" vertical="center"/>
    </xf>
    <xf numFmtId="0" fontId="9" fillId="0" borderId="20" xfId="4" applyFont="1" applyBorder="1" applyAlignment="1">
      <alignment horizontal="left" vertical="center"/>
    </xf>
    <xf numFmtId="0" fontId="9" fillId="0" borderId="61" xfId="4" applyFont="1" applyBorder="1" applyAlignment="1">
      <alignment horizontal="left" vertical="center"/>
    </xf>
    <xf numFmtId="0" fontId="9" fillId="0" borderId="41" xfId="4" applyFont="1" applyBorder="1" applyAlignment="1">
      <alignment horizontal="center" vertical="center"/>
    </xf>
    <xf numFmtId="0" fontId="9" fillId="0" borderId="45" xfId="4" applyFont="1" applyBorder="1" applyAlignment="1">
      <alignment horizontal="center" vertical="center"/>
    </xf>
    <xf numFmtId="0" fontId="9" fillId="0" borderId="44" xfId="1" applyFont="1" applyBorder="1" applyAlignment="1">
      <alignment horizontal="left" vertical="center" shrinkToFit="1"/>
    </xf>
    <xf numFmtId="0" fontId="9" fillId="0" borderId="43" xfId="1" applyFont="1" applyBorder="1" applyAlignment="1">
      <alignment horizontal="left" vertical="center" shrinkToFit="1"/>
    </xf>
    <xf numFmtId="0" fontId="9" fillId="0" borderId="73" xfId="4" applyFont="1" applyBorder="1" applyAlignment="1">
      <alignment horizontal="center" vertical="center"/>
    </xf>
    <xf numFmtId="0" fontId="9" fillId="0" borderId="75" xfId="4" applyFont="1" applyBorder="1" applyAlignment="1">
      <alignment horizontal="center" vertical="center"/>
    </xf>
    <xf numFmtId="0" fontId="9" fillId="0" borderId="76" xfId="4" applyFont="1" applyBorder="1" applyAlignment="1">
      <alignment horizontal="center" vertical="center"/>
    </xf>
    <xf numFmtId="0" fontId="9" fillId="0" borderId="7" xfId="4" applyFont="1" applyBorder="1" applyAlignment="1">
      <alignment horizontal="left" vertical="center"/>
    </xf>
    <xf numFmtId="0" fontId="9" fillId="0" borderId="22" xfId="4" applyFont="1" applyBorder="1" applyAlignment="1">
      <alignment horizontal="left" vertical="center"/>
    </xf>
    <xf numFmtId="0" fontId="9" fillId="0" borderId="22" xfId="4" applyFont="1" applyBorder="1" applyAlignment="1">
      <alignment horizontal="left" vertical="center" shrinkToFit="1"/>
    </xf>
    <xf numFmtId="0" fontId="9" fillId="0" borderId="1" xfId="4" applyFont="1" applyBorder="1" applyAlignment="1">
      <alignment horizontal="left" vertical="center" shrinkToFit="1"/>
    </xf>
    <xf numFmtId="0" fontId="9" fillId="0" borderId="6" xfId="1" applyFont="1" applyBorder="1" applyAlignment="1">
      <alignment horizontal="left" vertical="center" shrinkToFit="1"/>
    </xf>
    <xf numFmtId="0" fontId="9" fillId="0" borderId="0" xfId="4" applyFont="1" applyBorder="1" applyAlignment="1">
      <alignment horizontal="left" vertical="center" shrinkToFit="1"/>
    </xf>
    <xf numFmtId="0" fontId="9" fillId="2" borderId="48" xfId="4" applyFont="1" applyFill="1" applyBorder="1" applyAlignment="1">
      <alignment horizontal="right" vertical="center"/>
    </xf>
    <xf numFmtId="0" fontId="9" fillId="2" borderId="0" xfId="4" applyFont="1" applyFill="1" applyBorder="1" applyAlignment="1">
      <alignment horizontal="right" vertical="center"/>
    </xf>
    <xf numFmtId="0" fontId="9" fillId="2" borderId="0" xfId="4" applyFont="1" applyFill="1" applyBorder="1" applyAlignment="1">
      <alignment horizontal="right" vertical="center" shrinkToFit="1"/>
    </xf>
    <xf numFmtId="0" fontId="9" fillId="0" borderId="8" xfId="4" applyFont="1" applyBorder="1" applyAlignment="1">
      <alignment horizontal="center" vertical="center"/>
    </xf>
    <xf numFmtId="0" fontId="9" fillId="0" borderId="23" xfId="4" applyFont="1" applyBorder="1" applyAlignment="1">
      <alignment horizontal="center" vertical="center"/>
    </xf>
    <xf numFmtId="0" fontId="9" fillId="0" borderId="39" xfId="4" applyFont="1" applyBorder="1" applyAlignment="1">
      <alignment horizontal="center" vertical="center"/>
    </xf>
    <xf numFmtId="0" fontId="9" fillId="2" borderId="46" xfId="4" applyFont="1" applyFill="1" applyBorder="1" applyAlignment="1">
      <alignment horizontal="right" vertical="center"/>
    </xf>
    <xf numFmtId="0" fontId="9" fillId="2" borderId="23" xfId="4" applyFont="1" applyFill="1" applyBorder="1" applyAlignment="1">
      <alignment horizontal="right" vertical="center"/>
    </xf>
    <xf numFmtId="0" fontId="9" fillId="2" borderId="2" xfId="4" applyFont="1" applyFill="1" applyBorder="1" applyAlignment="1">
      <alignment horizontal="right" vertical="center"/>
    </xf>
    <xf numFmtId="0" fontId="9" fillId="2" borderId="2" xfId="4" applyFont="1" applyFill="1" applyBorder="1" applyAlignment="1">
      <alignment horizontal="right" vertical="center" shrinkToFit="1"/>
    </xf>
    <xf numFmtId="0" fontId="14" fillId="0" borderId="0" xfId="4" applyFont="1" applyFill="1" applyBorder="1" applyAlignment="1">
      <alignment horizontal="center" vertical="top" shrinkToFit="1"/>
    </xf>
    <xf numFmtId="0" fontId="14" fillId="0" borderId="1" xfId="4" applyFont="1" applyFill="1" applyBorder="1" applyAlignment="1">
      <alignment horizontal="center" vertical="top" shrinkToFit="1"/>
    </xf>
    <xf numFmtId="0" fontId="9" fillId="2" borderId="0" xfId="4" applyFont="1" applyFill="1" applyBorder="1" applyAlignment="1">
      <alignment horizontal="left" vertical="center" shrinkToFit="1"/>
    </xf>
    <xf numFmtId="0" fontId="9" fillId="2" borderId="50" xfId="4" applyFont="1" applyFill="1" applyBorder="1" applyAlignment="1">
      <alignment horizontal="left" vertical="center" shrinkToFit="1"/>
    </xf>
    <xf numFmtId="0" fontId="9" fillId="2" borderId="0" xfId="4" applyFont="1" applyFill="1" applyBorder="1" applyAlignment="1">
      <alignment horizontal="center" vertical="center"/>
    </xf>
    <xf numFmtId="0" fontId="9" fillId="0" borderId="48" xfId="4" applyFont="1" applyFill="1" applyBorder="1" applyAlignment="1">
      <alignment horizontal="left" shrinkToFit="1"/>
    </xf>
    <xf numFmtId="0" fontId="9" fillId="0" borderId="0" xfId="4" applyFont="1" applyFill="1" applyBorder="1" applyAlignment="1">
      <alignment horizontal="left" shrinkToFit="1"/>
    </xf>
    <xf numFmtId="0" fontId="9" fillId="2" borderId="48" xfId="4" applyFont="1" applyFill="1" applyBorder="1" applyAlignment="1">
      <alignment horizontal="left" vertical="center"/>
    </xf>
    <xf numFmtId="0" fontId="9" fillId="2" borderId="56" xfId="4" applyFont="1" applyFill="1" applyBorder="1" applyAlignment="1">
      <alignment horizontal="left" vertical="center"/>
    </xf>
    <xf numFmtId="0" fontId="9" fillId="2" borderId="50" xfId="4" applyFont="1" applyFill="1" applyBorder="1" applyAlignment="1">
      <alignment horizontal="right" vertical="center"/>
    </xf>
    <xf numFmtId="0" fontId="9" fillId="2" borderId="52" xfId="4" applyFont="1" applyFill="1" applyBorder="1" applyAlignment="1">
      <alignment horizontal="right" vertical="center"/>
    </xf>
    <xf numFmtId="0" fontId="9" fillId="2" borderId="49" xfId="4" applyFont="1" applyFill="1" applyBorder="1" applyAlignment="1">
      <alignment horizontal="left" vertical="center" shrinkToFit="1"/>
    </xf>
    <xf numFmtId="0" fontId="9" fillId="2" borderId="2" xfId="4" applyFont="1" applyFill="1" applyBorder="1" applyAlignment="1">
      <alignment horizontal="left" vertical="center" shrinkToFit="1"/>
    </xf>
    <xf numFmtId="0" fontId="9" fillId="2" borderId="60" xfId="4" applyFont="1" applyFill="1" applyBorder="1" applyAlignment="1">
      <alignment horizontal="left" vertical="center" shrinkToFit="1"/>
    </xf>
    <xf numFmtId="0" fontId="9" fillId="0" borderId="3" xfId="4" applyFont="1" applyBorder="1" applyAlignment="1">
      <alignment horizontal="center" vertical="center" shrinkToFit="1"/>
    </xf>
    <xf numFmtId="0" fontId="9" fillId="0" borderId="20" xfId="4" applyFont="1" applyBorder="1" applyAlignment="1">
      <alignment horizontal="center" vertical="center" shrinkToFit="1"/>
    </xf>
    <xf numFmtId="0" fontId="9" fillId="0" borderId="36" xfId="4" applyFont="1" applyBorder="1" applyAlignment="1">
      <alignment horizontal="center" vertical="center" shrinkToFit="1"/>
    </xf>
    <xf numFmtId="0" fontId="9" fillId="2" borderId="0" xfId="4" applyFont="1" applyFill="1" applyBorder="1" applyAlignment="1">
      <alignment horizontal="left" vertical="center"/>
    </xf>
    <xf numFmtId="0" fontId="9" fillId="2" borderId="50" xfId="4" applyFont="1" applyFill="1" applyBorder="1" applyAlignment="1">
      <alignment horizontal="left" vertical="center"/>
    </xf>
    <xf numFmtId="0" fontId="9" fillId="2" borderId="42" xfId="4" applyFont="1" applyFill="1" applyBorder="1" applyAlignment="1">
      <alignment horizontal="center" vertical="center" shrinkToFit="1"/>
    </xf>
    <xf numFmtId="0" fontId="9" fillId="2" borderId="67" xfId="4" applyFont="1" applyFill="1" applyBorder="1" applyAlignment="1">
      <alignment horizontal="center" vertical="center" shrinkToFit="1"/>
    </xf>
    <xf numFmtId="0" fontId="9" fillId="2" borderId="20" xfId="4" applyFont="1" applyFill="1" applyBorder="1" applyAlignment="1">
      <alignment horizontal="left" vertical="center"/>
    </xf>
    <xf numFmtId="0" fontId="9" fillId="2" borderId="61" xfId="4" applyFont="1" applyFill="1" applyBorder="1" applyAlignment="1">
      <alignment horizontal="left" vertical="center"/>
    </xf>
    <xf numFmtId="0" fontId="9" fillId="0" borderId="4" xfId="4" applyFont="1" applyBorder="1" applyAlignment="1">
      <alignment horizontal="center" vertical="center" shrinkToFit="1"/>
    </xf>
    <xf numFmtId="0" fontId="9" fillId="0" borderId="37" xfId="4" applyFont="1" applyBorder="1" applyAlignment="1">
      <alignment horizontal="center" vertical="center" shrinkToFit="1"/>
    </xf>
    <xf numFmtId="0" fontId="9" fillId="2" borderId="2" xfId="4" applyFont="1" applyFill="1" applyBorder="1" applyAlignment="1">
      <alignment horizontal="left" vertical="center"/>
    </xf>
    <xf numFmtId="0" fontId="9" fillId="2" borderId="60" xfId="4" applyFont="1" applyFill="1" applyBorder="1" applyAlignment="1">
      <alignment horizontal="left" vertical="center"/>
    </xf>
    <xf numFmtId="0" fontId="9" fillId="0" borderId="5" xfId="4" applyFont="1" applyBorder="1" applyAlignment="1">
      <alignment horizontal="center" vertical="center"/>
    </xf>
    <xf numFmtId="0" fontId="9" fillId="0" borderId="21" xfId="4" applyFont="1" applyBorder="1" applyAlignment="1">
      <alignment horizontal="center" vertical="center"/>
    </xf>
    <xf numFmtId="0" fontId="9" fillId="0" borderId="38" xfId="4" applyFont="1" applyBorder="1" applyAlignment="1">
      <alignment horizontal="center" vertical="center"/>
    </xf>
    <xf numFmtId="0" fontId="9" fillId="2" borderId="21" xfId="4" applyFont="1" applyFill="1" applyBorder="1" applyAlignment="1">
      <alignment horizontal="left" vertical="center"/>
    </xf>
    <xf numFmtId="0" fontId="9" fillId="2" borderId="58" xfId="4" applyFont="1" applyFill="1" applyBorder="1" applyAlignment="1">
      <alignment horizontal="left" vertical="center"/>
    </xf>
    <xf numFmtId="0" fontId="9" fillId="2" borderId="20" xfId="4" applyFont="1" applyFill="1" applyBorder="1" applyAlignment="1">
      <alignment horizontal="left" vertical="center" shrinkToFit="1"/>
    </xf>
    <xf numFmtId="0" fontId="9" fillId="2" borderId="61" xfId="4" applyFont="1" applyFill="1" applyBorder="1" applyAlignment="1">
      <alignment horizontal="left" vertical="center" shrinkToFit="1"/>
    </xf>
    <xf numFmtId="0" fontId="8" fillId="0" borderId="0" xfId="4" applyFont="1" applyBorder="1" applyAlignment="1">
      <alignment horizontal="center" vertical="center" wrapText="1"/>
    </xf>
    <xf numFmtId="0" fontId="8" fillId="0" borderId="0" xfId="4" applyFont="1" applyBorder="1" applyAlignment="1">
      <alignment horizontal="center" vertical="center"/>
    </xf>
    <xf numFmtId="0" fontId="9" fillId="0" borderId="0" xfId="4" applyFont="1" applyBorder="1" applyAlignment="1">
      <alignment horizontal="center" vertical="top"/>
    </xf>
    <xf numFmtId="0" fontId="9" fillId="0" borderId="0" xfId="4" applyFont="1" applyBorder="1" applyAlignment="1">
      <alignment horizontal="right" vertical="center"/>
    </xf>
    <xf numFmtId="0" fontId="9" fillId="0" borderId="2" xfId="4" applyFont="1" applyBorder="1" applyAlignment="1">
      <alignment horizontal="right" vertical="center"/>
    </xf>
    <xf numFmtId="185" fontId="7" fillId="2" borderId="2" xfId="4" applyNumberFormat="1" applyFont="1" applyFill="1" applyBorder="1" applyAlignment="1">
      <alignment horizontal="center" vertical="center"/>
    </xf>
    <xf numFmtId="0" fontId="21" fillId="8" borderId="59" xfId="0" applyFont="1" applyFill="1" applyBorder="1" applyAlignment="1" applyProtection="1">
      <alignment horizontal="center" vertical="center" textRotation="255" shrinkToFit="1"/>
    </xf>
    <xf numFmtId="0" fontId="21" fillId="8" borderId="96" xfId="0" applyFont="1" applyFill="1" applyBorder="1" applyAlignment="1" applyProtection="1">
      <alignment horizontal="center" vertical="center" textRotation="255" shrinkToFit="1"/>
    </xf>
    <xf numFmtId="0" fontId="21" fillId="8" borderId="95" xfId="0" applyFont="1" applyFill="1" applyBorder="1" applyAlignment="1" applyProtection="1">
      <alignment horizontal="center" vertical="center" textRotation="255" shrinkToFit="1"/>
    </xf>
    <xf numFmtId="0" fontId="0" fillId="0" borderId="98" xfId="0" applyBorder="1" applyAlignment="1" applyProtection="1">
      <alignment horizontal="center" vertical="center" wrapText="1"/>
    </xf>
    <xf numFmtId="0" fontId="0" fillId="0" borderId="98" xfId="0" applyBorder="1" applyAlignment="1" applyProtection="1">
      <alignment horizontal="center" vertical="center"/>
    </xf>
    <xf numFmtId="0" fontId="0" fillId="0" borderId="80" xfId="0" applyBorder="1" applyAlignment="1" applyProtection="1">
      <alignment horizontal="center" vertical="center"/>
    </xf>
    <xf numFmtId="0" fontId="21" fillId="8" borderId="96" xfId="0" applyFont="1" applyFill="1" applyBorder="1" applyAlignment="1" applyProtection="1">
      <alignment horizontal="center" vertical="center" wrapText="1" readingOrder="1"/>
    </xf>
    <xf numFmtId="0" fontId="21" fillId="8" borderId="97" xfId="0" applyFont="1" applyFill="1" applyBorder="1" applyAlignment="1" applyProtection="1">
      <alignment horizontal="center" vertical="center" wrapText="1" readingOrder="1"/>
    </xf>
    <xf numFmtId="0" fontId="21" fillId="8" borderId="95" xfId="0" applyFont="1" applyFill="1" applyBorder="1" applyAlignment="1" applyProtection="1">
      <alignment horizontal="center" vertical="center" wrapText="1" readingOrder="1"/>
    </xf>
    <xf numFmtId="0" fontId="21" fillId="8" borderId="59" xfId="0" applyFont="1" applyFill="1" applyBorder="1" applyAlignment="1" applyProtection="1">
      <alignment horizontal="center" vertical="center" wrapText="1" readingOrder="1"/>
    </xf>
    <xf numFmtId="0" fontId="0" fillId="0" borderId="57" xfId="0" applyBorder="1" applyAlignment="1" applyProtection="1">
      <alignment horizontal="center" vertical="center"/>
    </xf>
    <xf numFmtId="0" fontId="0" fillId="0" borderId="43" xfId="0" applyBorder="1" applyAlignment="1" applyProtection="1">
      <alignment horizontal="center" vertical="center"/>
    </xf>
    <xf numFmtId="0" fontId="0" fillId="0" borderId="100" xfId="0" applyBorder="1" applyAlignment="1" applyProtection="1">
      <alignment horizontal="center" vertical="center"/>
    </xf>
    <xf numFmtId="0" fontId="0" fillId="0" borderId="49" xfId="0" applyBorder="1" applyAlignment="1" applyProtection="1">
      <alignment horizontal="center" vertical="center"/>
    </xf>
    <xf numFmtId="0" fontId="0" fillId="0" borderId="2" xfId="0" applyBorder="1" applyAlignment="1" applyProtection="1">
      <alignment horizontal="center" vertical="center"/>
    </xf>
    <xf numFmtId="0" fontId="0" fillId="0" borderId="37" xfId="0" applyBorder="1" applyAlignment="1" applyProtection="1">
      <alignment horizontal="center" vertical="center"/>
    </xf>
    <xf numFmtId="0" fontId="0" fillId="0" borderId="80" xfId="0" applyBorder="1" applyAlignment="1" applyProtection="1">
      <alignment horizontal="center" vertical="center" wrapText="1"/>
    </xf>
    <xf numFmtId="0" fontId="0" fillId="0" borderId="99" xfId="0" applyBorder="1" applyAlignment="1" applyProtection="1">
      <alignment horizontal="center" vertical="center"/>
    </xf>
    <xf numFmtId="0" fontId="0" fillId="5" borderId="59" xfId="0" applyFill="1" applyBorder="1" applyAlignment="1" applyProtection="1">
      <alignment horizontal="center" vertical="center" textRotation="255"/>
    </xf>
    <xf numFmtId="0" fontId="0" fillId="5" borderId="96" xfId="0" applyFill="1" applyBorder="1" applyAlignment="1" applyProtection="1">
      <alignment horizontal="center" vertical="center" textRotation="255"/>
    </xf>
    <xf numFmtId="0" fontId="0" fillId="5" borderId="95" xfId="0" applyFill="1" applyBorder="1" applyAlignment="1" applyProtection="1">
      <alignment horizontal="center" vertical="center" textRotation="255"/>
    </xf>
    <xf numFmtId="0" fontId="0" fillId="6" borderId="57" xfId="0" applyFill="1" applyBorder="1" applyAlignment="1" applyProtection="1">
      <alignment horizontal="center" vertical="center"/>
    </xf>
    <xf numFmtId="0" fontId="0" fillId="6" borderId="43" xfId="0" applyFill="1" applyBorder="1" applyAlignment="1" applyProtection="1">
      <alignment horizontal="center" vertical="center"/>
    </xf>
    <xf numFmtId="0" fontId="0" fillId="6" borderId="100" xfId="0" applyFill="1" applyBorder="1" applyAlignment="1" applyProtection="1">
      <alignment horizontal="center" vertical="center"/>
    </xf>
    <xf numFmtId="0" fontId="0" fillId="6" borderId="48" xfId="0" applyFill="1" applyBorder="1" applyAlignment="1" applyProtection="1">
      <alignment horizontal="center" vertical="center"/>
    </xf>
    <xf numFmtId="0" fontId="0" fillId="6" borderId="0" xfId="0" applyFill="1" applyBorder="1" applyAlignment="1" applyProtection="1">
      <alignment horizontal="center" vertical="center"/>
    </xf>
    <xf numFmtId="0" fontId="0" fillId="6" borderId="50" xfId="0" applyFill="1" applyBorder="1" applyAlignment="1" applyProtection="1">
      <alignment horizontal="center" vertical="center"/>
    </xf>
    <xf numFmtId="0" fontId="0" fillId="6" borderId="56" xfId="0" applyFill="1" applyBorder="1" applyAlignment="1" applyProtection="1">
      <alignment horizontal="center" vertical="center"/>
    </xf>
    <xf numFmtId="0" fontId="0" fillId="6" borderId="22" xfId="0" applyFill="1" applyBorder="1" applyAlignment="1" applyProtection="1">
      <alignment horizontal="center" vertical="center"/>
    </xf>
    <xf numFmtId="0" fontId="0" fillId="6" borderId="52" xfId="0" applyFill="1" applyBorder="1" applyAlignment="1" applyProtection="1">
      <alignment horizontal="center" vertical="center"/>
    </xf>
    <xf numFmtId="0" fontId="0" fillId="7" borderId="59" xfId="0" applyFill="1" applyBorder="1" applyAlignment="1" applyProtection="1">
      <alignment horizontal="center" vertical="center" textRotation="255"/>
    </xf>
    <xf numFmtId="0" fontId="0" fillId="7" borderId="96" xfId="0" applyFill="1" applyBorder="1" applyAlignment="1" applyProtection="1">
      <alignment horizontal="center" vertical="center" textRotation="255"/>
    </xf>
    <xf numFmtId="0" fontId="0" fillId="7" borderId="95" xfId="0" applyFill="1" applyBorder="1" applyAlignment="1" applyProtection="1">
      <alignment horizontal="center" vertical="center" textRotation="255"/>
    </xf>
    <xf numFmtId="0" fontId="0" fillId="9" borderId="98" xfId="0" applyFill="1" applyBorder="1" applyAlignment="1" applyProtection="1">
      <alignment horizontal="center"/>
      <protection locked="0"/>
    </xf>
    <xf numFmtId="0" fontId="0" fillId="9" borderId="101" xfId="0" applyFill="1" applyBorder="1" applyAlignment="1" applyProtection="1">
      <alignment horizontal="center"/>
      <protection locked="0"/>
    </xf>
    <xf numFmtId="0" fontId="0" fillId="0" borderId="34" xfId="0" applyBorder="1" applyAlignment="1" applyProtection="1">
      <alignment horizontal="center" vertical="center"/>
    </xf>
    <xf numFmtId="0" fontId="0" fillId="0" borderId="41" xfId="0" applyBorder="1" applyAlignment="1" applyProtection="1">
      <alignment horizontal="center" vertical="center"/>
    </xf>
    <xf numFmtId="0" fontId="0" fillId="0" borderId="45" xfId="0" applyBorder="1" applyAlignment="1" applyProtection="1">
      <alignment horizontal="center" vertical="center"/>
    </xf>
    <xf numFmtId="0" fontId="0" fillId="9" borderId="34" xfId="0" applyFill="1" applyBorder="1" applyAlignment="1" applyProtection="1">
      <alignment horizontal="center"/>
      <protection locked="0"/>
    </xf>
    <xf numFmtId="0" fontId="0" fillId="9" borderId="41" xfId="0" applyFill="1" applyBorder="1" applyAlignment="1" applyProtection="1">
      <alignment horizontal="center"/>
      <protection locked="0"/>
    </xf>
    <xf numFmtId="0" fontId="0" fillId="9" borderId="64" xfId="0" applyFill="1" applyBorder="1" applyAlignment="1" applyProtection="1">
      <alignment horizontal="center"/>
      <protection locked="0"/>
    </xf>
    <xf numFmtId="0" fontId="0" fillId="9" borderId="80" xfId="0" applyFill="1" applyBorder="1" applyAlignment="1" applyProtection="1">
      <alignment horizontal="center"/>
      <protection locked="0"/>
    </xf>
    <xf numFmtId="0" fontId="0" fillId="9" borderId="108" xfId="0" applyFill="1" applyBorder="1" applyAlignment="1" applyProtection="1">
      <alignment horizontal="center"/>
      <protection locked="0"/>
    </xf>
    <xf numFmtId="0" fontId="0" fillId="0" borderId="80" xfId="0" applyFill="1" applyBorder="1" applyAlignment="1" applyProtection="1">
      <alignment horizontal="center"/>
    </xf>
    <xf numFmtId="0" fontId="0" fillId="9" borderId="46" xfId="0" applyFill="1" applyBorder="1" applyAlignment="1" applyProtection="1">
      <alignment horizontal="center"/>
      <protection locked="0"/>
    </xf>
    <xf numFmtId="0" fontId="0" fillId="9" borderId="23" xfId="0" applyFill="1" applyBorder="1" applyAlignment="1" applyProtection="1">
      <alignment horizontal="center"/>
      <protection locked="0"/>
    </xf>
    <xf numFmtId="0" fontId="0" fillId="9" borderId="39" xfId="0" applyFill="1" applyBorder="1" applyAlignment="1" applyProtection="1">
      <alignment horizontal="center"/>
      <protection locked="0"/>
    </xf>
    <xf numFmtId="0" fontId="0" fillId="0" borderId="41" xfId="0" applyBorder="1" applyAlignment="1" applyProtection="1">
      <alignment horizontal="center"/>
    </xf>
    <xf numFmtId="0" fontId="0" fillId="0" borderId="64" xfId="0" applyBorder="1" applyAlignment="1" applyProtection="1">
      <alignment horizontal="center"/>
    </xf>
    <xf numFmtId="31" fontId="0" fillId="9" borderId="34" xfId="0" applyNumberFormat="1" applyFill="1" applyBorder="1" applyAlignment="1" applyProtection="1">
      <alignment horizontal="center"/>
      <protection locked="0"/>
    </xf>
    <xf numFmtId="0" fontId="0" fillId="9" borderId="45" xfId="0" applyFill="1" applyBorder="1" applyAlignment="1" applyProtection="1">
      <alignment horizontal="center"/>
      <protection locked="0"/>
    </xf>
    <xf numFmtId="0" fontId="22" fillId="10" borderId="80" xfId="0" applyNumberFormat="1" applyFont="1" applyFill="1" applyBorder="1" applyAlignment="1" applyProtection="1">
      <alignment horizontal="center" vertical="center" readingOrder="1"/>
      <protection locked="0"/>
    </xf>
    <xf numFmtId="0" fontId="0" fillId="9" borderId="99" xfId="0" applyFill="1" applyBorder="1" applyAlignment="1" applyProtection="1">
      <alignment horizontal="center"/>
      <protection locked="0"/>
    </xf>
    <xf numFmtId="0" fontId="0" fillId="9" borderId="102" xfId="0" applyFill="1" applyBorder="1" applyAlignment="1" applyProtection="1">
      <alignment horizontal="center"/>
      <protection locked="0"/>
    </xf>
    <xf numFmtId="0" fontId="0" fillId="3" borderId="59" xfId="0" applyFill="1" applyBorder="1" applyAlignment="1" applyProtection="1">
      <alignment horizontal="center" vertical="center"/>
    </xf>
    <xf numFmtId="0" fontId="0" fillId="3" borderId="98" xfId="0" applyFill="1" applyBorder="1" applyAlignment="1" applyProtection="1">
      <alignment horizontal="center" vertical="center"/>
    </xf>
    <xf numFmtId="14" fontId="0" fillId="9" borderId="98" xfId="0" applyNumberFormat="1" applyFill="1" applyBorder="1" applyAlignment="1" applyProtection="1">
      <alignment horizontal="center" wrapText="1"/>
      <protection locked="0"/>
    </xf>
    <xf numFmtId="14" fontId="0" fillId="9" borderId="101" xfId="0" applyNumberFormat="1" applyFill="1" applyBorder="1" applyAlignment="1" applyProtection="1">
      <alignment horizontal="center" wrapText="1"/>
      <protection locked="0"/>
    </xf>
    <xf numFmtId="0" fontId="0" fillId="3" borderId="27" xfId="0" applyFill="1" applyBorder="1" applyAlignment="1" applyProtection="1">
      <alignment horizontal="center" vertical="center"/>
    </xf>
    <xf numFmtId="0" fontId="0" fillId="3" borderId="41" xfId="0" applyFill="1" applyBorder="1" applyAlignment="1" applyProtection="1">
      <alignment horizontal="center" vertical="center"/>
    </xf>
    <xf numFmtId="0" fontId="0" fillId="3" borderId="45" xfId="0" applyFill="1" applyBorder="1" applyAlignment="1" applyProtection="1">
      <alignment horizontal="center" vertical="center"/>
    </xf>
    <xf numFmtId="14" fontId="0" fillId="9" borderId="34" xfId="0" applyNumberFormat="1" applyFill="1" applyBorder="1" applyAlignment="1" applyProtection="1">
      <alignment horizontal="center" wrapText="1"/>
      <protection locked="0"/>
    </xf>
    <xf numFmtId="14" fontId="0" fillId="9" borderId="41" xfId="0" applyNumberFormat="1" applyFill="1" applyBorder="1" applyAlignment="1" applyProtection="1">
      <alignment horizontal="center" wrapText="1"/>
      <protection locked="0"/>
    </xf>
    <xf numFmtId="14" fontId="0" fillId="9" borderId="64" xfId="0" applyNumberFormat="1" applyFill="1" applyBorder="1" applyAlignment="1" applyProtection="1">
      <alignment horizontal="center" wrapText="1"/>
      <protection locked="0"/>
    </xf>
    <xf numFmtId="0" fontId="0" fillId="3" borderId="95" xfId="0" applyFill="1" applyBorder="1" applyAlignment="1" applyProtection="1">
      <alignment horizontal="center" vertical="center"/>
    </xf>
    <xf numFmtId="0" fontId="0" fillId="3" borderId="99" xfId="0" applyFill="1" applyBorder="1" applyAlignment="1" applyProtection="1">
      <alignment horizontal="center" vertical="center"/>
    </xf>
    <xf numFmtId="0" fontId="0" fillId="4" borderId="59" xfId="0" applyFill="1" applyBorder="1" applyAlignment="1" applyProtection="1">
      <alignment horizontal="center" vertical="center" textRotation="255"/>
    </xf>
    <xf numFmtId="0" fontId="0" fillId="4" borderId="96" xfId="0" applyFill="1" applyBorder="1" applyAlignment="1" applyProtection="1">
      <alignment horizontal="center" vertical="center" textRotation="255"/>
    </xf>
    <xf numFmtId="0" fontId="0" fillId="4" borderId="95" xfId="0" applyFill="1" applyBorder="1" applyAlignment="1" applyProtection="1">
      <alignment horizontal="center" vertical="center" textRotation="255"/>
    </xf>
    <xf numFmtId="0" fontId="0" fillId="10" borderId="56" xfId="0" applyFill="1" applyBorder="1" applyAlignment="1" applyProtection="1">
      <alignment horizontal="center"/>
      <protection locked="0"/>
    </xf>
    <xf numFmtId="0" fontId="0" fillId="10" borderId="22" xfId="0" applyFill="1" applyBorder="1" applyAlignment="1" applyProtection="1">
      <alignment horizontal="center"/>
      <protection locked="0"/>
    </xf>
    <xf numFmtId="0" fontId="0" fillId="10" borderId="52" xfId="0" applyFill="1" applyBorder="1" applyAlignment="1" applyProtection="1">
      <alignment horizontal="center"/>
      <protection locked="0"/>
    </xf>
    <xf numFmtId="49" fontId="0" fillId="9" borderId="34" xfId="0" applyNumberFormat="1" applyFill="1" applyBorder="1" applyAlignment="1" applyProtection="1">
      <alignment horizontal="center"/>
      <protection locked="0"/>
    </xf>
    <xf numFmtId="49" fontId="0" fillId="9" borderId="41" xfId="0" applyNumberFormat="1" applyFill="1" applyBorder="1" applyAlignment="1" applyProtection="1">
      <alignment horizontal="center"/>
      <protection locked="0"/>
    </xf>
    <xf numFmtId="49" fontId="0" fillId="9" borderId="45" xfId="0" applyNumberFormat="1" applyFill="1" applyBorder="1" applyAlignment="1" applyProtection="1">
      <alignment horizontal="center"/>
      <protection locked="0"/>
    </xf>
    <xf numFmtId="0" fontId="7" fillId="11" borderId="113" xfId="0" applyFont="1" applyFill="1" applyBorder="1" applyAlignment="1">
      <alignment horizontal="center" vertical="center" textRotation="255"/>
    </xf>
    <xf numFmtId="0" fontId="7" fillId="11" borderId="114" xfId="0" applyFont="1" applyFill="1" applyBorder="1" applyAlignment="1">
      <alignment horizontal="center" vertical="center" textRotation="255"/>
    </xf>
    <xf numFmtId="0" fontId="7" fillId="11" borderId="115" xfId="0" applyFont="1" applyFill="1" applyBorder="1" applyAlignment="1">
      <alignment vertical="center" textRotation="255" shrinkToFit="1"/>
    </xf>
    <xf numFmtId="0" fontId="7" fillId="11" borderId="114" xfId="0" applyFont="1" applyFill="1" applyBorder="1" applyAlignment="1">
      <alignment vertical="center" textRotation="255" shrinkToFit="1"/>
    </xf>
    <xf numFmtId="0" fontId="9" fillId="11" borderId="0" xfId="0" applyFont="1" applyFill="1" applyBorder="1" applyAlignment="1">
      <alignment vertical="center"/>
    </xf>
    <xf numFmtId="0" fontId="9" fillId="11" borderId="0" xfId="0" applyFont="1" applyFill="1" applyBorder="1" applyAlignment="1">
      <alignment horizontal="left" vertical="center"/>
    </xf>
    <xf numFmtId="0" fontId="23" fillId="11" borderId="41" xfId="0" applyFont="1" applyFill="1" applyBorder="1" applyAlignment="1" applyProtection="1">
      <alignment horizontal="center" vertical="justify" readingOrder="1"/>
      <protection locked="0"/>
    </xf>
    <xf numFmtId="0" fontId="9" fillId="11" borderId="116" xfId="0" applyFont="1" applyFill="1" applyBorder="1" applyAlignment="1">
      <alignment vertical="center"/>
    </xf>
    <xf numFmtId="0" fontId="23" fillId="11" borderId="43" xfId="0" applyFont="1" applyFill="1" applyBorder="1" applyAlignment="1">
      <alignment horizontal="center" vertical="distributed" readingOrder="1"/>
    </xf>
    <xf numFmtId="0" fontId="23" fillId="11" borderId="100" xfId="0" applyFont="1" applyFill="1" applyBorder="1" applyAlignment="1">
      <alignment horizontal="center" vertical="distributed" readingOrder="1"/>
    </xf>
    <xf numFmtId="0" fontId="23" fillId="11" borderId="0" xfId="0" applyFont="1" applyFill="1" applyBorder="1" applyAlignment="1">
      <alignment horizontal="center" vertical="distributed" readingOrder="1"/>
    </xf>
    <xf numFmtId="0" fontId="23" fillId="11" borderId="50" xfId="0" applyFont="1" applyFill="1" applyBorder="1" applyAlignment="1">
      <alignment horizontal="center" vertical="distributed" readingOrder="1"/>
    </xf>
    <xf numFmtId="0" fontId="23" fillId="0" borderId="0" xfId="0" applyNumberFormat="1" applyFont="1" applyFill="1" applyBorder="1" applyAlignment="1">
      <alignment horizontal="center" vertical="center" readingOrder="1"/>
    </xf>
    <xf numFmtId="0" fontId="23" fillId="0" borderId="50" xfId="0" applyNumberFormat="1" applyFont="1" applyFill="1" applyBorder="1" applyAlignment="1">
      <alignment horizontal="center" vertical="center" readingOrder="1"/>
    </xf>
    <xf numFmtId="0" fontId="10" fillId="0" borderId="48" xfId="0" applyFont="1" applyFill="1" applyBorder="1" applyAlignment="1" applyProtection="1">
      <alignment horizontal="center" vertical="center" shrinkToFit="1"/>
      <protection locked="0"/>
    </xf>
    <xf numFmtId="0" fontId="10" fillId="0" borderId="0" xfId="0" applyFont="1" applyFill="1" applyBorder="1" applyAlignment="1" applyProtection="1">
      <alignment horizontal="center" vertical="center" shrinkToFit="1"/>
      <protection locked="0"/>
    </xf>
    <xf numFmtId="0" fontId="10" fillId="0" borderId="139" xfId="0" applyFont="1" applyFill="1" applyBorder="1" applyAlignment="1" applyProtection="1">
      <alignment horizontal="center" vertical="center" shrinkToFit="1"/>
      <protection locked="0"/>
    </xf>
    <xf numFmtId="0" fontId="9" fillId="11" borderId="22" xfId="0" applyFont="1" applyFill="1" applyBorder="1" applyAlignment="1">
      <alignment vertical="center"/>
    </xf>
    <xf numFmtId="0" fontId="7" fillId="11" borderId="0" xfId="0" applyFont="1" applyFill="1" applyBorder="1" applyAlignment="1">
      <alignment horizontal="left" vertical="center" wrapText="1"/>
    </xf>
    <xf numFmtId="0" fontId="10" fillId="11" borderId="57" xfId="0" applyFont="1" applyFill="1" applyBorder="1" applyAlignment="1">
      <alignment horizontal="center" vertical="center"/>
    </xf>
    <xf numFmtId="0" fontId="10" fillId="11" borderId="43" xfId="0" applyFont="1" applyFill="1" applyBorder="1" applyAlignment="1">
      <alignment horizontal="center" vertical="center"/>
    </xf>
    <xf numFmtId="0" fontId="10" fillId="11" borderId="100" xfId="0" applyFont="1" applyFill="1" applyBorder="1" applyAlignment="1">
      <alignment horizontal="center" vertical="center"/>
    </xf>
    <xf numFmtId="0" fontId="10" fillId="11" borderId="56" xfId="0" applyFont="1" applyFill="1" applyBorder="1" applyAlignment="1">
      <alignment horizontal="center" vertical="center"/>
    </xf>
    <xf numFmtId="0" fontId="10" fillId="11" borderId="22" xfId="0" applyFont="1" applyFill="1" applyBorder="1" applyAlignment="1">
      <alignment horizontal="center" vertical="center"/>
    </xf>
    <xf numFmtId="0" fontId="10" fillId="11" borderId="52" xfId="0" applyFont="1" applyFill="1" applyBorder="1" applyAlignment="1">
      <alignment horizontal="center" vertical="center"/>
    </xf>
    <xf numFmtId="0" fontId="7" fillId="0" borderId="121" xfId="0" applyFont="1" applyFill="1" applyBorder="1" applyAlignment="1">
      <alignment vertical="center"/>
    </xf>
    <xf numFmtId="0" fontId="7" fillId="0" borderId="123" xfId="0" applyFont="1" applyFill="1" applyBorder="1" applyAlignment="1">
      <alignment vertical="center"/>
    </xf>
    <xf numFmtId="0" fontId="7" fillId="0" borderId="136" xfId="0" applyFont="1" applyFill="1" applyBorder="1" applyAlignment="1">
      <alignment vertical="center"/>
    </xf>
    <xf numFmtId="0" fontId="7" fillId="0" borderId="56" xfId="0" applyFont="1" applyFill="1" applyBorder="1" applyAlignment="1">
      <alignment vertical="center"/>
    </xf>
    <xf numFmtId="0" fontId="7" fillId="0" borderId="22" xfId="0" applyFont="1" applyFill="1" applyBorder="1" applyAlignment="1">
      <alignment vertical="center"/>
    </xf>
    <xf numFmtId="0" fontId="7" fillId="0" borderId="137" xfId="0" applyFont="1" applyFill="1" applyBorder="1" applyAlignment="1">
      <alignment vertical="center"/>
    </xf>
    <xf numFmtId="0" fontId="9" fillId="11" borderId="57" xfId="0" applyFont="1" applyFill="1" applyBorder="1" applyAlignment="1">
      <alignment horizontal="center" vertical="center"/>
    </xf>
    <xf numFmtId="0" fontId="9" fillId="11" borderId="43" xfId="0" applyFont="1" applyFill="1" applyBorder="1" applyAlignment="1">
      <alignment horizontal="center" vertical="center"/>
    </xf>
    <xf numFmtId="0" fontId="9" fillId="11" borderId="100" xfId="0" applyFont="1" applyFill="1" applyBorder="1" applyAlignment="1">
      <alignment horizontal="center" vertical="center"/>
    </xf>
    <xf numFmtId="0" fontId="9" fillId="11" borderId="48" xfId="0" applyFont="1" applyFill="1" applyBorder="1" applyAlignment="1">
      <alignment horizontal="center" vertical="center"/>
    </xf>
    <xf numFmtId="0" fontId="9" fillId="11" borderId="0" xfId="0" applyFont="1" applyFill="1" applyBorder="1" applyAlignment="1">
      <alignment horizontal="center" vertical="center"/>
    </xf>
    <xf numFmtId="0" fontId="9" fillId="11" borderId="50" xfId="0" applyFont="1" applyFill="1" applyBorder="1" applyAlignment="1">
      <alignment horizontal="center" vertical="center"/>
    </xf>
    <xf numFmtId="0" fontId="9" fillId="11" borderId="56" xfId="0" applyFont="1" applyFill="1" applyBorder="1" applyAlignment="1">
      <alignment horizontal="center" vertical="center"/>
    </xf>
    <xf numFmtId="0" fontId="9" fillId="11" borderId="22" xfId="0" applyFont="1" applyFill="1" applyBorder="1" applyAlignment="1">
      <alignment horizontal="center" vertical="center"/>
    </xf>
    <xf numFmtId="0" fontId="9" fillId="11" borderId="52" xfId="0" applyFont="1" applyFill="1" applyBorder="1" applyAlignment="1">
      <alignment horizontal="center" vertical="center"/>
    </xf>
    <xf numFmtId="0" fontId="7" fillId="0" borderId="48"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139" xfId="0" applyFont="1" applyFill="1" applyBorder="1" applyAlignment="1">
      <alignment horizontal="left" vertical="center" wrapText="1"/>
    </xf>
    <xf numFmtId="0" fontId="7" fillId="0" borderId="56"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7" fillId="0" borderId="137" xfId="0" applyFont="1" applyFill="1" applyBorder="1" applyAlignment="1">
      <alignment horizontal="left" vertical="center" wrapText="1"/>
    </xf>
    <xf numFmtId="0" fontId="10" fillId="0" borderId="57" xfId="23" applyFont="1" applyBorder="1" applyAlignment="1">
      <alignment horizontal="center" vertical="center"/>
    </xf>
    <xf numFmtId="0" fontId="10" fillId="0" borderId="43" xfId="23" applyFont="1" applyBorder="1" applyAlignment="1">
      <alignment horizontal="center" vertical="center"/>
    </xf>
    <xf numFmtId="0" fontId="10" fillId="0" borderId="100" xfId="0" applyFont="1" applyFill="1" applyBorder="1" applyAlignment="1">
      <alignment horizontal="center" vertical="center"/>
    </xf>
    <xf numFmtId="0" fontId="10" fillId="0" borderId="56" xfId="23" applyFont="1" applyBorder="1" applyAlignment="1">
      <alignment horizontal="center" vertical="center"/>
    </xf>
    <xf numFmtId="0" fontId="10" fillId="0" borderId="22" xfId="0" applyFont="1" applyFill="1" applyBorder="1" applyAlignment="1">
      <alignment horizontal="center" vertical="center"/>
    </xf>
    <xf numFmtId="0" fontId="10" fillId="0" borderId="52" xfId="0" applyFont="1" applyFill="1" applyBorder="1" applyAlignment="1">
      <alignment horizontal="center" vertical="center"/>
    </xf>
    <xf numFmtId="0" fontId="10" fillId="11" borderId="48" xfId="0" applyFont="1" applyFill="1" applyBorder="1" applyAlignment="1">
      <alignment horizontal="center" vertical="center"/>
    </xf>
    <xf numFmtId="0" fontId="10" fillId="11" borderId="0" xfId="0" applyFont="1" applyFill="1" applyBorder="1" applyAlignment="1">
      <alignment horizontal="center" vertical="center"/>
    </xf>
    <xf numFmtId="0" fontId="10" fillId="11" borderId="50" xfId="0" applyFont="1" applyFill="1" applyBorder="1" applyAlignment="1">
      <alignment horizontal="center" vertical="center"/>
    </xf>
    <xf numFmtId="0" fontId="7" fillId="11" borderId="43" xfId="0" applyFont="1" applyFill="1" applyBorder="1" applyAlignment="1">
      <alignment horizontal="center" vertical="center"/>
    </xf>
    <xf numFmtId="0" fontId="7" fillId="11" borderId="100" xfId="0" applyFont="1" applyFill="1" applyBorder="1" applyAlignment="1">
      <alignment horizontal="center" vertical="center"/>
    </xf>
    <xf numFmtId="0" fontId="7" fillId="11" borderId="22" xfId="0" applyFont="1" applyFill="1" applyBorder="1" applyAlignment="1">
      <alignment horizontal="center" vertical="center"/>
    </xf>
    <xf numFmtId="0" fontId="7" fillId="11" borderId="52" xfId="0" applyFont="1" applyFill="1" applyBorder="1" applyAlignment="1">
      <alignment horizontal="center" vertical="center"/>
    </xf>
    <xf numFmtId="0" fontId="10" fillId="11" borderId="43" xfId="0" applyFont="1" applyFill="1" applyBorder="1" applyAlignment="1">
      <alignment horizontal="center" vertical="center" shrinkToFit="1"/>
    </xf>
    <xf numFmtId="0" fontId="10" fillId="11" borderId="100" xfId="0" applyFont="1" applyFill="1" applyBorder="1" applyAlignment="1">
      <alignment horizontal="center" vertical="center" shrinkToFit="1"/>
    </xf>
    <xf numFmtId="0" fontId="10" fillId="11" borderId="0" xfId="0" applyFont="1" applyFill="1" applyBorder="1" applyAlignment="1">
      <alignment horizontal="center" vertical="center" shrinkToFit="1"/>
    </xf>
    <xf numFmtId="0" fontId="10" fillId="11" borderId="50" xfId="0" applyFont="1" applyFill="1" applyBorder="1" applyAlignment="1">
      <alignment horizontal="center" vertical="center" shrinkToFit="1"/>
    </xf>
    <xf numFmtId="0" fontId="10" fillId="11" borderId="22" xfId="0" applyFont="1" applyFill="1" applyBorder="1" applyAlignment="1">
      <alignment horizontal="center" vertical="center" shrinkToFit="1"/>
    </xf>
    <xf numFmtId="0" fontId="10" fillId="11" borderId="52" xfId="0" applyFont="1" applyFill="1" applyBorder="1" applyAlignment="1">
      <alignment horizontal="center" vertical="center" shrinkToFit="1"/>
    </xf>
    <xf numFmtId="0" fontId="23" fillId="11" borderId="41" xfId="0" applyNumberFormat="1" applyFont="1" applyFill="1" applyBorder="1" applyAlignment="1">
      <alignment horizontal="center" vertical="center" readingOrder="1"/>
    </xf>
    <xf numFmtId="0" fontId="23" fillId="11" borderId="45" xfId="0" applyNumberFormat="1" applyFont="1" applyFill="1" applyBorder="1" applyAlignment="1">
      <alignment horizontal="center" vertical="center" readingOrder="1"/>
    </xf>
    <xf numFmtId="0" fontId="23" fillId="11" borderId="34" xfId="0" applyNumberFormat="1" applyFont="1" applyFill="1" applyBorder="1" applyAlignment="1">
      <alignment horizontal="center" vertical="center" readingOrder="1"/>
    </xf>
    <xf numFmtId="0" fontId="23" fillId="11" borderId="140" xfId="0" applyNumberFormat="1" applyFont="1" applyFill="1" applyBorder="1" applyAlignment="1">
      <alignment horizontal="center" vertical="center" readingOrder="1"/>
    </xf>
    <xf numFmtId="57" fontId="7" fillId="0" borderId="57" xfId="0" applyNumberFormat="1" applyFont="1" applyFill="1" applyBorder="1" applyAlignment="1">
      <alignment horizontal="center" vertical="center"/>
    </xf>
    <xf numFmtId="57" fontId="7" fillId="0" borderId="43" xfId="0" applyNumberFormat="1" applyFont="1" applyFill="1" applyBorder="1" applyAlignment="1">
      <alignment horizontal="center" vertical="center"/>
    </xf>
    <xf numFmtId="57" fontId="7" fillId="0" borderId="100" xfId="0" applyNumberFormat="1" applyFont="1" applyFill="1" applyBorder="1" applyAlignment="1">
      <alignment horizontal="center" vertical="center"/>
    </xf>
    <xf numFmtId="57" fontId="7" fillId="0" borderId="48" xfId="0" applyNumberFormat="1" applyFont="1" applyFill="1" applyBorder="1" applyAlignment="1">
      <alignment horizontal="center" vertical="center"/>
    </xf>
    <xf numFmtId="57" fontId="7" fillId="0" borderId="0" xfId="0" applyNumberFormat="1" applyFont="1" applyFill="1" applyBorder="1" applyAlignment="1">
      <alignment horizontal="center" vertical="center"/>
    </xf>
    <xf numFmtId="57" fontId="7" fillId="0" borderId="50" xfId="0" applyNumberFormat="1" applyFont="1" applyFill="1" applyBorder="1" applyAlignment="1">
      <alignment horizontal="center" vertical="center"/>
    </xf>
    <xf numFmtId="57" fontId="7" fillId="0" borderId="56" xfId="0" applyNumberFormat="1" applyFont="1" applyFill="1" applyBorder="1" applyAlignment="1">
      <alignment horizontal="center" vertical="center"/>
    </xf>
    <xf numFmtId="57" fontId="7" fillId="0" borderId="22" xfId="0" applyNumberFormat="1" applyFont="1" applyFill="1" applyBorder="1" applyAlignment="1">
      <alignment horizontal="center" vertical="center"/>
    </xf>
    <xf numFmtId="57" fontId="7" fillId="0" borderId="52" xfId="0" applyNumberFormat="1" applyFont="1" applyFill="1" applyBorder="1" applyAlignment="1">
      <alignment horizontal="center" vertical="center"/>
    </xf>
    <xf numFmtId="177" fontId="7" fillId="0" borderId="57" xfId="0" applyNumberFormat="1" applyFont="1" applyFill="1" applyBorder="1" applyAlignment="1">
      <alignment horizontal="left" vertical="center"/>
    </xf>
    <xf numFmtId="177" fontId="7" fillId="0" borderId="43" xfId="0" applyNumberFormat="1" applyFont="1" applyFill="1" applyBorder="1" applyAlignment="1">
      <alignment horizontal="left" vertical="center"/>
    </xf>
    <xf numFmtId="0" fontId="10" fillId="11" borderId="41" xfId="0" applyFont="1" applyFill="1" applyBorder="1" applyAlignment="1">
      <alignment horizontal="center" vertical="center"/>
    </xf>
    <xf numFmtId="0" fontId="10" fillId="11" borderId="45" xfId="0" applyFont="1" applyFill="1" applyBorder="1" applyAlignment="1">
      <alignment horizontal="center" vertical="center"/>
    </xf>
    <xf numFmtId="0" fontId="7" fillId="0" borderId="122" xfId="0" applyFont="1" applyFill="1" applyBorder="1" applyAlignment="1">
      <alignment vertical="center"/>
    </xf>
    <xf numFmtId="0" fontId="7" fillId="0" borderId="124" xfId="0" applyFont="1" applyFill="1" applyBorder="1" applyAlignment="1">
      <alignment vertical="center"/>
    </xf>
    <xf numFmtId="0" fontId="7" fillId="0" borderId="141" xfId="0" applyFont="1" applyFill="1" applyBorder="1" applyAlignment="1">
      <alignment vertical="center"/>
    </xf>
    <xf numFmtId="0" fontId="10" fillId="0" borderId="57" xfId="0" applyFont="1" applyFill="1" applyBorder="1" applyAlignment="1" applyProtection="1">
      <alignment horizontal="center" vertical="center" shrinkToFit="1"/>
      <protection locked="0"/>
    </xf>
    <xf numFmtId="0" fontId="10" fillId="0" borderId="43" xfId="0" applyFont="1" applyFill="1" applyBorder="1" applyAlignment="1" applyProtection="1">
      <alignment horizontal="center" vertical="center" shrinkToFit="1"/>
      <protection locked="0"/>
    </xf>
    <xf numFmtId="0" fontId="10" fillId="0" borderId="138" xfId="0" applyFont="1" applyFill="1" applyBorder="1" applyAlignment="1" applyProtection="1">
      <alignment horizontal="center" vertical="center" shrinkToFit="1"/>
      <protection locked="0"/>
    </xf>
    <xf numFmtId="0" fontId="11" fillId="11" borderId="57" xfId="0" applyFont="1" applyFill="1" applyBorder="1" applyAlignment="1">
      <alignment horizontal="center" vertical="center"/>
    </xf>
    <xf numFmtId="0" fontId="11" fillId="11" borderId="43" xfId="0" applyFont="1" applyFill="1" applyBorder="1" applyAlignment="1">
      <alignment horizontal="center" vertical="center"/>
    </xf>
    <xf numFmtId="0" fontId="11" fillId="11" borderId="138" xfId="0" applyFont="1" applyFill="1" applyBorder="1" applyAlignment="1">
      <alignment horizontal="center" vertical="center"/>
    </xf>
    <xf numFmtId="0" fontId="11" fillId="11" borderId="56" xfId="0" applyFont="1" applyFill="1" applyBorder="1" applyAlignment="1">
      <alignment horizontal="center" vertical="center"/>
    </xf>
    <xf numFmtId="0" fontId="11" fillId="11" borderId="22" xfId="0" applyFont="1" applyFill="1" applyBorder="1" applyAlignment="1">
      <alignment horizontal="center" vertical="center"/>
    </xf>
    <xf numFmtId="0" fontId="11" fillId="11" borderId="137" xfId="0" applyFont="1" applyFill="1" applyBorder="1" applyAlignment="1">
      <alignment horizontal="center" vertical="center"/>
    </xf>
    <xf numFmtId="0" fontId="7" fillId="0" borderId="122" xfId="0" applyFont="1" applyFill="1" applyBorder="1" applyAlignment="1">
      <alignment horizontal="center" vertical="center"/>
    </xf>
    <xf numFmtId="0" fontId="7" fillId="0" borderId="124" xfId="0" applyFont="1" applyFill="1" applyBorder="1" applyAlignment="1">
      <alignment horizontal="center" vertical="center"/>
    </xf>
    <xf numFmtId="0" fontId="7" fillId="0" borderId="125" xfId="0" applyFont="1" applyFill="1" applyBorder="1" applyAlignment="1">
      <alignment horizontal="center" vertical="center"/>
    </xf>
    <xf numFmtId="0" fontId="11" fillId="0" borderId="122" xfId="0" applyFont="1" applyFill="1" applyBorder="1" applyAlignment="1">
      <alignment horizontal="center" vertical="center"/>
    </xf>
    <xf numFmtId="0" fontId="7" fillId="0" borderId="141" xfId="0" applyFont="1" applyFill="1" applyBorder="1" applyAlignment="1">
      <alignment horizontal="center" vertical="center"/>
    </xf>
    <xf numFmtId="0" fontId="7" fillId="0" borderId="56"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52" xfId="0" applyFont="1" applyFill="1" applyBorder="1" applyAlignment="1">
      <alignment horizontal="center" vertical="center"/>
    </xf>
    <xf numFmtId="0" fontId="10" fillId="0" borderId="127" xfId="0" applyFont="1" applyFill="1" applyBorder="1" applyAlignment="1">
      <alignment horizontal="center" vertical="center"/>
    </xf>
    <xf numFmtId="0" fontId="10" fillId="0" borderId="129" xfId="0" applyFont="1" applyFill="1" applyBorder="1" applyAlignment="1">
      <alignment horizontal="center" vertical="center"/>
    </xf>
    <xf numFmtId="0" fontId="10" fillId="0" borderId="130" xfId="0" applyFont="1" applyFill="1" applyBorder="1" applyAlignment="1">
      <alignment horizontal="center" vertical="center"/>
    </xf>
    <xf numFmtId="31" fontId="11" fillId="0" borderId="127" xfId="0" applyNumberFormat="1" applyFont="1" applyFill="1" applyBorder="1" applyAlignment="1">
      <alignment horizontal="center" vertical="center"/>
    </xf>
    <xf numFmtId="0" fontId="7" fillId="0" borderId="129" xfId="0" applyFont="1" applyFill="1" applyBorder="1" applyAlignment="1">
      <alignment horizontal="center" vertical="center"/>
    </xf>
    <xf numFmtId="0" fontId="7" fillId="0" borderId="142" xfId="0" applyFont="1" applyFill="1" applyBorder="1" applyAlignment="1">
      <alignment horizontal="center" vertical="center"/>
    </xf>
    <xf numFmtId="0" fontId="11" fillId="11" borderId="34" xfId="0" applyFont="1" applyFill="1" applyBorder="1" applyAlignment="1">
      <alignment horizontal="center" vertical="center"/>
    </xf>
    <xf numFmtId="0" fontId="11" fillId="11" borderId="41" xfId="0" applyFont="1" applyFill="1" applyBorder="1" applyAlignment="1">
      <alignment horizontal="center" vertical="center"/>
    </xf>
    <xf numFmtId="0" fontId="11" fillId="11" borderId="45" xfId="0" applyFont="1" applyFill="1" applyBorder="1" applyAlignment="1">
      <alignment horizontal="center" vertical="center"/>
    </xf>
    <xf numFmtId="0" fontId="7" fillId="0" borderId="34" xfId="0" applyFont="1" applyFill="1" applyBorder="1" applyAlignment="1">
      <alignment vertical="center"/>
    </xf>
    <xf numFmtId="0" fontId="7" fillId="0" borderId="41" xfId="0" applyFont="1" applyFill="1" applyBorder="1" applyAlignment="1">
      <alignment vertical="center"/>
    </xf>
    <xf numFmtId="0" fontId="7" fillId="0" borderId="45" xfId="0" applyFont="1" applyFill="1" applyBorder="1" applyAlignment="1">
      <alignment vertical="center"/>
    </xf>
    <xf numFmtId="0" fontId="10" fillId="0" borderId="41" xfId="23" applyFont="1" applyBorder="1" applyAlignment="1">
      <alignment horizontal="center" vertical="center"/>
    </xf>
    <xf numFmtId="0" fontId="10" fillId="0" borderId="34" xfId="0" applyFont="1" applyFill="1" applyBorder="1" applyAlignment="1" applyProtection="1">
      <alignment horizontal="center" vertical="center"/>
      <protection locked="0"/>
    </xf>
    <xf numFmtId="0" fontId="10" fillId="0" borderId="41" xfId="0" applyFont="1" applyFill="1" applyBorder="1" applyAlignment="1" applyProtection="1">
      <alignment horizontal="center" vertical="center"/>
      <protection locked="0"/>
    </xf>
    <xf numFmtId="0" fontId="10" fillId="0" borderId="140" xfId="0" applyFont="1" applyFill="1" applyBorder="1" applyAlignment="1" applyProtection="1">
      <alignment horizontal="center" vertical="center"/>
      <protection locked="0"/>
    </xf>
    <xf numFmtId="0" fontId="10" fillId="11" borderId="34" xfId="0" applyFont="1" applyFill="1" applyBorder="1" applyAlignment="1">
      <alignment horizontal="center" vertical="center"/>
    </xf>
    <xf numFmtId="0" fontId="7" fillId="0" borderId="34" xfId="23" applyFont="1" applyBorder="1" applyAlignment="1">
      <alignment horizontal="center" vertical="center"/>
    </xf>
    <xf numFmtId="0" fontId="7" fillId="0" borderId="41" xfId="0" applyFont="1" applyFill="1" applyBorder="1" applyAlignment="1">
      <alignment horizontal="center" vertical="center"/>
    </xf>
    <xf numFmtId="0" fontId="7" fillId="0" borderId="45" xfId="23" applyFont="1" applyBorder="1" applyAlignment="1">
      <alignment horizontal="center" vertical="center"/>
    </xf>
    <xf numFmtId="0" fontId="10" fillId="0" borderId="80" xfId="23" applyFont="1" applyBorder="1" applyAlignment="1">
      <alignment horizontal="center" vertical="center"/>
    </xf>
    <xf numFmtId="0" fontId="7" fillId="0" borderId="140" xfId="0" applyFont="1" applyFill="1" applyBorder="1" applyAlignment="1">
      <alignment horizontal="center" vertical="center"/>
    </xf>
    <xf numFmtId="0" fontId="10" fillId="0" borderId="0" xfId="0" applyFont="1" applyFill="1" applyBorder="1" applyAlignment="1" applyProtection="1">
      <alignment horizontal="left" wrapText="1"/>
    </xf>
    <xf numFmtId="0" fontId="10" fillId="0" borderId="0" xfId="0" applyFont="1" applyFill="1" applyBorder="1" applyAlignment="1" applyProtection="1">
      <alignment shrinkToFit="1"/>
    </xf>
    <xf numFmtId="0" fontId="11" fillId="11" borderId="117" xfId="0" applyFont="1" applyFill="1" applyBorder="1" applyAlignment="1">
      <alignment horizontal="center" vertical="distributed"/>
    </xf>
    <xf numFmtId="0" fontId="11" fillId="11" borderId="118" xfId="0" applyFont="1" applyFill="1" applyBorder="1" applyAlignment="1">
      <alignment horizontal="center" vertical="distributed"/>
    </xf>
    <xf numFmtId="0" fontId="11" fillId="11" borderId="119" xfId="0" applyFont="1" applyFill="1" applyBorder="1" applyAlignment="1">
      <alignment horizontal="center" vertical="distributed"/>
    </xf>
    <xf numFmtId="0" fontId="7" fillId="0" borderId="120" xfId="0" applyFont="1" applyFill="1" applyBorder="1" applyAlignment="1">
      <alignment vertical="center"/>
    </xf>
    <xf numFmtId="0" fontId="7" fillId="0" borderId="116" xfId="0" applyFont="1" applyFill="1" applyBorder="1" applyAlignment="1">
      <alignment vertical="center"/>
    </xf>
    <xf numFmtId="0" fontId="7" fillId="0" borderId="135" xfId="0" applyFont="1" applyFill="1" applyBorder="1" applyAlignment="1">
      <alignment vertical="center"/>
    </xf>
    <xf numFmtId="0" fontId="19" fillId="11" borderId="0" xfId="0" applyFont="1" applyFill="1" applyBorder="1" applyAlignment="1">
      <alignment vertical="center"/>
    </xf>
    <xf numFmtId="0" fontId="7" fillId="0" borderId="131" xfId="0" applyFont="1" applyFill="1" applyBorder="1" applyAlignment="1">
      <alignment horizontal="center" vertical="center"/>
    </xf>
    <xf numFmtId="0" fontId="7" fillId="0" borderId="132" xfId="0" applyFont="1" applyFill="1" applyBorder="1" applyAlignment="1">
      <alignment horizontal="center" vertical="center"/>
    </xf>
    <xf numFmtId="0" fontId="7" fillId="0" borderId="133" xfId="0" applyFont="1" applyFill="1" applyBorder="1" applyAlignment="1">
      <alignment horizontal="center" vertical="center"/>
    </xf>
    <xf numFmtId="0" fontId="7" fillId="12" borderId="131" xfId="0" applyFont="1" applyFill="1" applyBorder="1" applyAlignment="1">
      <alignment vertical="center"/>
    </xf>
    <xf numFmtId="0" fontId="7" fillId="12" borderId="132" xfId="0" applyFont="1" applyFill="1" applyBorder="1" applyAlignment="1">
      <alignment vertical="center"/>
    </xf>
    <xf numFmtId="0" fontId="7" fillId="12" borderId="133" xfId="0" applyFont="1" applyFill="1" applyBorder="1" applyAlignment="1">
      <alignment vertical="center"/>
    </xf>
    <xf numFmtId="184" fontId="7" fillId="11" borderId="0" xfId="0" applyNumberFormat="1" applyFont="1" applyFill="1" applyBorder="1" applyAlignment="1" applyProtection="1">
      <alignment horizontal="left"/>
      <protection locked="0"/>
    </xf>
    <xf numFmtId="184" fontId="7" fillId="11" borderId="50" xfId="0" applyNumberFormat="1" applyFont="1" applyFill="1" applyBorder="1" applyAlignment="1" applyProtection="1">
      <alignment horizontal="left"/>
      <protection locked="0"/>
    </xf>
    <xf numFmtId="0" fontId="10" fillId="0" borderId="0" xfId="0" applyFont="1" applyFill="1" applyBorder="1" applyAlignment="1" applyProtection="1">
      <alignment horizontal="left" vertical="center" shrinkToFit="1"/>
    </xf>
    <xf numFmtId="0" fontId="7" fillId="0" borderId="80" xfId="0" applyFont="1" applyBorder="1" applyAlignment="1">
      <alignment vertical="center"/>
    </xf>
    <xf numFmtId="0" fontId="19" fillId="0" borderId="48" xfId="0" applyFont="1" applyBorder="1" applyAlignment="1">
      <alignment horizontal="left" wrapText="1"/>
    </xf>
    <xf numFmtId="0" fontId="19" fillId="0" borderId="0" xfId="0" applyFont="1" applyBorder="1" applyAlignment="1">
      <alignment horizontal="left" wrapText="1"/>
    </xf>
    <xf numFmtId="0" fontId="19" fillId="0" borderId="50" xfId="0" applyFont="1" applyBorder="1" applyAlignment="1">
      <alignment horizontal="left" wrapText="1"/>
    </xf>
    <xf numFmtId="0" fontId="7" fillId="0" borderId="57" xfId="0" applyFont="1" applyBorder="1" applyAlignment="1">
      <alignment horizontal="center" vertical="center"/>
    </xf>
    <xf numFmtId="0" fontId="7" fillId="0" borderId="43" xfId="0" applyFont="1" applyBorder="1" applyAlignment="1">
      <alignment horizontal="center" vertical="center"/>
    </xf>
    <xf numFmtId="0" fontId="7" fillId="0" borderId="100" xfId="0" applyFont="1" applyBorder="1" applyAlignment="1">
      <alignment horizontal="center" vertical="center"/>
    </xf>
    <xf numFmtId="0" fontId="7" fillId="0" borderId="43" xfId="0" applyFont="1" applyBorder="1" applyAlignment="1"/>
    <xf numFmtId="0" fontId="7" fillId="0" borderId="100" xfId="0" applyFont="1" applyBorder="1" applyAlignment="1"/>
    <xf numFmtId="0" fontId="7" fillId="0" borderId="48" xfId="0" applyFont="1" applyBorder="1" applyAlignment="1"/>
    <xf numFmtId="0" fontId="7" fillId="0" borderId="0" xfId="0" applyFont="1" applyFill="1" applyBorder="1" applyAlignment="1"/>
    <xf numFmtId="0" fontId="7" fillId="0" borderId="50" xfId="0" applyFont="1" applyFill="1" applyBorder="1" applyAlignment="1"/>
    <xf numFmtId="0" fontId="9" fillId="0" borderId="95" xfId="22" applyFont="1" applyBorder="1" applyAlignment="1">
      <alignment horizontal="center" vertical="center"/>
    </xf>
    <xf numFmtId="0" fontId="9" fillId="0" borderId="99" xfId="22" applyFont="1" applyBorder="1" applyAlignment="1">
      <alignment horizontal="center" vertical="center"/>
    </xf>
    <xf numFmtId="0" fontId="25" fillId="0" borderId="46" xfId="22" applyFont="1" applyBorder="1" applyAlignment="1">
      <alignment horizontal="left" vertical="center" wrapText="1"/>
    </xf>
    <xf numFmtId="0" fontId="25" fillId="0" borderId="23" xfId="22" applyFont="1" applyBorder="1" applyAlignment="1">
      <alignment horizontal="left" vertical="center" wrapText="1"/>
    </xf>
    <xf numFmtId="0" fontId="25" fillId="0" borderId="66" xfId="22" applyFont="1" applyBorder="1" applyAlignment="1">
      <alignment horizontal="left" vertical="center" wrapText="1"/>
    </xf>
    <xf numFmtId="0" fontId="9" fillId="0" borderId="0" xfId="4" applyFont="1" applyBorder="1" applyAlignment="1">
      <alignment horizontal="left" vertical="center"/>
    </xf>
    <xf numFmtId="0" fontId="7" fillId="0" borderId="0" xfId="22" applyFont="1" applyBorder="1" applyAlignment="1">
      <alignment vertical="center"/>
    </xf>
    <xf numFmtId="0" fontId="9" fillId="0" borderId="0" xfId="22" applyFont="1" applyBorder="1" applyAlignment="1">
      <alignment horizontal="left" vertical="center" wrapText="1"/>
    </xf>
    <xf numFmtId="0" fontId="11" fillId="0" borderId="22" xfId="22" applyFont="1" applyBorder="1" applyAlignment="1">
      <alignment horizontal="left" vertical="center" wrapText="1"/>
    </xf>
    <xf numFmtId="0" fontId="11" fillId="0" borderId="22" xfId="22" applyFont="1" applyBorder="1" applyAlignment="1">
      <alignment vertical="center"/>
    </xf>
    <xf numFmtId="0" fontId="9" fillId="0" borderId="43" xfId="22" applyFont="1" applyBorder="1" applyAlignment="1">
      <alignment horizontal="right" vertical="center"/>
    </xf>
    <xf numFmtId="0" fontId="7" fillId="0" borderId="43" xfId="22" applyFont="1" applyBorder="1" applyAlignment="1">
      <alignment horizontal="right" vertical="center"/>
    </xf>
    <xf numFmtId="0" fontId="9" fillId="0" borderId="144" xfId="22" applyFont="1" applyBorder="1" applyAlignment="1">
      <alignment horizontal="center" vertical="center" textRotation="255" wrapText="1"/>
    </xf>
    <xf numFmtId="0" fontId="9" fillId="0" borderId="16" xfId="22" applyFont="1" applyBorder="1" applyAlignment="1">
      <alignment horizontal="center" vertical="center" textRotation="255" wrapText="1"/>
    </xf>
    <xf numFmtId="0" fontId="9" fillId="0" borderId="145" xfId="22" applyFont="1" applyBorder="1" applyAlignment="1">
      <alignment horizontal="center" vertical="center" textRotation="255" wrapText="1"/>
    </xf>
    <xf numFmtId="0" fontId="9" fillId="0" borderId="43" xfId="22" applyFont="1" applyBorder="1" applyAlignment="1">
      <alignment horizontal="center" vertical="center"/>
    </xf>
    <xf numFmtId="0" fontId="9" fillId="0" borderId="100" xfId="22" applyFont="1" applyBorder="1" applyAlignment="1">
      <alignment horizontal="center" vertical="center"/>
    </xf>
    <xf numFmtId="0" fontId="9" fillId="0" borderId="0" xfId="4" applyFont="1" applyBorder="1" applyAlignment="1">
      <alignment horizontal="center" vertical="center"/>
    </xf>
    <xf numFmtId="0" fontId="9" fillId="0" borderId="50" xfId="22" applyFont="1" applyBorder="1" applyAlignment="1">
      <alignment horizontal="center" vertical="center"/>
    </xf>
    <xf numFmtId="0" fontId="9" fillId="0" borderId="22" xfId="22" applyFont="1" applyBorder="1" applyAlignment="1">
      <alignment horizontal="center" vertical="center"/>
    </xf>
    <xf numFmtId="0" fontId="9" fillId="0" borderId="52" xfId="22" applyFont="1" applyBorder="1" applyAlignment="1">
      <alignment horizontal="center" vertical="center"/>
    </xf>
    <xf numFmtId="0" fontId="9" fillId="0" borderId="48"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9" fillId="0" borderId="65" xfId="0" applyFont="1" applyFill="1" applyBorder="1" applyAlignment="1">
      <alignment horizontal="left" vertical="center" wrapText="1"/>
    </xf>
    <xf numFmtId="0" fontId="9" fillId="0" borderId="97" xfId="22" applyFont="1" applyBorder="1" applyAlignment="1">
      <alignment horizontal="center" vertical="center" textRotation="255" wrapText="1"/>
    </xf>
    <xf numFmtId="0" fontId="9" fillId="0" borderId="57" xfId="22" applyFont="1" applyBorder="1" applyAlignment="1">
      <alignment horizontal="center" vertical="center"/>
    </xf>
    <xf numFmtId="0" fontId="9" fillId="0" borderId="48" xfId="22" applyFont="1" applyBorder="1" applyAlignment="1">
      <alignment horizontal="center" vertical="center"/>
    </xf>
    <xf numFmtId="0" fontId="9" fillId="0" borderId="56" xfId="22" applyFont="1" applyBorder="1" applyAlignment="1">
      <alignment horizontal="center" vertical="center"/>
    </xf>
    <xf numFmtId="0" fontId="7" fillId="0" borderId="48" xfId="22" applyFont="1" applyBorder="1" applyAlignment="1">
      <alignment horizontal="left" vertical="center"/>
    </xf>
    <xf numFmtId="0" fontId="7" fillId="0" borderId="0" xfId="22" applyFont="1" applyBorder="1" applyAlignment="1">
      <alignment horizontal="left" vertical="center"/>
    </xf>
    <xf numFmtId="0" fontId="7" fillId="0" borderId="50" xfId="22" applyFont="1" applyBorder="1" applyAlignment="1">
      <alignment horizontal="left" vertical="center"/>
    </xf>
    <xf numFmtId="0" fontId="7" fillId="0" borderId="56" xfId="22" applyFont="1" applyBorder="1" applyAlignment="1">
      <alignment horizontal="left" vertical="center"/>
    </xf>
    <xf numFmtId="0" fontId="7" fillId="0" borderId="22" xfId="22" applyFont="1" applyBorder="1" applyAlignment="1">
      <alignment horizontal="left" vertical="center"/>
    </xf>
    <xf numFmtId="0" fontId="7" fillId="0" borderId="52" xfId="22" applyFont="1" applyBorder="1" applyAlignment="1">
      <alignment horizontal="left" vertical="center"/>
    </xf>
    <xf numFmtId="0" fontId="18" fillId="0" borderId="48" xfId="22" applyFont="1" applyFill="1" applyBorder="1" applyAlignment="1">
      <alignment horizontal="center" vertical="center"/>
    </xf>
    <xf numFmtId="0" fontId="18" fillId="0" borderId="0" xfId="22" applyFont="1" applyFill="1" applyBorder="1" applyAlignment="1">
      <alignment horizontal="center" vertical="center"/>
    </xf>
    <xf numFmtId="0" fontId="18" fillId="0" borderId="1" xfId="22" applyFont="1" applyFill="1" applyBorder="1" applyAlignment="1">
      <alignment horizontal="center" vertical="center"/>
    </xf>
    <xf numFmtId="0" fontId="18" fillId="0" borderId="56" xfId="22" applyFont="1" applyFill="1" applyBorder="1" applyAlignment="1">
      <alignment horizontal="center" vertical="center"/>
    </xf>
    <xf numFmtId="0" fontId="18" fillId="0" borderId="22" xfId="22" applyFont="1" applyFill="1" applyBorder="1" applyAlignment="1">
      <alignment horizontal="center" vertical="center"/>
    </xf>
    <xf numFmtId="0" fontId="18" fillId="0" borderId="65" xfId="22" applyFont="1" applyFill="1" applyBorder="1" applyAlignment="1">
      <alignment horizontal="center" vertical="center"/>
    </xf>
    <xf numFmtId="0" fontId="25" fillId="0" borderId="57" xfId="22" applyFont="1" applyBorder="1" applyAlignment="1">
      <alignment horizontal="left" vertical="center" wrapText="1" shrinkToFit="1"/>
    </xf>
    <xf numFmtId="0" fontId="25" fillId="0" borderId="43" xfId="22" applyFont="1" applyBorder="1" applyAlignment="1">
      <alignment horizontal="left" vertical="center" wrapText="1" shrinkToFit="1"/>
    </xf>
    <xf numFmtId="0" fontId="25" fillId="0" borderId="100" xfId="22" applyFont="1" applyBorder="1" applyAlignment="1">
      <alignment vertical="center"/>
    </xf>
    <xf numFmtId="0" fontId="25" fillId="0" borderId="48" xfId="22" applyFont="1" applyBorder="1" applyAlignment="1">
      <alignment horizontal="left" vertical="center" wrapText="1" shrinkToFit="1"/>
    </xf>
    <xf numFmtId="0" fontId="25" fillId="0" borderId="0" xfId="22" applyFont="1" applyBorder="1" applyAlignment="1">
      <alignment horizontal="left" vertical="center" wrapText="1" shrinkToFit="1"/>
    </xf>
    <xf numFmtId="0" fontId="25" fillId="0" borderId="50" xfId="22" applyFont="1" applyBorder="1" applyAlignment="1">
      <alignment vertical="center"/>
    </xf>
    <xf numFmtId="0" fontId="25" fillId="0" borderId="56" xfId="22" applyFont="1" applyBorder="1" applyAlignment="1">
      <alignment horizontal="left" vertical="center" wrapText="1" shrinkToFit="1"/>
    </xf>
    <xf numFmtId="0" fontId="25" fillId="0" borderId="22" xfId="22" applyFont="1" applyBorder="1" applyAlignment="1">
      <alignment horizontal="left" vertical="center" wrapText="1" shrinkToFit="1"/>
    </xf>
    <xf numFmtId="0" fontId="25" fillId="0" borderId="52" xfId="22" applyFont="1" applyBorder="1" applyAlignment="1">
      <alignment vertical="center"/>
    </xf>
    <xf numFmtId="0" fontId="9" fillId="0" borderId="57" xfId="22" applyFont="1" applyBorder="1" applyAlignment="1">
      <alignment horizontal="left" vertical="center" wrapText="1"/>
    </xf>
    <xf numFmtId="0" fontId="7" fillId="0" borderId="43" xfId="0" applyFont="1" applyFill="1" applyBorder="1" applyAlignment="1">
      <alignment vertical="center"/>
    </xf>
    <xf numFmtId="0" fontId="7" fillId="0" borderId="100" xfId="22" applyFont="1" applyBorder="1" applyAlignment="1">
      <alignment vertical="center"/>
    </xf>
    <xf numFmtId="0" fontId="7" fillId="0" borderId="52" xfId="22" applyFont="1" applyBorder="1" applyAlignment="1">
      <alignment vertical="center"/>
    </xf>
    <xf numFmtId="0" fontId="11" fillId="0" borderId="44" xfId="22" applyFont="1" applyBorder="1" applyAlignment="1">
      <alignment horizontal="center" vertical="center" wrapText="1"/>
    </xf>
    <xf numFmtId="0" fontId="11" fillId="0" borderId="100" xfId="22" applyFont="1" applyBorder="1" applyAlignment="1">
      <alignment horizontal="center" vertical="center" wrapText="1"/>
    </xf>
    <xf numFmtId="0" fontId="11" fillId="0" borderId="7" xfId="22" applyFont="1" applyBorder="1" applyAlignment="1">
      <alignment horizontal="center" vertical="center" wrapText="1"/>
    </xf>
    <xf numFmtId="0" fontId="11" fillId="0" borderId="52" xfId="22" applyFont="1" applyBorder="1" applyAlignment="1">
      <alignment horizontal="center" vertical="center" wrapText="1"/>
    </xf>
    <xf numFmtId="0" fontId="9" fillId="0" borderId="44" xfId="22" applyFont="1" applyBorder="1" applyAlignment="1">
      <alignment horizontal="center" vertical="center"/>
    </xf>
    <xf numFmtId="0" fontId="9" fillId="0" borderId="6" xfId="22" applyFont="1" applyBorder="1" applyAlignment="1">
      <alignment horizontal="center" vertical="center"/>
    </xf>
    <xf numFmtId="0" fontId="9" fillId="0" borderId="27" xfId="0" applyFont="1" applyBorder="1" applyAlignment="1">
      <alignment horizontal="center" vertical="center"/>
    </xf>
    <xf numFmtId="0" fontId="17" fillId="0" borderId="41" xfId="0" applyFont="1" applyBorder="1" applyAlignment="1">
      <alignment horizontal="center" vertical="center"/>
    </xf>
    <xf numFmtId="0" fontId="17" fillId="0" borderId="45" xfId="0" applyFont="1" applyBorder="1" applyAlignment="1">
      <alignment horizontal="center" vertical="center"/>
    </xf>
    <xf numFmtId="0" fontId="9" fillId="0" borderId="34" xfId="22" applyFont="1" applyBorder="1" applyAlignment="1">
      <alignment horizontal="center" vertical="center"/>
    </xf>
    <xf numFmtId="0" fontId="9" fillId="0" borderId="80" xfId="22" applyFont="1" applyBorder="1" applyAlignment="1">
      <alignment horizontal="center" vertical="center"/>
    </xf>
    <xf numFmtId="0" fontId="7" fillId="0" borderId="34" xfId="0" applyFont="1" applyFill="1" applyBorder="1" applyAlignment="1">
      <alignment horizontal="center" vertical="center" shrinkToFit="1"/>
    </xf>
    <xf numFmtId="0" fontId="7" fillId="0" borderId="41" xfId="0" applyFont="1" applyFill="1" applyBorder="1" applyAlignment="1">
      <alignment horizontal="center" vertical="center" shrinkToFit="1"/>
    </xf>
    <xf numFmtId="0" fontId="7" fillId="0" borderId="64" xfId="0" applyFont="1" applyFill="1" applyBorder="1" applyAlignment="1">
      <alignment horizontal="center" vertical="center" shrinkToFit="1"/>
    </xf>
    <xf numFmtId="0" fontId="9" fillId="0" borderId="34" xfId="22" applyFont="1" applyBorder="1" applyAlignment="1" applyProtection="1">
      <alignment horizontal="center" vertical="center"/>
      <protection locked="0"/>
    </xf>
    <xf numFmtId="0" fontId="9" fillId="0" borderId="41" xfId="0" applyFont="1" applyBorder="1" applyAlignment="1" applyProtection="1">
      <alignment horizontal="center" vertical="center"/>
      <protection locked="0"/>
    </xf>
    <xf numFmtId="0" fontId="9" fillId="0" borderId="64" xfId="0" applyFont="1" applyBorder="1" applyAlignment="1" applyProtection="1">
      <alignment horizontal="center" vertical="center"/>
      <protection locked="0"/>
    </xf>
    <xf numFmtId="0" fontId="9" fillId="0" borderId="27" xfId="22" applyFont="1" applyFill="1" applyBorder="1" applyAlignment="1">
      <alignment horizontal="center" vertical="center" shrinkToFit="1"/>
    </xf>
    <xf numFmtId="0" fontId="9" fillId="0" borderId="41" xfId="22" applyFont="1" applyFill="1" applyBorder="1" applyAlignment="1">
      <alignment horizontal="center" vertical="center" shrinkToFit="1"/>
    </xf>
    <xf numFmtId="0" fontId="9" fillId="0" borderId="45" xfId="22" applyFont="1" applyBorder="1" applyAlignment="1">
      <alignment horizontal="center" vertical="center" shrinkToFit="1"/>
    </xf>
    <xf numFmtId="0" fontId="7" fillId="0" borderId="41" xfId="22" applyFont="1" applyBorder="1" applyAlignment="1" applyProtection="1">
      <alignment horizontal="center" vertical="center"/>
      <protection locked="0"/>
    </xf>
    <xf numFmtId="0" fontId="7" fillId="0" borderId="64" xfId="22" applyFont="1" applyBorder="1" applyAlignment="1" applyProtection="1">
      <alignment horizontal="center" vertical="center"/>
      <protection locked="0"/>
    </xf>
    <xf numFmtId="0" fontId="9" fillId="0" borderId="34" xfId="22" applyFont="1" applyBorder="1" applyAlignment="1">
      <alignment horizontal="center" vertical="center" shrinkToFit="1"/>
    </xf>
    <xf numFmtId="0" fontId="9" fillId="0" borderId="57" xfId="22" applyFont="1" applyBorder="1" applyAlignment="1">
      <alignment horizontal="left" vertical="center"/>
    </xf>
    <xf numFmtId="0" fontId="9" fillId="0" borderId="100" xfId="22" applyFont="1" applyBorder="1" applyAlignment="1">
      <alignment horizontal="left" vertical="center"/>
    </xf>
    <xf numFmtId="0" fontId="9" fillId="0" borderId="7" xfId="22" applyFont="1" applyBorder="1" applyAlignment="1">
      <alignment horizontal="center" vertical="center"/>
    </xf>
    <xf numFmtId="0" fontId="9" fillId="0" borderId="80" xfId="22" applyFont="1" applyBorder="1" applyAlignment="1">
      <alignment horizontal="left" vertical="center"/>
    </xf>
    <xf numFmtId="0" fontId="9" fillId="0" borderId="80" xfId="22" applyFont="1" applyBorder="1" applyAlignment="1" applyProtection="1">
      <alignment vertical="center"/>
      <protection locked="0"/>
    </xf>
    <xf numFmtId="0" fontId="9" fillId="0" borderId="108" xfId="22" applyFont="1" applyBorder="1" applyAlignment="1" applyProtection="1">
      <alignment vertical="center"/>
      <protection locked="0"/>
    </xf>
    <xf numFmtId="0" fontId="9" fillId="0" borderId="34" xfId="22" applyFont="1" applyBorder="1" applyAlignment="1">
      <alignment horizontal="left" vertical="center" wrapText="1"/>
    </xf>
    <xf numFmtId="0" fontId="9" fillId="0" borderId="41" xfId="22" applyFont="1" applyBorder="1" applyAlignment="1">
      <alignment horizontal="left" vertical="center" wrapText="1"/>
    </xf>
    <xf numFmtId="0" fontId="9" fillId="0" borderId="45" xfId="22" applyFont="1" applyBorder="1" applyAlignment="1">
      <alignment horizontal="left" vertical="center" wrapText="1"/>
    </xf>
    <xf numFmtId="0" fontId="9" fillId="0" borderId="45" xfId="0" applyFont="1" applyBorder="1" applyAlignment="1" applyProtection="1">
      <alignment horizontal="center" vertical="center"/>
      <protection locked="0"/>
    </xf>
    <xf numFmtId="0" fontId="7" fillId="0" borderId="64" xfId="22" applyFont="1" applyBorder="1" applyAlignment="1">
      <alignment horizontal="center" vertical="center"/>
    </xf>
    <xf numFmtId="0" fontId="7" fillId="0" borderId="45" xfId="0" applyFont="1" applyBorder="1" applyAlignment="1">
      <alignment horizontal="center" vertical="center" shrinkToFit="1"/>
    </xf>
    <xf numFmtId="0" fontId="9" fillId="0" borderId="80" xfId="22" applyFont="1" applyBorder="1" applyAlignment="1" applyProtection="1">
      <alignment horizontal="left" vertical="center"/>
      <protection locked="0"/>
    </xf>
    <xf numFmtId="0" fontId="9" fillId="0" borderId="108" xfId="22" applyFont="1" applyBorder="1" applyAlignment="1" applyProtection="1">
      <alignment horizontal="left" vertical="center"/>
      <protection locked="0"/>
    </xf>
    <xf numFmtId="0" fontId="11" fillId="0" borderId="80" xfId="22" applyFont="1" applyBorder="1" applyAlignment="1" applyProtection="1">
      <alignment horizontal="left" vertical="center" wrapText="1"/>
      <protection locked="0"/>
    </xf>
    <xf numFmtId="0" fontId="11" fillId="0" borderId="80" xfId="22" applyFont="1" applyBorder="1" applyAlignment="1" applyProtection="1">
      <alignment horizontal="left" vertical="center"/>
      <protection locked="0"/>
    </xf>
    <xf numFmtId="0" fontId="11" fillId="0" borderId="108" xfId="22" applyFont="1" applyBorder="1" applyAlignment="1" applyProtection="1">
      <alignment horizontal="left" vertical="center"/>
      <protection locked="0"/>
    </xf>
    <xf numFmtId="0" fontId="25" fillId="0" borderId="34" xfId="0" applyFont="1" applyBorder="1" applyAlignment="1">
      <alignment horizontal="left" vertical="center"/>
    </xf>
    <xf numFmtId="0" fontId="25" fillId="0" borderId="41" xfId="0" applyFont="1" applyBorder="1" applyAlignment="1">
      <alignment horizontal="left" vertical="center"/>
    </xf>
    <xf numFmtId="0" fontId="25" fillId="0" borderId="45" xfId="0" applyFont="1" applyBorder="1" applyAlignment="1">
      <alignment horizontal="left" vertical="center"/>
    </xf>
    <xf numFmtId="0" fontId="11" fillId="0" borderId="34" xfId="22" applyFont="1" applyBorder="1" applyAlignment="1" applyProtection="1">
      <alignment horizontal="left" vertical="center" wrapText="1"/>
      <protection locked="0"/>
    </xf>
    <xf numFmtId="0" fontId="11" fillId="0" borderId="41" xfId="22" applyFont="1" applyBorder="1" applyAlignment="1" applyProtection="1">
      <alignment horizontal="left" vertical="center" wrapText="1"/>
      <protection locked="0"/>
    </xf>
    <xf numFmtId="0" fontId="11" fillId="0" borderId="64" xfId="22" applyFont="1" applyBorder="1" applyAlignment="1" applyProtection="1">
      <alignment horizontal="left" vertical="center" wrapText="1"/>
      <protection locked="0"/>
    </xf>
    <xf numFmtId="0" fontId="9" fillId="0" borderId="34" xfId="22" applyFont="1" applyBorder="1" applyAlignment="1" applyProtection="1">
      <alignment horizontal="left" vertical="center"/>
      <protection locked="0"/>
    </xf>
    <xf numFmtId="0" fontId="9" fillId="0" borderId="41" xfId="22" applyFont="1" applyBorder="1" applyAlignment="1" applyProtection="1">
      <alignment horizontal="left" vertical="center"/>
      <protection locked="0"/>
    </xf>
    <xf numFmtId="0" fontId="9" fillId="0" borderId="64" xfId="22" applyFont="1" applyBorder="1" applyAlignment="1" applyProtection="1">
      <alignment horizontal="left" vertical="center"/>
      <protection locked="0"/>
    </xf>
    <xf numFmtId="0" fontId="9" fillId="14" borderId="34" xfId="0" applyFont="1" applyFill="1" applyBorder="1" applyAlignment="1">
      <alignment horizontal="center" vertical="center"/>
    </xf>
    <xf numFmtId="0" fontId="9" fillId="14" borderId="41" xfId="0" applyFont="1" applyFill="1" applyBorder="1" applyAlignment="1">
      <alignment horizontal="center" vertical="center"/>
    </xf>
    <xf numFmtId="0" fontId="9" fillId="14" borderId="45" xfId="0" applyFont="1" applyFill="1" applyBorder="1" applyAlignment="1">
      <alignment horizontal="center" vertical="center"/>
    </xf>
    <xf numFmtId="0" fontId="9" fillId="14" borderId="64" xfId="0" applyFont="1" applyFill="1" applyBorder="1" applyAlignment="1">
      <alignment horizontal="center" vertical="center"/>
    </xf>
    <xf numFmtId="0" fontId="9" fillId="0" borderId="30" xfId="22" applyFont="1" applyBorder="1" applyAlignment="1">
      <alignment horizontal="center" vertical="center" shrinkToFit="1"/>
    </xf>
    <xf numFmtId="0" fontId="9" fillId="0" borderId="95" xfId="22" applyFont="1" applyBorder="1" applyAlignment="1">
      <alignment horizontal="center" vertical="center" shrinkToFit="1"/>
    </xf>
    <xf numFmtId="0" fontId="9" fillId="0" borderId="68" xfId="22" applyFont="1" applyBorder="1" applyAlignment="1">
      <alignment horizontal="center" vertical="center"/>
    </xf>
    <xf numFmtId="0" fontId="9" fillId="0" borderId="31" xfId="22" applyFont="1" applyBorder="1" applyAlignment="1">
      <alignment horizontal="center" vertical="center"/>
    </xf>
    <xf numFmtId="0" fontId="9" fillId="0" borderId="97" xfId="22" applyFont="1" applyBorder="1" applyAlignment="1">
      <alignment horizontal="center" vertical="center"/>
    </xf>
    <xf numFmtId="0" fontId="9" fillId="0" borderId="57" xfId="22" applyFont="1" applyBorder="1" applyAlignment="1" applyProtection="1">
      <alignment horizontal="center" vertical="center"/>
      <protection locked="0"/>
    </xf>
    <xf numFmtId="0" fontId="9" fillId="0" borderId="43" xfId="22" applyFont="1" applyBorder="1" applyAlignment="1" applyProtection="1">
      <alignment horizontal="center" vertical="center"/>
      <protection locked="0"/>
    </xf>
    <xf numFmtId="0" fontId="9" fillId="0" borderId="68" xfId="22" applyFont="1" applyBorder="1" applyAlignment="1" applyProtection="1">
      <alignment horizontal="center" vertical="center"/>
      <protection locked="0"/>
    </xf>
    <xf numFmtId="0" fontId="9" fillId="0" borderId="32" xfId="22" applyFont="1" applyBorder="1" applyAlignment="1" applyProtection="1">
      <alignment horizontal="center" vertical="center"/>
      <protection locked="0"/>
    </xf>
    <xf numFmtId="0" fontId="9" fillId="0" borderId="20" xfId="22" applyFont="1" applyBorder="1" applyAlignment="1" applyProtection="1">
      <alignment horizontal="center" vertical="center"/>
      <protection locked="0"/>
    </xf>
    <xf numFmtId="0" fontId="9" fillId="0" borderId="61" xfId="22" applyFont="1" applyBorder="1" applyAlignment="1" applyProtection="1">
      <alignment horizontal="center" vertical="center"/>
      <protection locked="0"/>
    </xf>
    <xf numFmtId="0" fontId="9" fillId="0" borderId="64" xfId="0" applyFont="1" applyBorder="1" applyAlignment="1">
      <alignment horizontal="center" vertical="center"/>
    </xf>
    <xf numFmtId="0" fontId="9" fillId="0" borderId="108" xfId="0" applyFont="1" applyBorder="1" applyAlignment="1">
      <alignment horizontal="center" vertical="center"/>
    </xf>
    <xf numFmtId="0" fontId="9" fillId="0" borderId="64" xfId="0" applyFont="1" applyBorder="1" applyAlignment="1">
      <alignment horizontal="center" vertical="center" shrinkToFit="1"/>
    </xf>
    <xf numFmtId="0" fontId="9" fillId="0" borderId="57" xfId="0" applyFont="1" applyBorder="1" applyAlignment="1">
      <alignment horizontal="center" vertical="center" shrinkToFit="1"/>
    </xf>
    <xf numFmtId="0" fontId="9" fillId="0" borderId="43" xfId="0" applyFont="1" applyBorder="1" applyAlignment="1">
      <alignment horizontal="center" vertical="center" shrinkToFit="1"/>
    </xf>
    <xf numFmtId="0" fontId="9" fillId="0" borderId="100" xfId="0" applyFont="1" applyBorder="1" applyAlignment="1">
      <alignment horizontal="center" vertical="center" shrinkToFit="1"/>
    </xf>
    <xf numFmtId="0" fontId="9" fillId="0" borderId="68" xfId="0" applyFont="1" applyBorder="1" applyAlignment="1">
      <alignment horizontal="center" vertical="center" shrinkToFit="1"/>
    </xf>
    <xf numFmtId="0" fontId="7" fillId="0" borderId="122" xfId="22" applyFont="1" applyBorder="1" applyAlignment="1" applyProtection="1">
      <alignment horizontal="left" vertical="center"/>
      <protection locked="0"/>
    </xf>
    <xf numFmtId="0" fontId="7" fillId="0" borderId="124" xfId="22" applyFont="1" applyBorder="1" applyAlignment="1" applyProtection="1">
      <alignment horizontal="left" vertical="center"/>
      <protection locked="0"/>
    </xf>
    <xf numFmtId="0" fontId="7" fillId="0" borderId="151" xfId="22" applyFont="1" applyBorder="1" applyAlignment="1" applyProtection="1">
      <alignment horizontal="left" vertical="center"/>
      <protection locked="0"/>
    </xf>
    <xf numFmtId="0" fontId="7" fillId="0" borderId="127" xfId="22" applyFont="1" applyBorder="1" applyAlignment="1" applyProtection="1">
      <alignment horizontal="left" vertical="center"/>
      <protection locked="0"/>
    </xf>
    <xf numFmtId="0" fontId="7" fillId="0" borderId="129" xfId="22" applyFont="1" applyBorder="1" applyAlignment="1" applyProtection="1">
      <alignment horizontal="left" vertical="center"/>
      <protection locked="0"/>
    </xf>
    <xf numFmtId="0" fontId="7" fillId="0" borderId="149" xfId="22" applyFont="1" applyBorder="1" applyAlignment="1" applyProtection="1">
      <alignment horizontal="left" vertical="center"/>
      <protection locked="0"/>
    </xf>
    <xf numFmtId="0" fontId="9" fillId="0" borderId="80" xfId="0" applyFont="1" applyBorder="1" applyAlignment="1" applyProtection="1">
      <alignment horizontal="center" vertical="center"/>
      <protection locked="0"/>
    </xf>
    <xf numFmtId="0" fontId="9" fillId="0" borderId="108" xfId="22" applyFont="1" applyBorder="1" applyAlignment="1" applyProtection="1">
      <alignment horizontal="center" vertical="center"/>
      <protection locked="0"/>
    </xf>
    <xf numFmtId="0" fontId="9" fillId="0" borderId="122" xfId="22" applyFont="1" applyFill="1" applyBorder="1" applyAlignment="1">
      <alignment vertical="center" shrinkToFit="1"/>
    </xf>
    <xf numFmtId="0" fontId="9" fillId="0" borderId="124" xfId="22" applyFont="1" applyFill="1" applyBorder="1" applyAlignment="1">
      <alignment vertical="center" shrinkToFit="1"/>
    </xf>
    <xf numFmtId="0" fontId="9" fillId="0" borderId="125" xfId="22" applyFont="1" applyFill="1" applyBorder="1" applyAlignment="1">
      <alignment vertical="center" shrinkToFit="1"/>
    </xf>
    <xf numFmtId="177" fontId="11" fillId="0" borderId="57" xfId="22" applyNumberFormat="1" applyFont="1" applyFill="1" applyBorder="1" applyAlignment="1">
      <alignment horizontal="left" vertical="top"/>
    </xf>
    <xf numFmtId="177" fontId="11" fillId="0" borderId="43" xfId="22" applyNumberFormat="1" applyFont="1" applyFill="1" applyBorder="1" applyAlignment="1">
      <alignment horizontal="left" vertical="top"/>
    </xf>
    <xf numFmtId="177" fontId="11" fillId="0" borderId="68" xfId="22" applyNumberFormat="1" applyFont="1" applyFill="1" applyBorder="1" applyAlignment="1">
      <alignment horizontal="left" vertical="top"/>
    </xf>
    <xf numFmtId="0" fontId="7" fillId="0" borderId="127" xfId="22" applyFont="1" applyFill="1" applyBorder="1" applyAlignment="1">
      <alignment vertical="center"/>
    </xf>
    <xf numFmtId="0" fontId="7" fillId="0" borderId="129" xfId="22" applyFont="1" applyFill="1" applyBorder="1" applyAlignment="1"/>
    <xf numFmtId="0" fontId="7" fillId="0" borderId="130" xfId="22" applyFont="1" applyFill="1" applyBorder="1" applyAlignment="1"/>
    <xf numFmtId="0" fontId="9" fillId="0" borderId="65" xfId="22" applyFont="1" applyFill="1" applyBorder="1" applyAlignment="1">
      <alignment horizontal="center" vertical="center"/>
    </xf>
    <xf numFmtId="0" fontId="7" fillId="0" borderId="80" xfId="22" applyFont="1" applyFill="1" applyBorder="1" applyAlignment="1">
      <alignment horizontal="center" vertical="center"/>
    </xf>
    <xf numFmtId="0" fontId="7" fillId="0" borderId="81" xfId="22" applyFont="1" applyFill="1" applyBorder="1" applyAlignment="1">
      <alignment horizontal="center" vertical="center"/>
    </xf>
    <xf numFmtId="0" fontId="9" fillId="0" borderId="81" xfId="22" applyFont="1" applyBorder="1" applyAlignment="1">
      <alignment horizontal="center" vertical="center"/>
    </xf>
    <xf numFmtId="0" fontId="7" fillId="0" borderId="150" xfId="22" applyFont="1" applyFill="1" applyBorder="1" applyAlignment="1">
      <alignment horizontal="center" vertical="center"/>
    </xf>
    <xf numFmtId="0" fontId="11" fillId="0" borderId="147" xfId="22" applyFont="1" applyFill="1" applyBorder="1" applyAlignment="1">
      <alignment horizontal="left" vertical="center"/>
    </xf>
    <xf numFmtId="177" fontId="9" fillId="0" borderId="57" xfId="22" applyNumberFormat="1" applyFont="1" applyFill="1" applyBorder="1" applyAlignment="1">
      <alignment horizontal="left" vertical="center"/>
    </xf>
    <xf numFmtId="177" fontId="9" fillId="0" borderId="43" xfId="22" applyNumberFormat="1" applyFont="1" applyFill="1" applyBorder="1" applyAlignment="1">
      <alignment horizontal="left" vertical="center"/>
    </xf>
    <xf numFmtId="177" fontId="9" fillId="0" borderId="68" xfId="22" applyNumberFormat="1" applyFont="1" applyFill="1" applyBorder="1" applyAlignment="1">
      <alignment horizontal="left" vertical="center"/>
    </xf>
    <xf numFmtId="0" fontId="9" fillId="0" borderId="34" xfId="4" applyFont="1" applyBorder="1" applyAlignment="1">
      <alignment horizontal="left" vertical="center"/>
    </xf>
    <xf numFmtId="0" fontId="7" fillId="0" borderId="41" xfId="22" applyFont="1" applyBorder="1" applyAlignment="1">
      <alignment horizontal="left" vertical="center"/>
    </xf>
    <xf numFmtId="0" fontId="7" fillId="0" borderId="45" xfId="22" applyFont="1" applyBorder="1" applyAlignment="1">
      <alignment horizontal="left" vertical="center"/>
    </xf>
    <xf numFmtId="0" fontId="7" fillId="0" borderId="34" xfId="22" applyFont="1" applyBorder="1" applyAlignment="1" applyProtection="1">
      <alignment horizontal="left" vertical="center"/>
      <protection locked="0"/>
    </xf>
    <xf numFmtId="0" fontId="7" fillId="0" borderId="41" xfId="22" applyFont="1" applyBorder="1" applyAlignment="1" applyProtection="1">
      <alignment horizontal="left" vertical="center"/>
      <protection locked="0"/>
    </xf>
    <xf numFmtId="0" fontId="7" fillId="0" borderId="64" xfId="22" applyFont="1" applyBorder="1" applyAlignment="1" applyProtection="1">
      <alignment horizontal="left" vertical="center"/>
      <protection locked="0"/>
    </xf>
    <xf numFmtId="0" fontId="11" fillId="0" borderId="0" xfId="22" applyFont="1" applyBorder="1" applyAlignment="1">
      <alignment horizontal="center" vertical="center" shrinkToFit="1"/>
    </xf>
    <xf numFmtId="0" fontId="7" fillId="14" borderId="75" xfId="22" applyFont="1" applyFill="1" applyBorder="1" applyAlignment="1">
      <alignment horizontal="center" vertical="center"/>
    </xf>
    <xf numFmtId="0" fontId="7" fillId="14" borderId="76" xfId="22" applyFont="1" applyFill="1" applyBorder="1" applyAlignment="1">
      <alignment horizontal="center" vertical="center"/>
    </xf>
    <xf numFmtId="0" fontId="11" fillId="13" borderId="2" xfId="0" applyFont="1" applyFill="1" applyBorder="1" applyAlignment="1" applyProtection="1">
      <alignment horizontal="center" vertical="center" wrapText="1"/>
      <protection locked="0"/>
    </xf>
    <xf numFmtId="0" fontId="9" fillId="0" borderId="36" xfId="22" applyFont="1" applyBorder="1" applyAlignment="1">
      <alignment horizontal="center" vertical="center"/>
    </xf>
    <xf numFmtId="0" fontId="9" fillId="0" borderId="98" xfId="22" applyFont="1" applyBorder="1" applyAlignment="1">
      <alignment horizontal="center" vertical="center"/>
    </xf>
    <xf numFmtId="0" fontId="7" fillId="0" borderId="146" xfId="22" applyFont="1" applyFill="1" applyBorder="1" applyAlignment="1">
      <alignment horizontal="center" vertical="center"/>
    </xf>
    <xf numFmtId="0" fontId="7" fillId="0" borderId="148" xfId="22" applyFont="1" applyFill="1" applyBorder="1" applyAlignment="1">
      <alignment horizontal="center" vertical="center"/>
    </xf>
    <xf numFmtId="0" fontId="7" fillId="0" borderId="127" xfId="22" applyFont="1" applyFill="1" applyBorder="1" applyAlignment="1">
      <alignment horizontal="center" vertical="center"/>
    </xf>
    <xf numFmtId="0" fontId="7" fillId="0" borderId="149" xfId="22" applyFont="1" applyFill="1" applyBorder="1" applyAlignment="1">
      <alignment horizontal="center" vertical="center"/>
    </xf>
    <xf numFmtId="177" fontId="9" fillId="0" borderId="57" xfId="0" applyNumberFormat="1" applyFont="1" applyFill="1" applyBorder="1" applyAlignment="1">
      <alignment horizontal="left" vertical="top"/>
    </xf>
    <xf numFmtId="177" fontId="9" fillId="0" borderId="43" xfId="0" applyNumberFormat="1" applyFont="1" applyFill="1" applyBorder="1" applyAlignment="1">
      <alignment horizontal="left" vertical="top"/>
    </xf>
    <xf numFmtId="0" fontId="9" fillId="13" borderId="48" xfId="0" applyFont="1" applyFill="1" applyBorder="1" applyAlignment="1">
      <alignment horizontal="left" vertical="center" wrapText="1"/>
    </xf>
    <xf numFmtId="0" fontId="9" fillId="13" borderId="0" xfId="0" applyFont="1" applyFill="1" applyBorder="1" applyAlignment="1">
      <alignment horizontal="left" vertical="center" wrapText="1"/>
    </xf>
    <xf numFmtId="0" fontId="9" fillId="13" borderId="1" xfId="0" applyFont="1" applyFill="1" applyBorder="1" applyAlignment="1">
      <alignment horizontal="left" vertical="center" wrapText="1"/>
    </xf>
    <xf numFmtId="0" fontId="9" fillId="13" borderId="56" xfId="0" applyFont="1" applyFill="1" applyBorder="1" applyAlignment="1">
      <alignment horizontal="left" vertical="center" wrapText="1"/>
    </xf>
    <xf numFmtId="0" fontId="9" fillId="13" borderId="22" xfId="0" applyFont="1" applyFill="1" applyBorder="1" applyAlignment="1">
      <alignment horizontal="left" vertical="center" wrapText="1"/>
    </xf>
    <xf numFmtId="0" fontId="9" fillId="13" borderId="65" xfId="0" applyFont="1" applyFill="1" applyBorder="1" applyAlignment="1">
      <alignment horizontal="left" vertical="center" wrapText="1"/>
    </xf>
    <xf numFmtId="0" fontId="9" fillId="13" borderId="57" xfId="0" applyFont="1" applyFill="1" applyBorder="1" applyAlignment="1">
      <alignment horizontal="center" vertical="center"/>
    </xf>
    <xf numFmtId="0" fontId="9" fillId="13" borderId="100" xfId="0" applyFont="1" applyFill="1" applyBorder="1" applyAlignment="1">
      <alignment horizontal="center" vertical="center"/>
    </xf>
    <xf numFmtId="0" fontId="9" fillId="13" borderId="48" xfId="0" applyFont="1" applyFill="1" applyBorder="1" applyAlignment="1">
      <alignment horizontal="center" vertical="center"/>
    </xf>
    <xf numFmtId="0" fontId="9" fillId="13" borderId="50" xfId="0" applyFont="1" applyFill="1" applyBorder="1" applyAlignment="1">
      <alignment horizontal="center" vertical="center"/>
    </xf>
    <xf numFmtId="0" fontId="9" fillId="13" borderId="56" xfId="0" applyFont="1" applyFill="1" applyBorder="1" applyAlignment="1">
      <alignment horizontal="center" vertical="center"/>
    </xf>
    <xf numFmtId="0" fontId="9" fillId="13" borderId="52" xfId="0" applyFont="1" applyFill="1" applyBorder="1" applyAlignment="1">
      <alignment horizontal="center" vertical="center"/>
    </xf>
    <xf numFmtId="0" fontId="7" fillId="13" borderId="48" xfId="0" applyFont="1" applyFill="1" applyBorder="1" applyAlignment="1">
      <alignment horizontal="left" vertical="center"/>
    </xf>
    <xf numFmtId="0" fontId="7" fillId="13" borderId="0" xfId="0" applyFont="1" applyFill="1" applyBorder="1" applyAlignment="1">
      <alignment horizontal="left" vertical="center"/>
    </xf>
    <xf numFmtId="0" fontId="7" fillId="13" borderId="50" xfId="0" applyFont="1" applyFill="1" applyBorder="1" applyAlignment="1">
      <alignment horizontal="left" vertical="center"/>
    </xf>
    <xf numFmtId="0" fontId="7" fillId="13" borderId="56" xfId="0" applyFont="1" applyFill="1" applyBorder="1" applyAlignment="1">
      <alignment horizontal="left" vertical="center"/>
    </xf>
    <xf numFmtId="0" fontId="7" fillId="13" borderId="22" xfId="0" applyFont="1" applyFill="1" applyBorder="1" applyAlignment="1">
      <alignment horizontal="left" vertical="center"/>
    </xf>
    <xf numFmtId="0" fontId="7" fillId="13" borderId="52" xfId="0" applyFont="1" applyFill="1" applyBorder="1" applyAlignment="1">
      <alignment horizontal="left" vertical="center"/>
    </xf>
    <xf numFmtId="0" fontId="9" fillId="13" borderId="48" xfId="0" applyFont="1" applyFill="1" applyBorder="1" applyAlignment="1">
      <alignment horizontal="left" vertical="center"/>
    </xf>
    <xf numFmtId="0" fontId="9" fillId="13" borderId="0" xfId="0" applyFont="1" applyFill="1" applyBorder="1" applyAlignment="1">
      <alignment horizontal="left" vertical="center"/>
    </xf>
    <xf numFmtId="0" fontId="9" fillId="13" borderId="1" xfId="0" applyFont="1" applyFill="1" applyBorder="1" applyAlignment="1">
      <alignment horizontal="left" vertical="center"/>
    </xf>
    <xf numFmtId="0" fontId="9" fillId="13" borderId="56" xfId="0" applyFont="1" applyFill="1" applyBorder="1" applyAlignment="1">
      <alignment horizontal="left" vertical="center"/>
    </xf>
    <xf numFmtId="0" fontId="9" fillId="13" borderId="22" xfId="0" applyFont="1" applyFill="1" applyBorder="1" applyAlignment="1">
      <alignment horizontal="left" vertical="center"/>
    </xf>
    <xf numFmtId="0" fontId="9" fillId="13" borderId="65" xfId="0" applyFont="1" applyFill="1" applyBorder="1" applyAlignment="1">
      <alignment horizontal="left" vertical="center"/>
    </xf>
    <xf numFmtId="0" fontId="9" fillId="13" borderId="34" xfId="0" applyFont="1" applyFill="1" applyBorder="1" applyAlignment="1">
      <alignment horizontal="center" vertical="center"/>
    </xf>
    <xf numFmtId="0" fontId="9" fillId="13" borderId="41" xfId="0" applyFont="1" applyFill="1" applyBorder="1" applyAlignment="1">
      <alignment horizontal="center" vertical="center"/>
    </xf>
    <xf numFmtId="0" fontId="9" fillId="13" borderId="45" xfId="0" applyFont="1" applyFill="1" applyBorder="1" applyAlignment="1">
      <alignment horizontal="center" vertical="center"/>
    </xf>
    <xf numFmtId="0" fontId="9" fillId="13" borderId="64" xfId="0" applyFont="1" applyFill="1" applyBorder="1" applyAlignment="1">
      <alignment horizontal="center" vertical="center"/>
    </xf>
    <xf numFmtId="0" fontId="9" fillId="13" borderId="34" xfId="0" applyFont="1" applyFill="1" applyBorder="1" applyAlignment="1">
      <alignment horizontal="center" vertical="center" shrinkToFit="1"/>
    </xf>
    <xf numFmtId="0" fontId="9" fillId="13" borderId="41" xfId="0" applyFont="1" applyFill="1" applyBorder="1" applyAlignment="1">
      <alignment horizontal="center" vertical="center" shrinkToFit="1"/>
    </xf>
    <xf numFmtId="0" fontId="9" fillId="13" borderId="45" xfId="0" applyFont="1" applyFill="1" applyBorder="1" applyAlignment="1">
      <alignment horizontal="center" vertical="center" shrinkToFit="1"/>
    </xf>
    <xf numFmtId="0" fontId="9" fillId="13" borderId="64" xfId="0" applyFont="1" applyFill="1" applyBorder="1" applyAlignment="1">
      <alignment horizontal="center" vertical="center" shrinkToFit="1"/>
    </xf>
    <xf numFmtId="0" fontId="7" fillId="13" borderId="41" xfId="0" applyFont="1" applyFill="1" applyBorder="1" applyAlignment="1">
      <alignment horizontal="center" vertical="center" shrinkToFit="1"/>
    </xf>
    <xf numFmtId="0" fontId="7" fillId="13" borderId="64" xfId="0" applyFont="1" applyFill="1" applyBorder="1" applyAlignment="1">
      <alignment horizontal="center" vertical="center" shrinkToFit="1"/>
    </xf>
    <xf numFmtId="0" fontId="25" fillId="0" borderId="34" xfId="21" applyFont="1" applyBorder="1" applyAlignment="1">
      <alignment horizontal="center" vertical="center" wrapText="1"/>
    </xf>
    <xf numFmtId="0" fontId="25" fillId="0" borderId="41" xfId="21" applyFont="1" applyBorder="1" applyAlignment="1">
      <alignment horizontal="center" vertical="center" wrapText="1"/>
    </xf>
    <xf numFmtId="0" fontId="25" fillId="0" borderId="45" xfId="21" applyFont="1" applyBorder="1" applyAlignment="1">
      <alignment horizontal="center" vertical="center" wrapText="1"/>
    </xf>
    <xf numFmtId="0" fontId="11" fillId="0" borderId="41" xfId="24" applyFont="1" applyBorder="1" applyAlignment="1" applyProtection="1">
      <alignment horizontal="left" vertical="center"/>
      <protection locked="0"/>
    </xf>
    <xf numFmtId="0" fontId="11" fillId="0" borderId="45" xfId="24" applyFont="1" applyBorder="1" applyAlignment="1" applyProtection="1">
      <alignment horizontal="left" vertical="center"/>
      <protection locked="0"/>
    </xf>
    <xf numFmtId="0" fontId="11" fillId="0" borderId="152" xfId="24" applyFont="1" applyBorder="1" applyAlignment="1" applyProtection="1">
      <alignment horizontal="center" vertical="center"/>
      <protection locked="0"/>
    </xf>
    <xf numFmtId="0" fontId="11" fillId="0" borderId="80" xfId="24" applyFont="1" applyBorder="1" applyAlignment="1" applyProtection="1">
      <alignment horizontal="center" vertical="center"/>
      <protection locked="0"/>
    </xf>
    <xf numFmtId="0" fontId="11" fillId="0" borderId="108" xfId="24" applyFont="1" applyBorder="1" applyAlignment="1" applyProtection="1">
      <alignment horizontal="center" vertical="center"/>
      <protection locked="0"/>
    </xf>
    <xf numFmtId="0" fontId="9" fillId="0" borderId="55" xfId="21" applyFont="1" applyBorder="1" applyAlignment="1">
      <alignment horizontal="center" vertical="center"/>
    </xf>
    <xf numFmtId="0" fontId="9" fillId="0" borderId="82" xfId="0" applyFont="1" applyBorder="1" applyAlignment="1">
      <alignment horizontal="center" vertical="center"/>
    </xf>
    <xf numFmtId="0" fontId="27" fillId="0" borderId="34" xfId="22" applyFont="1" applyBorder="1" applyAlignment="1" applyProtection="1">
      <alignment horizontal="center" vertical="center"/>
      <protection locked="0"/>
    </xf>
    <xf numFmtId="0" fontId="27" fillId="0" borderId="41" xfId="0" applyFont="1" applyBorder="1" applyAlignment="1" applyProtection="1">
      <alignment horizontal="center" vertical="center"/>
      <protection locked="0"/>
    </xf>
    <xf numFmtId="0" fontId="27" fillId="0" borderId="45" xfId="0" applyFont="1" applyBorder="1" applyAlignment="1" applyProtection="1">
      <alignment horizontal="center" vertical="center"/>
      <protection locked="0"/>
    </xf>
    <xf numFmtId="0" fontId="11" fillId="0" borderId="34" xfId="24" applyFont="1" applyBorder="1" applyAlignment="1" applyProtection="1">
      <alignment horizontal="center" vertical="center" wrapText="1"/>
      <protection locked="0"/>
    </xf>
    <xf numFmtId="0" fontId="11" fillId="0" borderId="41" xfId="24" applyFont="1" applyBorder="1" applyAlignment="1" applyProtection="1">
      <alignment horizontal="center" vertical="center" wrapText="1"/>
      <protection locked="0"/>
    </xf>
    <xf numFmtId="0" fontId="11" fillId="0" borderId="45" xfId="24" applyFont="1" applyBorder="1" applyAlignment="1" applyProtection="1">
      <alignment horizontal="center" vertical="center" wrapText="1"/>
      <protection locked="0"/>
    </xf>
    <xf numFmtId="0" fontId="11" fillId="0" borderId="34" xfId="22" applyFont="1" applyBorder="1" applyAlignment="1" applyProtection="1">
      <alignment horizontal="center" vertical="center"/>
      <protection locked="0"/>
    </xf>
    <xf numFmtId="0" fontId="11" fillId="0" borderId="41" xfId="0" applyFont="1" applyBorder="1" applyAlignment="1" applyProtection="1">
      <alignment horizontal="center" vertical="center"/>
      <protection locked="0"/>
    </xf>
    <xf numFmtId="0" fontId="11" fillId="0" borderId="45" xfId="0" applyFont="1" applyBorder="1" applyAlignment="1" applyProtection="1">
      <alignment horizontal="center" vertical="center"/>
      <protection locked="0"/>
    </xf>
    <xf numFmtId="0" fontId="11" fillId="0" borderId="64" xfId="24" applyFont="1" applyBorder="1" applyAlignment="1" applyProtection="1">
      <alignment horizontal="center" vertical="center"/>
      <protection locked="0"/>
    </xf>
    <xf numFmtId="0" fontId="9" fillId="0" borderId="48" xfId="4" applyFont="1" applyBorder="1" applyAlignment="1">
      <alignment horizontal="left" vertical="center"/>
    </xf>
    <xf numFmtId="0" fontId="9" fillId="0" borderId="50" xfId="21" applyFont="1" applyBorder="1" applyAlignment="1">
      <alignment horizontal="left" vertical="center"/>
    </xf>
    <xf numFmtId="0" fontId="28" fillId="0" borderId="34" xfId="3" applyFont="1" applyBorder="1" applyAlignment="1">
      <alignment horizontal="center" vertical="center"/>
    </xf>
    <xf numFmtId="0" fontId="28" fillId="0" borderId="41" xfId="3" applyFont="1" applyBorder="1" applyAlignment="1">
      <alignment horizontal="center" vertical="center"/>
    </xf>
    <xf numFmtId="0" fontId="28" fillId="0" borderId="45" xfId="3" applyFont="1" applyBorder="1" applyAlignment="1">
      <alignment horizontal="center" vertical="center"/>
    </xf>
    <xf numFmtId="0" fontId="28" fillId="0" borderId="34" xfId="3" applyFont="1" applyBorder="1" applyAlignment="1">
      <alignment horizontal="center" vertical="center" shrinkToFit="1"/>
    </xf>
    <xf numFmtId="0" fontId="28" fillId="0" borderId="41" xfId="3" applyFont="1" applyBorder="1" applyAlignment="1">
      <alignment horizontal="center" vertical="center" shrinkToFit="1"/>
    </xf>
    <xf numFmtId="0" fontId="28" fillId="0" borderId="64" xfId="3" applyFont="1" applyBorder="1" applyAlignment="1">
      <alignment horizontal="center" vertical="center" shrinkToFit="1"/>
    </xf>
    <xf numFmtId="0" fontId="9" fillId="13" borderId="122" xfId="0" applyFont="1" applyFill="1" applyBorder="1" applyAlignment="1">
      <alignment vertical="center" shrinkToFit="1"/>
    </xf>
    <xf numFmtId="0" fontId="9" fillId="13" borderId="124" xfId="0" applyFont="1" applyFill="1" applyBorder="1" applyAlignment="1">
      <alignment vertical="center" shrinkToFit="1"/>
    </xf>
    <xf numFmtId="0" fontId="9" fillId="13" borderId="125" xfId="0" applyFont="1" applyFill="1" applyBorder="1" applyAlignment="1">
      <alignment vertical="center" shrinkToFit="1"/>
    </xf>
    <xf numFmtId="177" fontId="11" fillId="13" borderId="57" xfId="0" applyNumberFormat="1" applyFont="1" applyFill="1" applyBorder="1" applyAlignment="1">
      <alignment horizontal="left" vertical="top"/>
    </xf>
    <xf numFmtId="177" fontId="11" fillId="13" borderId="43" xfId="0" applyNumberFormat="1" applyFont="1" applyFill="1" applyBorder="1" applyAlignment="1">
      <alignment horizontal="left" vertical="top"/>
    </xf>
    <xf numFmtId="177" fontId="11" fillId="13" borderId="68" xfId="0" applyNumberFormat="1" applyFont="1" applyFill="1" applyBorder="1" applyAlignment="1">
      <alignment horizontal="left" vertical="top"/>
    </xf>
    <xf numFmtId="0" fontId="9" fillId="13" borderId="56" xfId="0" applyFont="1" applyFill="1" applyBorder="1" applyAlignment="1">
      <alignment vertical="center"/>
    </xf>
    <xf numFmtId="0" fontId="7" fillId="13" borderId="22" xfId="0" applyFont="1" applyFill="1" applyBorder="1" applyAlignment="1"/>
    <xf numFmtId="0" fontId="7" fillId="13" borderId="52" xfId="0" applyFont="1" applyFill="1" applyBorder="1" applyAlignment="1"/>
    <xf numFmtId="0" fontId="9" fillId="13" borderId="22" xfId="0" applyFont="1" applyFill="1" applyBorder="1" applyAlignment="1">
      <alignment horizontal="center" vertical="center"/>
    </xf>
    <xf numFmtId="0" fontId="9" fillId="13" borderId="65" xfId="0" applyFont="1" applyFill="1" applyBorder="1" applyAlignment="1">
      <alignment horizontal="center" vertical="center"/>
    </xf>
    <xf numFmtId="0" fontId="17" fillId="13" borderId="80" xfId="0" applyFont="1" applyFill="1" applyBorder="1" applyAlignment="1">
      <alignment horizontal="center" vertical="center"/>
    </xf>
    <xf numFmtId="0" fontId="17" fillId="13" borderId="81" xfId="0" applyFont="1" applyFill="1" applyBorder="1" applyAlignment="1">
      <alignment horizontal="center" vertical="center"/>
    </xf>
    <xf numFmtId="0" fontId="17" fillId="13" borderId="150" xfId="0" applyFont="1" applyFill="1" applyBorder="1" applyAlignment="1">
      <alignment horizontal="center" vertical="center"/>
    </xf>
    <xf numFmtId="0" fontId="7" fillId="13" borderId="147" xfId="0" applyFont="1" applyFill="1" applyBorder="1" applyAlignment="1">
      <alignment horizontal="left" vertical="center"/>
    </xf>
    <xf numFmtId="177" fontId="9" fillId="13" borderId="57" xfId="0" applyNumberFormat="1" applyFont="1" applyFill="1" applyBorder="1" applyAlignment="1">
      <alignment horizontal="left" vertical="center"/>
    </xf>
    <xf numFmtId="177" fontId="9" fillId="13" borderId="43" xfId="0" applyNumberFormat="1" applyFont="1" applyFill="1" applyBorder="1" applyAlignment="1">
      <alignment horizontal="left" vertical="center"/>
    </xf>
    <xf numFmtId="177" fontId="9" fillId="13" borderId="68" xfId="0" applyNumberFormat="1" applyFont="1" applyFill="1" applyBorder="1" applyAlignment="1">
      <alignment horizontal="left" vertical="center"/>
    </xf>
    <xf numFmtId="0" fontId="11" fillId="0" borderId="0" xfId="0" applyFont="1" applyBorder="1" applyAlignment="1">
      <alignment horizontal="left" vertical="center" wrapText="1"/>
    </xf>
    <xf numFmtId="0" fontId="7" fillId="0" borderId="0" xfId="3" applyFont="1" applyAlignment="1">
      <alignment horizontal="left" vertical="center" wrapText="1"/>
    </xf>
    <xf numFmtId="0" fontId="11" fillId="0" borderId="2" xfId="3" applyFont="1" applyBorder="1" applyAlignment="1" applyProtection="1">
      <alignment horizontal="center" vertical="center" wrapText="1"/>
      <protection locked="0"/>
    </xf>
    <xf numFmtId="0" fontId="17" fillId="13" borderId="146" xfId="0" applyFont="1" applyFill="1" applyBorder="1" applyAlignment="1">
      <alignment horizontal="center" vertical="center"/>
    </xf>
    <xf numFmtId="0" fontId="17" fillId="13" borderId="148" xfId="0" applyFont="1" applyFill="1" applyBorder="1" applyAlignment="1">
      <alignment horizontal="center" vertical="center"/>
    </xf>
    <xf numFmtId="0" fontId="17" fillId="13" borderId="127" xfId="0" applyFont="1" applyFill="1" applyBorder="1" applyAlignment="1">
      <alignment horizontal="center" vertical="center"/>
    </xf>
    <xf numFmtId="0" fontId="17" fillId="13" borderId="129" xfId="0" applyFont="1" applyFill="1" applyBorder="1" applyAlignment="1">
      <alignment horizontal="center" vertical="center"/>
    </xf>
    <xf numFmtId="0" fontId="17" fillId="13" borderId="149" xfId="0" applyFont="1" applyFill="1" applyBorder="1" applyAlignment="1">
      <alignment horizontal="center" vertical="center"/>
    </xf>
    <xf numFmtId="177" fontId="9" fillId="13" borderId="57" xfId="0" applyNumberFormat="1" applyFont="1" applyFill="1" applyBorder="1" applyAlignment="1">
      <alignment horizontal="left" vertical="top"/>
    </xf>
    <xf numFmtId="177" fontId="9" fillId="13" borderId="43" xfId="0" applyNumberFormat="1" applyFont="1" applyFill="1" applyBorder="1" applyAlignment="1">
      <alignment horizontal="left" vertical="top"/>
    </xf>
    <xf numFmtId="0" fontId="29" fillId="0" borderId="0" xfId="0" applyFont="1" applyBorder="1" applyAlignment="1">
      <alignment vertical="center"/>
    </xf>
    <xf numFmtId="0" fontId="17" fillId="0" borderId="22" xfId="0" applyFont="1" applyBorder="1" applyAlignment="1">
      <alignment vertical="center"/>
    </xf>
    <xf numFmtId="0" fontId="9" fillId="0" borderId="1" xfId="0" applyFont="1" applyFill="1" applyBorder="1" applyAlignment="1">
      <alignment horizontal="left" vertical="center"/>
    </xf>
    <xf numFmtId="0" fontId="9" fillId="0" borderId="56" xfId="0" applyFont="1" applyFill="1" applyBorder="1" applyAlignment="1">
      <alignment horizontal="left" vertical="center"/>
    </xf>
    <xf numFmtId="0" fontId="9" fillId="0" borderId="65" xfId="0" applyFont="1" applyFill="1" applyBorder="1" applyAlignment="1">
      <alignment horizontal="left" vertical="center"/>
    </xf>
    <xf numFmtId="0" fontId="25" fillId="0" borderId="44" xfId="0" applyFont="1" applyBorder="1" applyAlignment="1">
      <alignment horizontal="center" vertical="center" wrapText="1"/>
    </xf>
    <xf numFmtId="0" fontId="25" fillId="0" borderId="100"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52" xfId="0" applyFont="1" applyBorder="1" applyAlignment="1">
      <alignment horizontal="center" vertical="center" wrapText="1"/>
    </xf>
    <xf numFmtId="0" fontId="17" fillId="0" borderId="0" xfId="0" applyFont="1" applyBorder="1" applyAlignment="1">
      <alignment vertical="center"/>
    </xf>
    <xf numFmtId="0" fontId="17" fillId="0" borderId="0" xfId="0" applyFont="1" applyBorder="1" applyAlignment="1"/>
    <xf numFmtId="0" fontId="9" fillId="0" borderId="34" xfId="0" applyFont="1" applyBorder="1" applyAlignment="1" applyProtection="1">
      <alignment vertical="center"/>
      <protection locked="0"/>
    </xf>
    <xf numFmtId="0" fontId="9" fillId="0" borderId="41" xfId="0" applyFont="1" applyBorder="1" applyAlignment="1" applyProtection="1">
      <alignment vertical="center"/>
      <protection locked="0"/>
    </xf>
    <xf numFmtId="0" fontId="9" fillId="0" borderId="64" xfId="0" applyFont="1" applyBorder="1" applyAlignment="1" applyProtection="1">
      <alignment vertical="center"/>
      <protection locked="0"/>
    </xf>
    <xf numFmtId="0" fontId="9" fillId="15" borderId="34" xfId="0" applyFont="1" applyFill="1" applyBorder="1" applyAlignment="1">
      <alignment horizontal="center" vertical="center" shrinkToFit="1"/>
    </xf>
    <xf numFmtId="0" fontId="9" fillId="15" borderId="45" xfId="0" applyFont="1" applyFill="1" applyBorder="1" applyAlignment="1">
      <alignment horizontal="center" vertical="center" shrinkToFit="1"/>
    </xf>
    <xf numFmtId="0" fontId="7" fillId="15" borderId="41" xfId="0" applyFont="1" applyFill="1" applyBorder="1" applyAlignment="1">
      <alignment horizontal="center" vertical="center" shrinkToFit="1"/>
    </xf>
    <xf numFmtId="0" fontId="7" fillId="15" borderId="64" xfId="0" applyFont="1" applyFill="1" applyBorder="1" applyAlignment="1">
      <alignment horizontal="center" vertical="center" shrinkToFit="1"/>
    </xf>
    <xf numFmtId="0" fontId="9" fillId="14" borderId="56" xfId="0" applyFont="1" applyFill="1" applyBorder="1" applyAlignment="1">
      <alignment horizontal="center" vertical="center"/>
    </xf>
    <xf numFmtId="0" fontId="9" fillId="14" borderId="22" xfId="0" applyFont="1" applyFill="1" applyBorder="1" applyAlignment="1">
      <alignment horizontal="center" vertical="center"/>
    </xf>
    <xf numFmtId="0" fontId="9" fillId="14" borderId="65" xfId="0" applyFont="1" applyFill="1" applyBorder="1" applyAlignment="1">
      <alignment horizontal="center" vertical="center"/>
    </xf>
    <xf numFmtId="0" fontId="9" fillId="0" borderId="32" xfId="0" applyFont="1" applyBorder="1" applyAlignment="1">
      <alignment horizontal="center" vertical="center"/>
    </xf>
    <xf numFmtId="0" fontId="9" fillId="0" borderId="20" xfId="0" applyFont="1" applyBorder="1" applyAlignment="1">
      <alignment horizontal="center" vertical="center"/>
    </xf>
    <xf numFmtId="0" fontId="9" fillId="0" borderId="61" xfId="0" applyFont="1" applyBorder="1" applyAlignment="1">
      <alignment horizontal="center" vertical="center"/>
    </xf>
    <xf numFmtId="0" fontId="9" fillId="0" borderId="1" xfId="0" applyFont="1" applyBorder="1" applyAlignment="1">
      <alignment horizontal="center" vertical="center"/>
    </xf>
    <xf numFmtId="0" fontId="9" fillId="0" borderId="0" xfId="4" applyFont="1" applyBorder="1" applyAlignment="1">
      <alignment horizontal="center" vertical="center" shrinkToFit="1"/>
    </xf>
    <xf numFmtId="0" fontId="9" fillId="0" borderId="1" xfId="0" applyFont="1" applyBorder="1" applyAlignment="1">
      <alignment horizontal="center" vertical="center" shrinkToFit="1"/>
    </xf>
    <xf numFmtId="0" fontId="9" fillId="0" borderId="56" xfId="4" applyFont="1" applyBorder="1" applyAlignment="1">
      <alignment vertical="center"/>
    </xf>
    <xf numFmtId="0" fontId="7" fillId="0" borderId="22" xfId="0" applyFont="1" applyBorder="1" applyAlignment="1"/>
    <xf numFmtId="0" fontId="7" fillId="0" borderId="52" xfId="0" applyFont="1" applyBorder="1" applyAlignment="1"/>
    <xf numFmtId="0" fontId="9" fillId="0" borderId="56"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65" xfId="0" applyFont="1" applyFill="1" applyBorder="1" applyAlignment="1">
      <alignment horizontal="center" vertical="center" wrapText="1"/>
    </xf>
    <xf numFmtId="0" fontId="7" fillId="0" borderId="147" xfId="0" applyFont="1" applyFill="1" applyBorder="1" applyAlignment="1">
      <alignment horizontal="left" vertical="center"/>
    </xf>
    <xf numFmtId="0" fontId="17" fillId="14" borderId="75" xfId="0" applyFont="1" applyFill="1" applyBorder="1" applyAlignment="1">
      <alignment horizontal="center" vertical="center"/>
    </xf>
    <xf numFmtId="0" fontId="17" fillId="14" borderId="76" xfId="0" applyFont="1" applyFill="1" applyBorder="1" applyAlignment="1">
      <alignment horizontal="center" vertical="center"/>
    </xf>
    <xf numFmtId="0" fontId="17" fillId="0" borderId="146" xfId="0" applyFont="1" applyFill="1" applyBorder="1" applyAlignment="1">
      <alignment horizontal="center" vertical="center"/>
    </xf>
    <xf numFmtId="0" fontId="17" fillId="0" borderId="148" xfId="0" applyFont="1" applyFill="1" applyBorder="1" applyAlignment="1">
      <alignment horizontal="center" vertical="center"/>
    </xf>
    <xf numFmtId="0" fontId="17" fillId="0" borderId="127" xfId="0" applyFont="1" applyFill="1" applyBorder="1" applyAlignment="1">
      <alignment horizontal="center" vertical="center"/>
    </xf>
    <xf numFmtId="0" fontId="17" fillId="0" borderId="129" xfId="0" applyFont="1" applyFill="1" applyBorder="1" applyAlignment="1">
      <alignment horizontal="center" vertical="center"/>
    </xf>
    <xf numFmtId="0" fontId="17" fillId="0" borderId="149" xfId="0" applyFont="1" applyFill="1" applyBorder="1" applyAlignment="1">
      <alignment horizontal="center" vertical="center"/>
    </xf>
    <xf numFmtId="0" fontId="17" fillId="0" borderId="80" xfId="0" applyFont="1" applyFill="1" applyBorder="1" applyAlignment="1">
      <alignment horizontal="center" vertical="center" shrinkToFit="1"/>
    </xf>
    <xf numFmtId="0" fontId="17" fillId="0" borderId="81" xfId="0" applyFont="1" applyFill="1" applyBorder="1" applyAlignment="1">
      <alignment horizontal="center" vertical="center" shrinkToFit="1"/>
    </xf>
    <xf numFmtId="0" fontId="17" fillId="0" borderId="150" xfId="0" applyFont="1" applyFill="1" applyBorder="1" applyAlignment="1">
      <alignment horizontal="center" vertical="center" shrinkToFit="1"/>
    </xf>
    <xf numFmtId="0" fontId="17" fillId="0" borderId="41" xfId="0" applyFont="1" applyBorder="1" applyAlignment="1">
      <alignment horizontal="left" vertical="center"/>
    </xf>
    <xf numFmtId="0" fontId="17" fillId="0" borderId="45" xfId="0" applyFont="1" applyBorder="1" applyAlignment="1">
      <alignment horizontal="left" vertical="center"/>
    </xf>
    <xf numFmtId="0" fontId="11" fillId="0" borderId="34" xfId="0" applyFont="1" applyFill="1" applyBorder="1" applyAlignment="1" applyProtection="1">
      <alignment horizontal="left" vertical="center"/>
      <protection locked="0"/>
    </xf>
    <xf numFmtId="0" fontId="17" fillId="0" borderId="41" xfId="0" applyFont="1" applyBorder="1" applyAlignment="1" applyProtection="1">
      <alignment horizontal="left" vertical="center"/>
      <protection locked="0"/>
    </xf>
    <xf numFmtId="0" fontId="17" fillId="0" borderId="64" xfId="0" applyFont="1" applyBorder="1" applyAlignment="1" applyProtection="1">
      <alignment horizontal="left" vertical="center"/>
      <protection locked="0"/>
    </xf>
    <xf numFmtId="0" fontId="9" fillId="16" borderId="34" xfId="0" applyFont="1" applyFill="1" applyBorder="1" applyAlignment="1">
      <alignment horizontal="center" vertical="center"/>
    </xf>
    <xf numFmtId="0" fontId="9" fillId="16" borderId="41" xfId="0" applyFont="1" applyFill="1" applyBorder="1" applyAlignment="1">
      <alignment horizontal="center" vertical="center"/>
    </xf>
    <xf numFmtId="0" fontId="9" fillId="16" borderId="45" xfId="0" applyFont="1" applyFill="1" applyBorder="1" applyAlignment="1">
      <alignment horizontal="center" vertical="center"/>
    </xf>
    <xf numFmtId="0" fontId="9" fillId="16" borderId="56" xfId="0" applyFont="1" applyFill="1" applyBorder="1" applyAlignment="1">
      <alignment horizontal="center" vertical="center"/>
    </xf>
    <xf numFmtId="0" fontId="9" fillId="16" borderId="22" xfId="0" applyFont="1" applyFill="1" applyBorder="1" applyAlignment="1">
      <alignment horizontal="center" vertical="center"/>
    </xf>
    <xf numFmtId="0" fontId="9" fillId="16" borderId="65" xfId="0" applyFont="1" applyFill="1" applyBorder="1" applyAlignment="1">
      <alignment horizontal="center" vertical="center"/>
    </xf>
    <xf numFmtId="0" fontId="17" fillId="16" borderId="75" xfId="0" applyFont="1" applyFill="1" applyBorder="1" applyAlignment="1">
      <alignment horizontal="center" vertical="center"/>
    </xf>
    <xf numFmtId="0" fontId="17" fillId="16" borderId="76" xfId="0" applyFont="1" applyFill="1" applyBorder="1" applyAlignment="1">
      <alignment horizontal="center" vertical="center"/>
    </xf>
    <xf numFmtId="0" fontId="11" fillId="0" borderId="57" xfId="15" applyFont="1" applyFill="1" applyBorder="1" applyAlignment="1">
      <alignment horizontal="center" vertical="center"/>
    </xf>
    <xf numFmtId="0" fontId="11" fillId="0" borderId="100" xfId="15" applyFont="1" applyFill="1" applyBorder="1" applyAlignment="1">
      <alignment horizontal="center" vertical="center"/>
    </xf>
    <xf numFmtId="0" fontId="11" fillId="0" borderId="56" xfId="15" applyFont="1" applyFill="1" applyBorder="1" applyAlignment="1">
      <alignment horizontal="center" vertical="center"/>
    </xf>
    <xf numFmtId="0" fontId="11" fillId="0" borderId="52" xfId="15" applyFont="1" applyFill="1" applyBorder="1" applyAlignment="1">
      <alignment horizontal="center" vertical="center"/>
    </xf>
    <xf numFmtId="6" fontId="11" fillId="0" borderId="57" xfId="31" applyFont="1" applyFill="1" applyBorder="1" applyAlignment="1">
      <alignment horizontal="center" vertical="center" wrapText="1"/>
    </xf>
    <xf numFmtId="6" fontId="11" fillId="0" borderId="100" xfId="31" applyFont="1" applyFill="1" applyBorder="1" applyAlignment="1">
      <alignment horizontal="center" vertical="center" wrapText="1"/>
    </xf>
    <xf numFmtId="6" fontId="11" fillId="0" borderId="56" xfId="31" applyFont="1" applyFill="1" applyBorder="1" applyAlignment="1">
      <alignment horizontal="center" vertical="center" wrapText="1"/>
    </xf>
    <xf numFmtId="6" fontId="11" fillId="0" borderId="52" xfId="31" applyFont="1" applyFill="1" applyBorder="1" applyAlignment="1">
      <alignment horizontal="center" vertical="center" wrapText="1"/>
    </xf>
    <xf numFmtId="0" fontId="11" fillId="0" borderId="57" xfId="15" applyFont="1" applyFill="1" applyBorder="1" applyAlignment="1">
      <alignment horizontal="center" vertical="center" wrapText="1"/>
    </xf>
    <xf numFmtId="0" fontId="11" fillId="0" borderId="56" xfId="15" applyFont="1" applyFill="1" applyBorder="1" applyAlignment="1">
      <alignment horizontal="center" vertical="center" wrapText="1"/>
    </xf>
    <xf numFmtId="0" fontId="11" fillId="0" borderId="34" xfId="15" applyFont="1" applyFill="1" applyBorder="1" applyAlignment="1">
      <alignment horizontal="center" vertical="center" wrapText="1"/>
    </xf>
    <xf numFmtId="0" fontId="11" fillId="0" borderId="45" xfId="15" applyFont="1" applyFill="1" applyBorder="1" applyAlignment="1">
      <alignment horizontal="center" vertical="center" wrapText="1"/>
    </xf>
    <xf numFmtId="0" fontId="7" fillId="0" borderId="16" xfId="11" applyFont="1" applyBorder="1" applyAlignment="1">
      <alignment horizontal="center" vertical="center" textRotation="255"/>
    </xf>
    <xf numFmtId="0" fontId="7" fillId="0" borderId="145" xfId="11" applyFont="1" applyBorder="1" applyAlignment="1">
      <alignment horizontal="center" vertical="center" textRotation="255"/>
    </xf>
    <xf numFmtId="0" fontId="11" fillId="0" borderId="8" xfId="15" applyFont="1" applyFill="1" applyBorder="1" applyAlignment="1">
      <alignment horizontal="center" vertical="center" shrinkToFit="1"/>
    </xf>
    <xf numFmtId="0" fontId="11" fillId="0" borderId="39" xfId="15" applyFont="1" applyFill="1" applyBorder="1" applyAlignment="1">
      <alignment horizontal="center" vertical="center" shrinkToFit="1"/>
    </xf>
    <xf numFmtId="0" fontId="9" fillId="0" borderId="99" xfId="15" applyFont="1" applyFill="1" applyBorder="1" applyAlignment="1" applyProtection="1">
      <alignment horizontal="center" vertical="center"/>
      <protection locked="0"/>
    </xf>
    <xf numFmtId="0" fontId="11" fillId="0" borderId="46" xfId="15" applyFont="1" applyFill="1" applyBorder="1" applyAlignment="1" applyProtection="1">
      <alignment horizontal="center" vertical="center" wrapText="1"/>
      <protection locked="0"/>
    </xf>
    <xf numFmtId="0" fontId="11" fillId="0" borderId="39" xfId="15" applyFont="1" applyFill="1" applyBorder="1" applyAlignment="1" applyProtection="1">
      <alignment horizontal="center" vertical="center" wrapText="1"/>
      <protection locked="0"/>
    </xf>
    <xf numFmtId="0" fontId="11" fillId="0" borderId="27" xfId="15" applyFont="1" applyFill="1" applyBorder="1" applyAlignment="1">
      <alignment horizontal="center" vertical="center" shrinkToFit="1"/>
    </xf>
    <xf numFmtId="0" fontId="11" fillId="0" borderId="45" xfId="15" applyFont="1" applyFill="1" applyBorder="1" applyAlignment="1">
      <alignment horizontal="center" vertical="center" shrinkToFit="1"/>
    </xf>
    <xf numFmtId="0" fontId="11" fillId="0" borderId="34" xfId="15" applyFont="1" applyFill="1" applyBorder="1" applyAlignment="1">
      <alignment horizontal="center" vertical="center"/>
    </xf>
    <xf numFmtId="0" fontId="11" fillId="0" borderId="45" xfId="15" applyFont="1" applyFill="1" applyBorder="1" applyAlignment="1">
      <alignment horizontal="center" vertical="center"/>
    </xf>
    <xf numFmtId="0" fontId="7" fillId="0" borderId="45" xfId="21" applyFont="1" applyBorder="1" applyAlignment="1"/>
    <xf numFmtId="0" fontId="11" fillId="0" borderId="20" xfId="15" applyFont="1" applyFill="1" applyBorder="1" applyAlignment="1">
      <alignment horizontal="center" vertical="center" wrapText="1"/>
    </xf>
    <xf numFmtId="0" fontId="7" fillId="0" borderId="20" xfId="21" applyFont="1" applyBorder="1" applyAlignment="1">
      <alignment horizontal="center" vertical="center"/>
    </xf>
    <xf numFmtId="0" fontId="7" fillId="0" borderId="1" xfId="11" applyFont="1" applyFill="1" applyBorder="1" applyAlignment="1">
      <alignment horizontal="left" vertical="center"/>
    </xf>
    <xf numFmtId="0" fontId="7" fillId="0" borderId="65" xfId="11" applyFont="1" applyFill="1" applyBorder="1" applyAlignment="1">
      <alignment horizontal="left" vertical="center"/>
    </xf>
    <xf numFmtId="0" fontId="9" fillId="0" borderId="97" xfId="11" applyFont="1" applyFill="1" applyBorder="1" applyAlignment="1">
      <alignment horizontal="center" vertical="center" textRotation="255" shrinkToFit="1"/>
    </xf>
    <xf numFmtId="0" fontId="9" fillId="0" borderId="16" xfId="11" applyFont="1" applyFill="1" applyBorder="1" applyAlignment="1">
      <alignment horizontal="center" vertical="center" textRotation="255" shrinkToFit="1"/>
    </xf>
    <xf numFmtId="0" fontId="9" fillId="0" borderId="145" xfId="11" applyFont="1" applyFill="1" applyBorder="1" applyAlignment="1">
      <alignment horizontal="center" vertical="center" textRotation="255" shrinkToFit="1"/>
    </xf>
    <xf numFmtId="0" fontId="7" fillId="0" borderId="100" xfId="15" applyFont="1" applyBorder="1">
      <alignment vertical="center"/>
    </xf>
    <xf numFmtId="0" fontId="7" fillId="0" borderId="48" xfId="15" applyFont="1" applyFill="1" applyBorder="1">
      <alignment vertical="center"/>
    </xf>
    <xf numFmtId="0" fontId="7" fillId="0" borderId="0" xfId="4" applyFont="1" applyBorder="1">
      <alignment vertical="center"/>
    </xf>
    <xf numFmtId="0" fontId="7" fillId="0" borderId="50" xfId="15" applyFont="1" applyBorder="1">
      <alignment vertical="center"/>
    </xf>
    <xf numFmtId="0" fontId="7" fillId="0" borderId="56" xfId="15" applyFont="1" applyFill="1" applyBorder="1">
      <alignment vertical="center"/>
    </xf>
    <xf numFmtId="0" fontId="7" fillId="0" borderId="22" xfId="15" applyFont="1" applyBorder="1">
      <alignment vertical="center"/>
    </xf>
    <xf numFmtId="0" fontId="7" fillId="0" borderId="52" xfId="15" applyFont="1" applyBorder="1">
      <alignment vertical="center"/>
    </xf>
    <xf numFmtId="0" fontId="11" fillId="0" borderId="48" xfId="11" applyFont="1" applyFill="1" applyBorder="1" applyAlignment="1">
      <alignment horizontal="center" vertical="center"/>
    </xf>
    <xf numFmtId="0" fontId="11" fillId="0" borderId="0" xfId="11" applyFont="1" applyFill="1" applyBorder="1" applyAlignment="1">
      <alignment horizontal="center" vertical="center"/>
    </xf>
    <xf numFmtId="0" fontId="11" fillId="0" borderId="1" xfId="11" applyFont="1" applyFill="1" applyBorder="1" applyAlignment="1">
      <alignment horizontal="center" vertical="center"/>
    </xf>
    <xf numFmtId="0" fontId="11" fillId="0" borderId="22" xfId="11" applyFont="1" applyFill="1" applyBorder="1" applyAlignment="1">
      <alignment horizontal="center" vertical="center"/>
    </xf>
    <xf numFmtId="0" fontId="11" fillId="0" borderId="65" xfId="11" applyFont="1" applyFill="1" applyBorder="1" applyAlignment="1">
      <alignment horizontal="center" vertical="center"/>
    </xf>
    <xf numFmtId="0" fontId="11" fillId="0" borderId="57" xfId="11" applyFont="1" applyBorder="1" applyAlignment="1">
      <alignment horizontal="left" vertical="center" wrapText="1" shrinkToFit="1"/>
    </xf>
    <xf numFmtId="0" fontId="11" fillId="0" borderId="43" xfId="11" applyFont="1" applyBorder="1" applyAlignment="1">
      <alignment horizontal="left" vertical="center" wrapText="1" shrinkToFit="1"/>
    </xf>
    <xf numFmtId="0" fontId="11" fillId="0" borderId="100" xfId="11" applyFont="1" applyBorder="1" applyAlignment="1">
      <alignment vertical="center"/>
    </xf>
    <xf numFmtId="0" fontId="11" fillId="0" borderId="48" xfId="11" applyFont="1" applyBorder="1" applyAlignment="1">
      <alignment horizontal="left" vertical="center" wrapText="1" shrinkToFit="1"/>
    </xf>
    <xf numFmtId="0" fontId="11" fillId="0" borderId="0" xfId="11" applyFont="1" applyBorder="1" applyAlignment="1">
      <alignment horizontal="left" vertical="center" wrapText="1" shrinkToFit="1"/>
    </xf>
    <xf numFmtId="0" fontId="11" fillId="0" borderId="50" xfId="11" applyFont="1" applyBorder="1" applyAlignment="1">
      <alignment vertical="center"/>
    </xf>
    <xf numFmtId="0" fontId="11" fillId="0" borderId="56" xfId="11" applyFont="1" applyBorder="1" applyAlignment="1">
      <alignment horizontal="left" vertical="center" wrapText="1" shrinkToFit="1"/>
    </xf>
    <xf numFmtId="0" fontId="11" fillId="0" borderId="22" xfId="11" applyFont="1" applyBorder="1" applyAlignment="1">
      <alignment horizontal="left" vertical="center" wrapText="1" shrinkToFit="1"/>
    </xf>
    <xf numFmtId="0" fontId="11" fillId="0" borderId="52" xfId="11" applyFont="1" applyBorder="1" applyAlignment="1">
      <alignment vertical="center"/>
    </xf>
    <xf numFmtId="0" fontId="14" fillId="0" borderId="157" xfId="15" applyFont="1" applyFill="1" applyBorder="1" applyAlignment="1">
      <alignment horizontal="center" vertical="center"/>
    </xf>
    <xf numFmtId="0" fontId="11" fillId="0" borderId="158" xfId="15" applyFont="1" applyFill="1" applyBorder="1" applyAlignment="1">
      <alignment horizontal="center" vertical="center"/>
    </xf>
    <xf numFmtId="0" fontId="11" fillId="0" borderId="41" xfId="15" applyFont="1" applyFill="1" applyBorder="1" applyAlignment="1">
      <alignment horizontal="center" vertical="center"/>
    </xf>
    <xf numFmtId="0" fontId="14" fillId="0" borderId="57" xfId="15" applyFont="1" applyFill="1" applyBorder="1" applyAlignment="1">
      <alignment horizontal="center" vertical="center" wrapText="1"/>
    </xf>
    <xf numFmtId="0" fontId="14" fillId="0" borderId="100" xfId="15" applyFont="1" applyFill="1" applyBorder="1" applyAlignment="1">
      <alignment horizontal="center" vertical="center" wrapText="1"/>
    </xf>
    <xf numFmtId="0" fontId="14" fillId="0" borderId="48" xfId="15" applyFont="1" applyFill="1" applyBorder="1" applyAlignment="1">
      <alignment horizontal="center" vertical="center" wrapText="1"/>
    </xf>
    <xf numFmtId="0" fontId="14" fillId="0" borderId="50" xfId="15" applyFont="1" applyFill="1" applyBorder="1" applyAlignment="1">
      <alignment horizontal="center" vertical="center" wrapText="1"/>
    </xf>
    <xf numFmtId="0" fontId="14" fillId="0" borderId="56" xfId="15" applyFont="1" applyFill="1" applyBorder="1" applyAlignment="1">
      <alignment horizontal="center" vertical="center" wrapText="1"/>
    </xf>
    <xf numFmtId="0" fontId="14" fillId="0" borderId="52" xfId="15" applyFont="1" applyFill="1" applyBorder="1" applyAlignment="1">
      <alignment horizontal="center" vertical="center" wrapText="1"/>
    </xf>
    <xf numFmtId="0" fontId="11" fillId="0" borderId="48" xfId="15" applyFont="1" applyFill="1" applyBorder="1" applyAlignment="1">
      <alignment horizontal="center" vertical="center" wrapText="1"/>
    </xf>
    <xf numFmtId="0" fontId="11" fillId="0" borderId="50" xfId="15" applyFont="1" applyFill="1" applyBorder="1" applyAlignment="1">
      <alignment horizontal="center" vertical="center" wrapText="1"/>
    </xf>
    <xf numFmtId="177" fontId="11" fillId="0" borderId="57" xfId="11" applyNumberFormat="1" applyFont="1" applyFill="1" applyBorder="1" applyAlignment="1">
      <alignment horizontal="left" vertical="center"/>
    </xf>
    <xf numFmtId="177" fontId="11" fillId="0" borderId="43" xfId="11" applyNumberFormat="1" applyFont="1" applyFill="1" applyBorder="1" applyAlignment="1">
      <alignment horizontal="left" vertical="center"/>
    </xf>
    <xf numFmtId="0" fontId="7" fillId="0" borderId="34" xfId="11" applyFont="1" applyFill="1" applyBorder="1" applyAlignment="1" applyProtection="1">
      <alignment horizontal="center" vertical="center"/>
      <protection locked="0"/>
    </xf>
    <xf numFmtId="0" fontId="7" fillId="0" borderId="57" xfId="11" applyFont="1" applyFill="1" applyBorder="1" applyAlignment="1" applyProtection="1">
      <alignment horizontal="center" vertical="center"/>
      <protection locked="0"/>
    </xf>
    <xf numFmtId="0" fontId="7" fillId="0" borderId="43" xfId="11" applyFont="1" applyFill="1" applyBorder="1" applyAlignment="1" applyProtection="1">
      <alignment horizontal="center" vertical="center"/>
      <protection locked="0"/>
    </xf>
    <xf numFmtId="0" fontId="7" fillId="0" borderId="68" xfId="11" applyFont="1" applyFill="1" applyBorder="1" applyAlignment="1" applyProtection="1">
      <alignment horizontal="center" vertical="center"/>
      <protection locked="0"/>
    </xf>
    <xf numFmtId="0" fontId="7" fillId="0" borderId="56" xfId="11" applyFont="1" applyFill="1" applyBorder="1" applyAlignment="1" applyProtection="1">
      <alignment horizontal="center" vertical="center"/>
      <protection locked="0"/>
    </xf>
    <xf numFmtId="0" fontId="7" fillId="0" borderId="22" xfId="11" applyFont="1" applyFill="1" applyBorder="1" applyAlignment="1" applyProtection="1">
      <alignment horizontal="center" vertical="center"/>
      <protection locked="0"/>
    </xf>
    <xf numFmtId="0" fontId="7" fillId="0" borderId="65" xfId="11" applyFont="1" applyFill="1" applyBorder="1" applyAlignment="1" applyProtection="1">
      <alignment horizontal="center" vertical="center"/>
      <protection locked="0"/>
    </xf>
    <xf numFmtId="0" fontId="11" fillId="0" borderId="44" xfId="15" applyFont="1" applyFill="1" applyBorder="1" applyAlignment="1">
      <alignment vertical="center" wrapText="1" shrinkToFit="1"/>
    </xf>
    <xf numFmtId="0" fontId="11" fillId="0" borderId="100" xfId="15" applyFont="1" applyFill="1" applyBorder="1" applyAlignment="1">
      <alignment vertical="center" wrapText="1" shrinkToFit="1"/>
    </xf>
    <xf numFmtId="0" fontId="11" fillId="0" borderId="6" xfId="15" applyFont="1" applyFill="1" applyBorder="1" applyAlignment="1">
      <alignment vertical="center" wrapText="1" shrinkToFit="1"/>
    </xf>
    <xf numFmtId="0" fontId="11" fillId="0" borderId="50" xfId="15" applyFont="1" applyFill="1" applyBorder="1" applyAlignment="1">
      <alignment vertical="center" wrapText="1" shrinkToFit="1"/>
    </xf>
    <xf numFmtId="0" fontId="11" fillId="0" borderId="7" xfId="15" applyFont="1" applyFill="1" applyBorder="1" applyAlignment="1">
      <alignment vertical="center" wrapText="1" shrinkToFit="1"/>
    </xf>
    <xf numFmtId="0" fontId="11" fillId="0" borderId="52" xfId="15" applyFont="1" applyFill="1" applyBorder="1" applyAlignment="1">
      <alignment vertical="center" wrapText="1" shrinkToFit="1"/>
    </xf>
    <xf numFmtId="0" fontId="9" fillId="0" borderId="56" xfId="15" applyFont="1" applyFill="1" applyBorder="1" applyAlignment="1">
      <alignment horizontal="center" vertical="center" shrinkToFit="1"/>
    </xf>
    <xf numFmtId="0" fontId="9" fillId="0" borderId="22" xfId="15" applyFont="1" applyFill="1" applyBorder="1" applyAlignment="1">
      <alignment horizontal="center" vertical="center" shrinkToFit="1"/>
    </xf>
    <xf numFmtId="0" fontId="7" fillId="0" borderId="122" xfId="11" applyFont="1" applyFill="1" applyBorder="1" applyAlignment="1" applyProtection="1">
      <alignment horizontal="center" vertical="center"/>
      <protection locked="0"/>
    </xf>
    <xf numFmtId="0" fontId="7" fillId="0" borderId="124" xfId="11" applyFont="1" applyFill="1" applyBorder="1" applyAlignment="1" applyProtection="1">
      <alignment horizontal="center" vertical="center"/>
      <protection locked="0"/>
    </xf>
    <xf numFmtId="0" fontId="7" fillId="0" borderId="151" xfId="11" applyFont="1" applyFill="1" applyBorder="1" applyAlignment="1" applyProtection="1">
      <alignment horizontal="center" vertical="center"/>
      <protection locked="0"/>
    </xf>
    <xf numFmtId="0" fontId="7" fillId="0" borderId="127" xfId="11" applyFont="1" applyFill="1" applyBorder="1" applyAlignment="1" applyProtection="1">
      <alignment horizontal="center" vertical="center"/>
      <protection locked="0"/>
    </xf>
    <xf numFmtId="0" fontId="7" fillId="0" borderId="129" xfId="11" applyFont="1" applyFill="1" applyBorder="1" applyAlignment="1" applyProtection="1">
      <alignment horizontal="center" vertical="center"/>
      <protection locked="0"/>
    </xf>
    <xf numFmtId="0" fontId="7" fillId="0" borderId="149" xfId="11" applyFont="1" applyFill="1" applyBorder="1" applyAlignment="1" applyProtection="1">
      <alignment horizontal="center" vertical="center"/>
      <protection locked="0"/>
    </xf>
    <xf numFmtId="0" fontId="11" fillId="0" borderId="156" xfId="11" applyFont="1" applyFill="1" applyBorder="1" applyAlignment="1" applyProtection="1">
      <alignment horizontal="left" vertical="top"/>
      <protection locked="0"/>
    </xf>
    <xf numFmtId="0" fontId="7" fillId="0" borderId="80" xfId="11" applyFont="1" applyFill="1" applyBorder="1" applyAlignment="1" applyProtection="1">
      <alignment horizontal="center" vertical="center"/>
      <protection locked="0"/>
    </xf>
    <xf numFmtId="0" fontId="7" fillId="0" borderId="108" xfId="11" applyFont="1" applyFill="1" applyBorder="1" applyAlignment="1" applyProtection="1">
      <alignment horizontal="center" vertical="center"/>
      <protection locked="0"/>
    </xf>
    <xf numFmtId="0" fontId="25" fillId="0" borderId="2" xfId="15" applyFont="1" applyFill="1" applyBorder="1" applyAlignment="1">
      <alignment horizontal="right" vertical="center"/>
    </xf>
    <xf numFmtId="0" fontId="7" fillId="17" borderId="75" xfId="11" applyFont="1" applyFill="1" applyBorder="1" applyAlignment="1">
      <alignment horizontal="center" vertical="center"/>
    </xf>
    <xf numFmtId="0" fontId="7" fillId="17" borderId="76" xfId="11" applyFont="1" applyFill="1" applyBorder="1" applyAlignment="1">
      <alignment horizontal="center" vertical="center"/>
    </xf>
    <xf numFmtId="0" fontId="7" fillId="0" borderId="153" xfId="11" applyFont="1" applyFill="1" applyBorder="1" applyAlignment="1">
      <alignment horizontal="center" vertical="center"/>
    </xf>
    <xf numFmtId="0" fontId="7" fillId="0" borderId="155" xfId="11" applyFont="1" applyFill="1" applyBorder="1" applyAlignment="1">
      <alignment horizontal="center" vertical="center"/>
    </xf>
    <xf numFmtId="0" fontId="7" fillId="0" borderId="159" xfId="11" applyFont="1" applyFill="1" applyBorder="1" applyAlignment="1">
      <alignment horizontal="center" vertical="center"/>
    </xf>
    <xf numFmtId="0" fontId="7" fillId="0" borderId="108" xfId="11" applyFont="1" applyFill="1" applyBorder="1" applyAlignment="1">
      <alignment horizontal="center" vertical="center"/>
    </xf>
    <xf numFmtId="0" fontId="11" fillId="0" borderId="80" xfId="15" applyFont="1" applyFill="1" applyBorder="1" applyAlignment="1">
      <alignment horizontal="center" vertical="center"/>
    </xf>
    <xf numFmtId="0" fontId="11" fillId="0" borderId="96" xfId="15" applyFont="1" applyFill="1" applyBorder="1" applyAlignment="1">
      <alignment vertical="center" textRotation="255" shrinkToFit="1"/>
    </xf>
    <xf numFmtId="0" fontId="9" fillId="0" borderId="96" xfId="15" applyFont="1" applyFill="1" applyBorder="1" applyAlignment="1">
      <alignment horizontal="center" vertical="center"/>
    </xf>
    <xf numFmtId="0" fontId="11" fillId="0" borderId="43" xfId="15" applyFont="1" applyFill="1" applyBorder="1" applyAlignment="1">
      <alignment horizontal="center" vertical="center" wrapText="1"/>
    </xf>
    <xf numFmtId="0" fontId="11" fillId="0" borderId="22" xfId="15" applyFont="1" applyFill="1" applyBorder="1" applyAlignment="1">
      <alignment horizontal="center" vertical="center" wrapText="1"/>
    </xf>
    <xf numFmtId="0" fontId="9" fillId="0" borderId="0" xfId="4" applyFont="1" applyBorder="1" applyAlignment="1">
      <alignment vertical="center"/>
    </xf>
    <xf numFmtId="0" fontId="9" fillId="0" borderId="0" xfId="11" applyFont="1" applyBorder="1" applyAlignment="1"/>
    <xf numFmtId="0" fontId="9" fillId="0" borderId="22" xfId="11" applyFont="1" applyBorder="1" applyAlignment="1">
      <alignment vertical="center" wrapText="1"/>
    </xf>
    <xf numFmtId="0" fontId="7" fillId="0" borderId="22" xfId="11" applyFont="1" applyBorder="1"/>
    <xf numFmtId="0" fontId="7" fillId="0" borderId="52" xfId="21" applyFont="1" applyBorder="1"/>
    <xf numFmtId="0" fontId="11" fillId="0" borderId="43" xfId="15" applyFont="1" applyFill="1" applyBorder="1" applyAlignment="1">
      <alignment horizontal="center" vertical="center"/>
    </xf>
    <xf numFmtId="0" fontId="11" fillId="0" borderId="57" xfId="15" applyFont="1" applyFill="1" applyBorder="1" applyAlignment="1">
      <alignment horizontal="center" vertical="center" shrinkToFit="1"/>
    </xf>
    <xf numFmtId="0" fontId="11" fillId="0" borderId="100" xfId="15" applyFont="1" applyFill="1" applyBorder="1" applyAlignment="1">
      <alignment horizontal="center" vertical="center" shrinkToFit="1"/>
    </xf>
    <xf numFmtId="0" fontId="11" fillId="0" borderId="56" xfId="15" applyFont="1" applyFill="1" applyBorder="1" applyAlignment="1">
      <alignment horizontal="center" vertical="center" shrinkToFit="1"/>
    </xf>
    <xf numFmtId="0" fontId="11" fillId="0" borderId="52" xfId="15" applyFont="1" applyFill="1" applyBorder="1" applyAlignment="1">
      <alignment horizontal="center" vertical="center" shrinkToFit="1"/>
    </xf>
    <xf numFmtId="0" fontId="11" fillId="0" borderId="96" xfId="15" applyFont="1" applyFill="1" applyBorder="1" applyAlignment="1">
      <alignment vertical="center" textRotation="255"/>
    </xf>
    <xf numFmtId="0" fontId="11" fillId="0" borderId="95" xfId="15" applyFont="1" applyFill="1" applyBorder="1" applyAlignment="1">
      <alignment vertical="center" textRotation="255" shrinkToFit="1"/>
    </xf>
    <xf numFmtId="0" fontId="11" fillId="0" borderId="68" xfId="15" applyFont="1" applyFill="1" applyBorder="1" applyAlignment="1">
      <alignment horizontal="center" vertical="center"/>
    </xf>
    <xf numFmtId="0" fontId="11" fillId="0" borderId="49" xfId="15" applyFont="1" applyFill="1" applyBorder="1" applyAlignment="1">
      <alignment horizontal="center" vertical="center"/>
    </xf>
    <xf numFmtId="0" fontId="11" fillId="0" borderId="60" xfId="15" applyFont="1" applyFill="1" applyBorder="1" applyAlignment="1">
      <alignment horizontal="center" vertical="center"/>
    </xf>
    <xf numFmtId="0" fontId="7" fillId="17" borderId="161" xfId="11" applyFont="1" applyFill="1" applyBorder="1" applyAlignment="1">
      <alignment horizontal="center" vertical="center"/>
    </xf>
    <xf numFmtId="0" fontId="7" fillId="17" borderId="21" xfId="11" applyFont="1" applyFill="1" applyBorder="1" applyAlignment="1">
      <alignment horizontal="center" vertical="center"/>
    </xf>
    <xf numFmtId="0" fontId="7" fillId="17" borderId="58" xfId="11" applyFont="1" applyFill="1" applyBorder="1" applyAlignment="1">
      <alignment horizontal="center" vertical="center"/>
    </xf>
    <xf numFmtId="0" fontId="10" fillId="0" borderId="59" xfId="15" applyFont="1" applyFill="1" applyBorder="1" applyAlignment="1">
      <alignment horizontal="center" vertical="center"/>
    </xf>
    <xf numFmtId="0" fontId="7" fillId="0" borderId="98" xfId="15" applyFont="1" applyBorder="1">
      <alignment vertical="center"/>
    </xf>
    <xf numFmtId="0" fontId="7" fillId="0" borderId="101" xfId="15" applyFont="1" applyBorder="1">
      <alignment vertical="center"/>
    </xf>
    <xf numFmtId="0" fontId="9" fillId="0" borderId="145" xfId="15" applyFont="1" applyFill="1" applyBorder="1" applyAlignment="1">
      <alignment horizontal="center" vertical="center"/>
    </xf>
    <xf numFmtId="0" fontId="11" fillId="0" borderId="82" xfId="15" applyFont="1" applyFill="1" applyBorder="1" applyAlignment="1">
      <alignment horizontal="center" vertical="center" wrapText="1"/>
    </xf>
    <xf numFmtId="0" fontId="11" fillId="0" borderId="80" xfId="15" applyFont="1" applyFill="1" applyBorder="1" applyAlignment="1">
      <alignment horizontal="center" vertical="center" wrapText="1"/>
    </xf>
    <xf numFmtId="0" fontId="10" fillId="0" borderId="0" xfId="14" applyFont="1" applyAlignment="1">
      <alignment horizontal="left" vertical="top" wrapText="1"/>
    </xf>
    <xf numFmtId="0" fontId="7" fillId="0" borderId="59" xfId="14" applyFont="1" applyFill="1" applyBorder="1" applyAlignment="1">
      <alignment horizontal="center" vertical="center" textRotation="255" shrinkToFit="1"/>
    </xf>
    <xf numFmtId="0" fontId="7" fillId="0" borderId="96" xfId="14" applyFont="1" applyFill="1" applyBorder="1" applyAlignment="1">
      <alignment horizontal="center" vertical="center" textRotation="255" shrinkToFit="1"/>
    </xf>
    <xf numFmtId="0" fontId="7" fillId="0" borderId="97" xfId="14" applyFont="1" applyFill="1" applyBorder="1" applyAlignment="1">
      <alignment horizontal="center" vertical="center" textRotation="255" shrinkToFit="1"/>
    </xf>
    <xf numFmtId="0" fontId="7" fillId="0" borderId="95" xfId="14" applyFont="1" applyBorder="1" applyAlignment="1">
      <alignment horizontal="center" vertical="center" textRotation="255" shrinkToFit="1"/>
    </xf>
    <xf numFmtId="0" fontId="10" fillId="0" borderId="0" xfId="14" applyFont="1" applyAlignment="1">
      <alignment horizontal="left" vertical="center"/>
    </xf>
    <xf numFmtId="0" fontId="7" fillId="0" borderId="57" xfId="14" applyFont="1" applyFill="1" applyBorder="1" applyAlignment="1">
      <alignment horizontal="center" vertical="center" wrapText="1"/>
    </xf>
    <xf numFmtId="0" fontId="7" fillId="0" borderId="43" xfId="14" applyFont="1" applyFill="1" applyBorder="1" applyAlignment="1">
      <alignment horizontal="center" vertical="center" wrapText="1"/>
    </xf>
    <xf numFmtId="0" fontId="7" fillId="0" borderId="100" xfId="14" applyFont="1" applyFill="1" applyBorder="1" applyAlignment="1">
      <alignment horizontal="center" vertical="center" wrapText="1"/>
    </xf>
    <xf numFmtId="0" fontId="7" fillId="0" borderId="48" xfId="14" applyFont="1" applyFill="1" applyBorder="1" applyAlignment="1">
      <alignment horizontal="center" vertical="center" wrapText="1"/>
    </xf>
    <xf numFmtId="0" fontId="7" fillId="0" borderId="0" xfId="14" applyFont="1" applyFill="1" applyBorder="1" applyAlignment="1">
      <alignment horizontal="center" vertical="center" wrapText="1"/>
    </xf>
    <xf numFmtId="0" fontId="7" fillId="0" borderId="50" xfId="14" applyFont="1" applyFill="1" applyBorder="1" applyAlignment="1">
      <alignment horizontal="center" vertical="center" wrapText="1"/>
    </xf>
    <xf numFmtId="0" fontId="7" fillId="0" borderId="56" xfId="14" applyFont="1" applyFill="1" applyBorder="1" applyAlignment="1">
      <alignment horizontal="center" vertical="center" wrapText="1"/>
    </xf>
    <xf numFmtId="0" fontId="7" fillId="0" borderId="22" xfId="14" applyFont="1" applyFill="1" applyBorder="1" applyAlignment="1">
      <alignment horizontal="center" vertical="center" wrapText="1"/>
    </xf>
    <xf numFmtId="0" fontId="7" fillId="0" borderId="52" xfId="14" applyFont="1" applyFill="1" applyBorder="1" applyAlignment="1">
      <alignment horizontal="center" vertical="center" wrapText="1"/>
    </xf>
    <xf numFmtId="0" fontId="7" fillId="0" borderId="1" xfId="14" applyFont="1" applyFill="1" applyBorder="1" applyAlignment="1">
      <alignment horizontal="left" vertical="center" wrapText="1"/>
    </xf>
    <xf numFmtId="0" fontId="7" fillId="0" borderId="154" xfId="14" applyFont="1" applyFill="1" applyBorder="1" applyAlignment="1">
      <alignment horizontal="left" vertical="center" wrapText="1"/>
    </xf>
    <xf numFmtId="0" fontId="7" fillId="0" borderId="156" xfId="14" applyFont="1" applyFill="1" applyBorder="1" applyAlignment="1">
      <alignment horizontal="left" vertical="center" wrapText="1"/>
    </xf>
    <xf numFmtId="0" fontId="7" fillId="0" borderId="160" xfId="14" applyFont="1" applyFill="1" applyBorder="1" applyAlignment="1">
      <alignment horizontal="left" vertical="center" wrapText="1"/>
    </xf>
    <xf numFmtId="0" fontId="7" fillId="0" borderId="49" xfId="14" applyFont="1" applyFill="1" applyBorder="1" applyAlignment="1">
      <alignment horizontal="center" vertical="center" wrapText="1"/>
    </xf>
    <xf numFmtId="0" fontId="7" fillId="0" borderId="2" xfId="14" applyFont="1" applyFill="1" applyBorder="1" applyAlignment="1">
      <alignment horizontal="center" vertical="center" wrapText="1"/>
    </xf>
    <xf numFmtId="0" fontId="7" fillId="0" borderId="37" xfId="14" applyFont="1" applyFill="1" applyBorder="1" applyAlignment="1">
      <alignment horizontal="center" vertical="center" wrapText="1"/>
    </xf>
    <xf numFmtId="0" fontId="7" fillId="0" borderId="54" xfId="14" applyFont="1" applyBorder="1" applyAlignment="1">
      <alignment horizontal="center" vertical="center" wrapText="1"/>
    </xf>
    <xf numFmtId="0" fontId="7" fillId="0" borderId="42" xfId="14" applyFont="1" applyBorder="1" applyAlignment="1">
      <alignment horizontal="center" vertical="center" wrapText="1"/>
    </xf>
    <xf numFmtId="0" fontId="7" fillId="0" borderId="51" xfId="14" applyFont="1" applyBorder="1" applyAlignment="1">
      <alignment horizontal="center" vertical="center" wrapText="1"/>
    </xf>
    <xf numFmtId="0" fontId="7" fillId="0" borderId="14" xfId="14" applyFont="1" applyFill="1" applyBorder="1" applyAlignment="1">
      <alignment horizontal="center" vertical="center" shrinkToFit="1"/>
    </xf>
    <xf numFmtId="0" fontId="7" fillId="0" borderId="42" xfId="14" applyFont="1" applyFill="1" applyBorder="1" applyAlignment="1">
      <alignment horizontal="center" vertical="center" shrinkToFit="1"/>
    </xf>
    <xf numFmtId="0" fontId="7" fillId="0" borderId="51" xfId="14" applyFont="1" applyFill="1" applyBorder="1" applyAlignment="1">
      <alignment horizontal="center" vertical="center" shrinkToFit="1"/>
    </xf>
    <xf numFmtId="0" fontId="7" fillId="0" borderId="4" xfId="14" applyFont="1" applyFill="1" applyBorder="1" applyAlignment="1">
      <alignment horizontal="center" vertical="center" shrinkToFit="1"/>
    </xf>
    <xf numFmtId="0" fontId="7" fillId="0" borderId="2" xfId="14" applyFont="1" applyFill="1" applyBorder="1" applyAlignment="1">
      <alignment horizontal="center" vertical="center" shrinkToFit="1"/>
    </xf>
    <xf numFmtId="0" fontId="7" fillId="0" borderId="37" xfId="14" applyFont="1" applyFill="1" applyBorder="1" applyAlignment="1">
      <alignment horizontal="center" vertical="center" shrinkToFit="1"/>
    </xf>
    <xf numFmtId="0" fontId="7" fillId="0" borderId="54" xfId="14" applyFont="1" applyFill="1" applyBorder="1" applyAlignment="1">
      <alignment horizontal="center" vertical="center"/>
    </xf>
    <xf numFmtId="0" fontId="7" fillId="0" borderId="42" xfId="14" applyFont="1" applyFill="1" applyBorder="1" applyAlignment="1">
      <alignment horizontal="center" vertical="center"/>
    </xf>
    <xf numFmtId="0" fontId="7" fillId="0" borderId="51" xfId="14" applyFont="1" applyFill="1" applyBorder="1" applyAlignment="1">
      <alignment horizontal="center" vertical="center"/>
    </xf>
    <xf numFmtId="0" fontId="7" fillId="0" borderId="16" xfId="14" applyFont="1" applyBorder="1" applyAlignment="1">
      <alignment horizontal="center" vertical="center" textRotation="255" shrinkToFit="1"/>
    </xf>
    <xf numFmtId="0" fontId="7" fillId="0" borderId="15" xfId="14" applyFont="1" applyBorder="1" applyAlignment="1">
      <alignment horizontal="center" vertical="center" textRotation="255" shrinkToFit="1"/>
    </xf>
    <xf numFmtId="0" fontId="7" fillId="13" borderId="57" xfId="14" applyFont="1" applyFill="1" applyBorder="1" applyAlignment="1">
      <alignment horizontal="center" vertical="center" textRotation="255"/>
    </xf>
    <xf numFmtId="0" fontId="7" fillId="13" borderId="43" xfId="14" applyFont="1" applyFill="1" applyBorder="1" applyAlignment="1">
      <alignment horizontal="center" vertical="center" textRotation="255"/>
    </xf>
    <xf numFmtId="0" fontId="7" fillId="13" borderId="100" xfId="14" applyFont="1" applyFill="1" applyBorder="1" applyAlignment="1">
      <alignment horizontal="center" vertical="center" textRotation="255"/>
    </xf>
    <xf numFmtId="0" fontId="7" fillId="13" borderId="49" xfId="14" applyFont="1" applyFill="1" applyBorder="1" applyAlignment="1">
      <alignment horizontal="center" vertical="center" textRotation="255"/>
    </xf>
    <xf numFmtId="0" fontId="7" fillId="13" borderId="2" xfId="14" applyFont="1" applyFill="1" applyBorder="1" applyAlignment="1">
      <alignment horizontal="center" vertical="center" textRotation="255"/>
    </xf>
    <xf numFmtId="0" fontId="7" fillId="13" borderId="37" xfId="14" applyFont="1" applyFill="1" applyBorder="1" applyAlignment="1">
      <alignment horizontal="center" vertical="center" textRotation="255"/>
    </xf>
    <xf numFmtId="0" fontId="7" fillId="13" borderId="68" xfId="14" applyFont="1" applyFill="1" applyBorder="1" applyAlignment="1">
      <alignment horizontal="center" vertical="center" textRotation="255"/>
    </xf>
    <xf numFmtId="0" fontId="7" fillId="13" borderId="60" xfId="14" applyFont="1" applyFill="1" applyBorder="1" applyAlignment="1">
      <alignment horizontal="center" vertical="center" textRotation="255"/>
    </xf>
    <xf numFmtId="0" fontId="10" fillId="0" borderId="42" xfId="14" applyFont="1" applyBorder="1" applyAlignment="1">
      <alignment horizontal="left" vertical="center" wrapText="1"/>
    </xf>
    <xf numFmtId="0" fontId="10" fillId="0" borderId="0" xfId="23" applyFont="1" applyBorder="1" applyAlignment="1">
      <alignment horizontal="left" vertical="center" wrapText="1"/>
    </xf>
    <xf numFmtId="0" fontId="7" fillId="0" borderId="61" xfId="14" applyFont="1" applyBorder="1" applyAlignment="1">
      <alignment horizontal="center" vertical="center"/>
    </xf>
    <xf numFmtId="0" fontId="7" fillId="0" borderId="5" xfId="14" applyFont="1" applyFill="1" applyBorder="1" applyAlignment="1">
      <alignment horizontal="center" vertical="center"/>
    </xf>
    <xf numFmtId="0" fontId="7" fillId="0" borderId="21" xfId="14" applyFont="1" applyFill="1" applyBorder="1" applyAlignment="1">
      <alignment horizontal="center" vertical="center"/>
    </xf>
    <xf numFmtId="0" fontId="7" fillId="0" borderId="38" xfId="14" applyFont="1" applyFill="1" applyBorder="1" applyAlignment="1">
      <alignment horizontal="center" vertical="center"/>
    </xf>
    <xf numFmtId="0" fontId="7" fillId="0" borderId="163" xfId="14" applyFont="1" applyFill="1" applyBorder="1" applyAlignment="1">
      <alignment horizontal="center" vertical="center"/>
    </xf>
    <xf numFmtId="0" fontId="7" fillId="0" borderId="167" xfId="14" applyFont="1" applyFill="1" applyBorder="1" applyAlignment="1">
      <alignment horizontal="center" vertical="center"/>
    </xf>
    <xf numFmtId="177" fontId="7" fillId="0" borderId="81" xfId="14" applyNumberFormat="1" applyFont="1" applyFill="1" applyBorder="1" applyAlignment="1">
      <alignment horizontal="left" vertical="center"/>
    </xf>
    <xf numFmtId="177" fontId="7" fillId="0" borderId="150" xfId="14" applyNumberFormat="1" applyFont="1" applyFill="1" applyBorder="1" applyAlignment="1">
      <alignment horizontal="left" vertical="center"/>
    </xf>
    <xf numFmtId="0" fontId="7" fillId="0" borderId="163" xfId="14" applyFont="1" applyBorder="1" applyAlignment="1">
      <alignment horizontal="left" vertical="center"/>
    </xf>
    <xf numFmtId="0" fontId="7" fillId="0" borderId="167" xfId="14" applyFont="1" applyBorder="1" applyAlignment="1">
      <alignment horizontal="left" vertical="center"/>
    </xf>
    <xf numFmtId="0" fontId="32" fillId="0" borderId="42" xfId="14" applyFont="1" applyBorder="1" applyAlignment="1">
      <alignment horizontal="center" vertical="center" shrinkToFit="1"/>
    </xf>
    <xf numFmtId="0" fontId="7" fillId="0" borderId="42" xfId="7" applyFont="1" applyBorder="1" applyAlignment="1">
      <alignment vertical="center"/>
    </xf>
    <xf numFmtId="0" fontId="7" fillId="0" borderId="6" xfId="14" applyFont="1" applyFill="1" applyBorder="1" applyAlignment="1">
      <alignment horizontal="center" vertical="center" shrinkToFit="1"/>
    </xf>
    <xf numFmtId="0" fontId="7" fillId="0" borderId="0" xfId="14" applyFont="1" applyFill="1" applyBorder="1" applyAlignment="1">
      <alignment horizontal="center" vertical="center" shrinkToFit="1"/>
    </xf>
    <xf numFmtId="0" fontId="7" fillId="0" borderId="50" xfId="14" applyFont="1" applyFill="1" applyBorder="1" applyAlignment="1">
      <alignment horizontal="center" vertical="center" shrinkToFit="1"/>
    </xf>
    <xf numFmtId="0" fontId="7" fillId="13" borderId="57" xfId="14" applyFont="1" applyFill="1" applyBorder="1" applyAlignment="1">
      <alignment horizontal="center" vertical="center"/>
    </xf>
    <xf numFmtId="0" fontId="7" fillId="13" borderId="43" xfId="14" applyFont="1" applyFill="1" applyBorder="1" applyAlignment="1">
      <alignment horizontal="center" vertical="center"/>
    </xf>
    <xf numFmtId="0" fontId="7" fillId="13" borderId="100" xfId="14" applyFont="1" applyFill="1" applyBorder="1" applyAlignment="1">
      <alignment horizontal="center" vertical="center"/>
    </xf>
    <xf numFmtId="0" fontId="7" fillId="13" borderId="48" xfId="14" applyFont="1" applyFill="1" applyBorder="1" applyAlignment="1">
      <alignment horizontal="center" vertical="center"/>
    </xf>
    <xf numFmtId="0" fontId="7" fillId="13" borderId="0" xfId="14" applyFont="1" applyFill="1" applyBorder="1" applyAlignment="1">
      <alignment horizontal="center" vertical="center"/>
    </xf>
    <xf numFmtId="0" fontId="7" fillId="13" borderId="50" xfId="14" applyFont="1" applyFill="1" applyBorder="1" applyAlignment="1">
      <alignment horizontal="center" vertical="center"/>
    </xf>
    <xf numFmtId="0" fontId="7" fillId="13" borderId="49" xfId="14" applyFont="1" applyFill="1" applyBorder="1" applyAlignment="1">
      <alignment horizontal="center" vertical="center"/>
    </xf>
    <xf numFmtId="0" fontId="7" fillId="13" borderId="2" xfId="14" applyFont="1" applyFill="1" applyBorder="1" applyAlignment="1">
      <alignment horizontal="center" vertical="center"/>
    </xf>
    <xf numFmtId="0" fontId="7" fillId="13" borderId="37" xfId="14" applyFont="1" applyFill="1" applyBorder="1" applyAlignment="1">
      <alignment horizontal="center" vertical="center"/>
    </xf>
    <xf numFmtId="0" fontId="7" fillId="13" borderId="68" xfId="14" applyFont="1" applyFill="1" applyBorder="1" applyAlignment="1">
      <alignment horizontal="center" vertical="center"/>
    </xf>
    <xf numFmtId="0" fontId="7" fillId="13" borderId="1" xfId="14" applyFont="1" applyFill="1" applyBorder="1" applyAlignment="1">
      <alignment horizontal="center" vertical="center"/>
    </xf>
    <xf numFmtId="0" fontId="7" fillId="13" borderId="60" xfId="14" applyFont="1" applyFill="1" applyBorder="1" applyAlignment="1">
      <alignment horizontal="center" vertical="center"/>
    </xf>
    <xf numFmtId="0" fontId="7" fillId="0" borderId="67" xfId="14" applyFont="1" applyFill="1" applyBorder="1" applyAlignment="1">
      <alignment horizontal="center" vertical="center"/>
    </xf>
    <xf numFmtId="0" fontId="7" fillId="0" borderId="65" xfId="14" applyFont="1" applyFill="1" applyBorder="1" applyAlignment="1">
      <alignment horizontal="center" vertical="center"/>
    </xf>
    <xf numFmtId="57" fontId="7" fillId="0" borderId="57" xfId="14" applyNumberFormat="1" applyFont="1" applyFill="1" applyBorder="1" applyAlignment="1">
      <alignment horizontal="center" vertical="center" wrapText="1"/>
    </xf>
    <xf numFmtId="0" fontId="7" fillId="13" borderId="57" xfId="14" applyFont="1" applyFill="1" applyBorder="1" applyAlignment="1" applyProtection="1">
      <alignment horizontal="center" vertical="center" shrinkToFit="1"/>
      <protection locked="0"/>
    </xf>
    <xf numFmtId="0" fontId="7" fillId="13" borderId="43" xfId="14" applyFont="1" applyFill="1" applyBorder="1" applyAlignment="1" applyProtection="1">
      <alignment horizontal="center" vertical="center" shrinkToFit="1"/>
      <protection locked="0"/>
    </xf>
    <xf numFmtId="0" fontId="7" fillId="13" borderId="100" xfId="14" applyFont="1" applyFill="1" applyBorder="1" applyAlignment="1" applyProtection="1">
      <alignment horizontal="center" vertical="center" shrinkToFit="1"/>
      <protection locked="0"/>
    </xf>
    <xf numFmtId="0" fontId="7" fillId="13" borderId="48" xfId="14" applyFont="1" applyFill="1" applyBorder="1" applyAlignment="1" applyProtection="1">
      <alignment horizontal="center" vertical="center" shrinkToFit="1"/>
      <protection locked="0"/>
    </xf>
    <xf numFmtId="0" fontId="7" fillId="13" borderId="0" xfId="14" applyFont="1" applyFill="1" applyBorder="1" applyAlignment="1" applyProtection="1">
      <alignment horizontal="center" vertical="center" shrinkToFit="1"/>
      <protection locked="0"/>
    </xf>
    <xf numFmtId="0" fontId="7" fillId="13" borderId="50" xfId="14" applyFont="1" applyFill="1" applyBorder="1" applyAlignment="1" applyProtection="1">
      <alignment horizontal="center" vertical="center" shrinkToFit="1"/>
      <protection locked="0"/>
    </xf>
    <xf numFmtId="0" fontId="7" fillId="13" borderId="49" xfId="14" applyFont="1" applyFill="1" applyBorder="1" applyAlignment="1" applyProtection="1">
      <alignment horizontal="center" vertical="center" shrinkToFit="1"/>
      <protection locked="0"/>
    </xf>
    <xf numFmtId="0" fontId="7" fillId="13" borderId="2" xfId="14" applyFont="1" applyFill="1" applyBorder="1" applyAlignment="1" applyProtection="1">
      <alignment horizontal="center" vertical="center" shrinkToFit="1"/>
      <protection locked="0"/>
    </xf>
    <xf numFmtId="0" fontId="7" fillId="13" borderId="37" xfId="14" applyFont="1" applyFill="1" applyBorder="1" applyAlignment="1" applyProtection="1">
      <alignment horizontal="center" vertical="center" shrinkToFit="1"/>
      <protection locked="0"/>
    </xf>
    <xf numFmtId="0" fontId="7" fillId="0" borderId="34" xfId="14" applyFont="1" applyFill="1" applyBorder="1" applyAlignment="1">
      <alignment horizontal="center" vertical="center" wrapText="1"/>
    </xf>
    <xf numFmtId="0" fontId="7" fillId="0" borderId="41" xfId="14" applyFont="1" applyFill="1" applyBorder="1" applyAlignment="1">
      <alignment horizontal="center" vertical="center" wrapText="1"/>
    </xf>
    <xf numFmtId="0" fontId="7" fillId="0" borderId="45" xfId="14" applyFont="1" applyFill="1" applyBorder="1" applyAlignment="1">
      <alignment horizontal="center" vertical="center" wrapText="1"/>
    </xf>
    <xf numFmtId="0" fontId="7" fillId="0" borderId="55" xfId="14" applyFont="1" applyFill="1" applyBorder="1" applyAlignment="1">
      <alignment horizontal="left" vertical="center"/>
    </xf>
    <xf numFmtId="0" fontId="7" fillId="0" borderId="166" xfId="14" applyFont="1" applyFill="1" applyBorder="1" applyAlignment="1">
      <alignment horizontal="left" vertical="center"/>
    </xf>
    <xf numFmtId="177" fontId="7" fillId="0" borderId="146" xfId="14" applyNumberFormat="1" applyFont="1" applyFill="1" applyBorder="1" applyAlignment="1">
      <alignment horizontal="left" vertical="center"/>
    </xf>
    <xf numFmtId="177" fontId="7" fillId="0" borderId="148" xfId="14" applyNumberFormat="1" applyFont="1" applyFill="1" applyBorder="1" applyAlignment="1">
      <alignment horizontal="left" vertical="center"/>
    </xf>
    <xf numFmtId="0" fontId="7" fillId="0" borderId="82" xfId="14" applyFont="1" applyFill="1" applyBorder="1" applyAlignment="1">
      <alignment horizontal="left" vertical="center"/>
    </xf>
    <xf numFmtId="0" fontId="7" fillId="0" borderId="165" xfId="14" applyFont="1" applyFill="1" applyBorder="1" applyAlignment="1">
      <alignment horizontal="left" vertical="center"/>
    </xf>
    <xf numFmtId="0" fontId="7" fillId="0" borderId="80" xfId="14" applyFont="1" applyFill="1" applyBorder="1" applyAlignment="1">
      <alignment horizontal="center" vertical="center" shrinkToFit="1"/>
    </xf>
    <xf numFmtId="0" fontId="7" fillId="0" borderId="108" xfId="14" applyFont="1" applyFill="1" applyBorder="1" applyAlignment="1">
      <alignment horizontal="center" vertical="center" shrinkToFit="1"/>
    </xf>
    <xf numFmtId="0" fontId="7" fillId="0" borderId="82" xfId="14" applyFont="1" applyFill="1" applyBorder="1" applyAlignment="1">
      <alignment horizontal="left" vertical="center" wrapText="1"/>
    </xf>
    <xf numFmtId="0" fontId="7" fillId="0" borderId="82" xfId="14" applyFont="1" applyFill="1" applyBorder="1" applyAlignment="1">
      <alignment horizontal="center" vertical="center"/>
    </xf>
    <xf numFmtId="0" fontId="7" fillId="0" borderId="165" xfId="14" applyFont="1" applyFill="1" applyBorder="1" applyAlignment="1">
      <alignment horizontal="center" vertical="center"/>
    </xf>
    <xf numFmtId="0" fontId="7" fillId="0" borderId="0" xfId="22" applyFont="1" applyAlignment="1">
      <alignment vertical="center"/>
    </xf>
    <xf numFmtId="0" fontId="18" fillId="0" borderId="0" xfId="14" applyFont="1" applyAlignment="1">
      <alignment horizontal="left" vertical="top" wrapText="1"/>
    </xf>
    <xf numFmtId="0" fontId="7" fillId="0" borderId="146" xfId="14" applyFont="1" applyFill="1" applyBorder="1" applyAlignment="1">
      <alignment horizontal="left" vertical="center" wrapText="1"/>
    </xf>
    <xf numFmtId="0" fontId="7" fillId="0" borderId="162" xfId="14" applyFont="1" applyFill="1" applyBorder="1" applyAlignment="1">
      <alignment horizontal="center" vertical="center"/>
    </xf>
    <xf numFmtId="0" fontId="7" fillId="0" borderId="164" xfId="14" applyFont="1" applyFill="1" applyBorder="1" applyAlignment="1">
      <alignment horizontal="center" vertical="center"/>
    </xf>
    <xf numFmtId="0" fontId="19" fillId="0" borderId="0" xfId="14" applyFont="1" applyAlignment="1">
      <alignment horizontal="left" vertical="center" shrinkToFit="1"/>
    </xf>
    <xf numFmtId="0" fontId="18" fillId="0" borderId="0" xfId="14" applyFont="1" applyAlignment="1">
      <alignment horizontal="left" vertical="center" shrinkToFit="1"/>
    </xf>
    <xf numFmtId="0" fontId="8" fillId="0" borderId="0" xfId="23" applyFont="1" applyAlignment="1">
      <alignment horizontal="center" vertical="center"/>
    </xf>
    <xf numFmtId="184" fontId="7" fillId="11" borderId="0" xfId="0" applyNumberFormat="1" applyFont="1" applyFill="1" applyBorder="1" applyAlignment="1" applyProtection="1">
      <alignment horizontal="right"/>
      <protection locked="0"/>
    </xf>
    <xf numFmtId="0" fontId="18" fillId="0" borderId="0" xfId="8" applyFont="1" applyAlignment="1">
      <alignment horizontal="center" vertical="center"/>
    </xf>
    <xf numFmtId="0" fontId="7" fillId="0" borderId="0" xfId="14" applyFont="1" applyFill="1" applyAlignment="1">
      <alignment vertical="center" wrapText="1"/>
    </xf>
    <xf numFmtId="0" fontId="7" fillId="0" borderId="48" xfId="14" applyFont="1" applyFill="1" applyBorder="1" applyAlignment="1">
      <alignment vertical="center" wrapText="1" shrinkToFit="1"/>
    </xf>
    <xf numFmtId="0" fontId="7" fillId="0" borderId="0" xfId="14" applyFont="1" applyFill="1" applyBorder="1" applyAlignment="1">
      <alignment vertical="center" wrapText="1" shrinkToFit="1"/>
    </xf>
    <xf numFmtId="0" fontId="7" fillId="0" borderId="50" xfId="14" applyFont="1" applyFill="1" applyBorder="1" applyAlignment="1">
      <alignment vertical="center" wrapText="1" shrinkToFit="1"/>
    </xf>
    <xf numFmtId="0" fontId="7" fillId="0" borderId="49" xfId="14" applyFont="1" applyFill="1" applyBorder="1" applyAlignment="1">
      <alignment vertical="center" wrapText="1" shrinkToFit="1"/>
    </xf>
    <xf numFmtId="0" fontId="7" fillId="0" borderId="2" xfId="14" applyFont="1" applyFill="1" applyBorder="1" applyAlignment="1">
      <alignment vertical="center" wrapText="1" shrinkToFit="1"/>
    </xf>
    <xf numFmtId="0" fontId="7" fillId="0" borderId="37" xfId="14" applyFont="1" applyFill="1" applyBorder="1" applyAlignment="1">
      <alignment vertical="center" wrapText="1" shrinkToFit="1"/>
    </xf>
    <xf numFmtId="0" fontId="7" fillId="0" borderId="177" xfId="14" applyFont="1" applyFill="1" applyBorder="1" applyAlignment="1">
      <alignment horizontal="center" vertical="center" wrapText="1" shrinkToFit="1"/>
    </xf>
    <xf numFmtId="0" fontId="7" fillId="0" borderId="183" xfId="14" applyFont="1" applyFill="1" applyBorder="1" applyAlignment="1">
      <alignment horizontal="center" vertical="center" wrapText="1" shrinkToFit="1"/>
    </xf>
    <xf numFmtId="0" fontId="7" fillId="0" borderId="189" xfId="14" applyFont="1" applyFill="1" applyBorder="1" applyAlignment="1">
      <alignment horizontal="center" vertical="center" wrapText="1" shrinkToFit="1"/>
    </xf>
    <xf numFmtId="0" fontId="7" fillId="0" borderId="180" xfId="14" applyFont="1" applyFill="1" applyBorder="1" applyAlignment="1">
      <alignment horizontal="center" vertical="center" wrapText="1" shrinkToFit="1"/>
    </xf>
    <xf numFmtId="0" fontId="7" fillId="0" borderId="186" xfId="14" applyFont="1" applyFill="1" applyBorder="1" applyAlignment="1">
      <alignment horizontal="center" vertical="center" wrapText="1" shrinkToFit="1"/>
    </xf>
    <xf numFmtId="0" fontId="7" fillId="0" borderId="192" xfId="14" applyFont="1" applyFill="1" applyBorder="1" applyAlignment="1">
      <alignment horizontal="center" vertical="center" wrapText="1" shrinkToFit="1"/>
    </xf>
    <xf numFmtId="0" fontId="7" fillId="0" borderId="177" xfId="8" applyFont="1" applyFill="1" applyBorder="1" applyAlignment="1">
      <alignment horizontal="center" vertical="center"/>
    </xf>
    <xf numFmtId="0" fontId="7" fillId="0" borderId="183" xfId="8" applyFont="1" applyFill="1" applyBorder="1" applyAlignment="1">
      <alignment horizontal="center" vertical="center"/>
    </xf>
    <xf numFmtId="0" fontId="7" fillId="0" borderId="189" xfId="8" applyFont="1" applyFill="1" applyBorder="1" applyAlignment="1">
      <alignment horizontal="center" vertical="center"/>
    </xf>
    <xf numFmtId="0" fontId="7" fillId="0" borderId="180" xfId="8" applyFont="1" applyFill="1" applyBorder="1" applyAlignment="1">
      <alignment horizontal="center" vertical="center"/>
    </xf>
    <xf numFmtId="0" fontId="7" fillId="0" borderId="186" xfId="8" applyFont="1" applyFill="1" applyBorder="1" applyAlignment="1">
      <alignment horizontal="center" vertical="center"/>
    </xf>
    <xf numFmtId="0" fontId="7" fillId="0" borderId="192" xfId="8" applyFont="1" applyFill="1" applyBorder="1" applyAlignment="1">
      <alignment horizontal="center" vertical="center"/>
    </xf>
    <xf numFmtId="0" fontId="30" fillId="0" borderId="177" xfId="8" applyFont="1" applyFill="1" applyBorder="1" applyAlignment="1">
      <alignment horizontal="center" vertical="center" wrapText="1"/>
    </xf>
    <xf numFmtId="0" fontId="30" fillId="0" borderId="183" xfId="8" applyFont="1" applyFill="1" applyBorder="1" applyAlignment="1">
      <alignment horizontal="center" vertical="center" wrapText="1"/>
    </xf>
    <xf numFmtId="0" fontId="30" fillId="0" borderId="189" xfId="8" applyFont="1" applyFill="1" applyBorder="1" applyAlignment="1">
      <alignment horizontal="center" vertical="center" wrapText="1"/>
    </xf>
    <xf numFmtId="0" fontId="30" fillId="0" borderId="180" xfId="8" applyFont="1" applyFill="1" applyBorder="1" applyAlignment="1">
      <alignment horizontal="center" vertical="center" wrapText="1"/>
    </xf>
    <xf numFmtId="0" fontId="30" fillId="0" borderId="186" xfId="8" applyFont="1" applyFill="1" applyBorder="1" applyAlignment="1">
      <alignment horizontal="center" vertical="center" wrapText="1"/>
    </xf>
    <xf numFmtId="0" fontId="30" fillId="0" borderId="192" xfId="8" applyFont="1" applyFill="1" applyBorder="1" applyAlignment="1">
      <alignment horizontal="center" vertical="center" wrapText="1"/>
    </xf>
    <xf numFmtId="0" fontId="7" fillId="0" borderId="145" xfId="14" applyFont="1" applyFill="1" applyBorder="1" applyAlignment="1">
      <alignment horizontal="center" vertical="center" textRotation="255" shrinkToFit="1"/>
    </xf>
    <xf numFmtId="0" fontId="7" fillId="0" borderId="48" xfId="14" applyFont="1" applyFill="1" applyBorder="1" applyAlignment="1">
      <alignment horizontal="left" vertical="center" wrapText="1" shrinkToFit="1"/>
    </xf>
    <xf numFmtId="0" fontId="7" fillId="0" borderId="0" xfId="14" applyFont="1" applyFill="1" applyBorder="1" applyAlignment="1">
      <alignment horizontal="left" vertical="center" wrapText="1" shrinkToFit="1"/>
    </xf>
    <xf numFmtId="0" fontId="7" fillId="0" borderId="50" xfId="14" applyFont="1" applyFill="1" applyBorder="1" applyAlignment="1">
      <alignment horizontal="left" vertical="center" wrapText="1" shrinkToFit="1"/>
    </xf>
    <xf numFmtId="0" fontId="7" fillId="0" borderId="56" xfId="14" applyFont="1" applyFill="1" applyBorder="1" applyAlignment="1">
      <alignment horizontal="left" vertical="center" wrapText="1" shrinkToFit="1"/>
    </xf>
    <xf numFmtId="0" fontId="7" fillId="0" borderId="22" xfId="14" applyFont="1" applyFill="1" applyBorder="1" applyAlignment="1">
      <alignment horizontal="left" vertical="center" wrapText="1" shrinkToFit="1"/>
    </xf>
    <xf numFmtId="0" fontId="7" fillId="0" borderId="52" xfId="14" applyFont="1" applyFill="1" applyBorder="1" applyAlignment="1">
      <alignment horizontal="left" vertical="center" wrapText="1" shrinkToFit="1"/>
    </xf>
    <xf numFmtId="0" fontId="30" fillId="0" borderId="48" xfId="14" applyFont="1" applyFill="1" applyBorder="1" applyAlignment="1">
      <alignment horizontal="left" vertical="center" wrapText="1" shrinkToFit="1"/>
    </xf>
    <xf numFmtId="0" fontId="30" fillId="0" borderId="0" xfId="14" applyFont="1" applyFill="1" applyBorder="1" applyAlignment="1">
      <alignment horizontal="left" vertical="center" wrapText="1" shrinkToFit="1"/>
    </xf>
    <xf numFmtId="0" fontId="30" fillId="0" borderId="50" xfId="14" applyFont="1" applyFill="1" applyBorder="1" applyAlignment="1">
      <alignment horizontal="left" vertical="center" wrapText="1" shrinkToFit="1"/>
    </xf>
    <xf numFmtId="0" fontId="7" fillId="0" borderId="177" xfId="14" applyFont="1" applyFill="1" applyBorder="1" applyAlignment="1">
      <alignment horizontal="left" vertical="center" wrapText="1" shrinkToFit="1"/>
    </xf>
    <xf numFmtId="0" fontId="7" fillId="0" borderId="183" xfId="14" applyFont="1" applyFill="1" applyBorder="1" applyAlignment="1">
      <alignment horizontal="left" vertical="center" wrapText="1" shrinkToFit="1"/>
    </xf>
    <xf numFmtId="0" fontId="7" fillId="0" borderId="189" xfId="14" applyFont="1" applyFill="1" applyBorder="1" applyAlignment="1">
      <alignment horizontal="left" vertical="center" wrapText="1" shrinkToFit="1"/>
    </xf>
    <xf numFmtId="0" fontId="7" fillId="0" borderId="178" xfId="3" applyFont="1" applyFill="1" applyBorder="1" applyAlignment="1">
      <alignment horizontal="left" vertical="center" wrapText="1" shrinkToFit="1"/>
    </xf>
    <xf numFmtId="0" fontId="7" fillId="0" borderId="184" xfId="3" applyFont="1" applyFill="1" applyBorder="1" applyAlignment="1">
      <alignment horizontal="left" vertical="center" wrapText="1" shrinkToFit="1"/>
    </xf>
    <xf numFmtId="0" fontId="7" fillId="0" borderId="190" xfId="3" applyFont="1" applyFill="1" applyBorder="1" applyAlignment="1">
      <alignment horizontal="left" vertical="center" wrapText="1" shrinkToFit="1"/>
    </xf>
    <xf numFmtId="0" fontId="30" fillId="0" borderId="48" xfId="8" applyFont="1" applyFill="1" applyBorder="1" applyAlignment="1">
      <alignment horizontal="left" vertical="center" wrapText="1"/>
    </xf>
    <xf numFmtId="0" fontId="30" fillId="0" borderId="0" xfId="8" applyFont="1" applyFill="1" applyBorder="1" applyAlignment="1">
      <alignment horizontal="left" vertical="center" wrapText="1"/>
    </xf>
    <xf numFmtId="0" fontId="30" fillId="0" borderId="50" xfId="8" applyFont="1" applyFill="1" applyBorder="1" applyAlignment="1">
      <alignment horizontal="left" vertical="center" wrapText="1"/>
    </xf>
    <xf numFmtId="0" fontId="30" fillId="0" borderId="56" xfId="8" applyFont="1" applyFill="1" applyBorder="1" applyAlignment="1">
      <alignment horizontal="left" vertical="center" wrapText="1"/>
    </xf>
    <xf numFmtId="0" fontId="30" fillId="0" borderId="22" xfId="8" applyFont="1" applyFill="1" applyBorder="1" applyAlignment="1">
      <alignment horizontal="left" vertical="center" wrapText="1"/>
    </xf>
    <xf numFmtId="0" fontId="30" fillId="0" borderId="52" xfId="8" applyFont="1" applyFill="1" applyBorder="1" applyAlignment="1">
      <alignment horizontal="left" vertical="center" wrapText="1"/>
    </xf>
    <xf numFmtId="0" fontId="7" fillId="0" borderId="177" xfId="8" applyFont="1" applyFill="1" applyBorder="1" applyAlignment="1">
      <alignment horizontal="left" vertical="center"/>
    </xf>
    <xf numFmtId="0" fontId="7" fillId="0" borderId="183" xfId="8" applyFont="1" applyFill="1" applyBorder="1" applyAlignment="1">
      <alignment horizontal="left" vertical="center"/>
    </xf>
    <xf numFmtId="0" fontId="7" fillId="0" borderId="189" xfId="8" applyFont="1" applyFill="1" applyBorder="1" applyAlignment="1">
      <alignment horizontal="left" vertical="center"/>
    </xf>
    <xf numFmtId="0" fontId="7" fillId="0" borderId="178" xfId="8" applyFont="1" applyFill="1" applyBorder="1" applyAlignment="1">
      <alignment horizontal="left" vertical="center"/>
    </xf>
    <xf numFmtId="0" fontId="7" fillId="0" borderId="184" xfId="8" applyFont="1" applyFill="1" applyBorder="1" applyAlignment="1">
      <alignment horizontal="left" vertical="center"/>
    </xf>
    <xf numFmtId="0" fontId="7" fillId="0" borderId="190" xfId="8" applyFont="1" applyFill="1" applyBorder="1" applyAlignment="1">
      <alignment horizontal="left" vertical="center"/>
    </xf>
    <xf numFmtId="0" fontId="7" fillId="0" borderId="48" xfId="14" applyFont="1" applyFill="1" applyBorder="1" applyAlignment="1" applyProtection="1">
      <alignment horizontal="left" vertical="center" wrapText="1" shrinkToFit="1"/>
      <protection locked="0"/>
    </xf>
    <xf numFmtId="0" fontId="7" fillId="0" borderId="0" xfId="14" applyFont="1" applyFill="1" applyBorder="1" applyAlignment="1" applyProtection="1">
      <alignment horizontal="left" vertical="center" wrapText="1" shrinkToFit="1"/>
      <protection locked="0"/>
    </xf>
    <xf numFmtId="0" fontId="7" fillId="0" borderId="50" xfId="14" applyFont="1" applyFill="1" applyBorder="1" applyAlignment="1" applyProtection="1">
      <alignment horizontal="left" vertical="center" wrapText="1" shrinkToFit="1"/>
      <protection locked="0"/>
    </xf>
    <xf numFmtId="0" fontId="7" fillId="0" borderId="56" xfId="3" applyFont="1" applyFill="1" applyBorder="1" applyAlignment="1" applyProtection="1">
      <alignment horizontal="left" vertical="center" wrapText="1" shrinkToFit="1"/>
      <protection locked="0"/>
    </xf>
    <xf numFmtId="0" fontId="7" fillId="0" borderId="22" xfId="3" applyFont="1" applyFill="1" applyBorder="1" applyAlignment="1" applyProtection="1">
      <alignment horizontal="left" vertical="center" wrapText="1" shrinkToFit="1"/>
      <protection locked="0"/>
    </xf>
    <xf numFmtId="0" fontId="7" fillId="0" borderId="52" xfId="3" applyFont="1" applyFill="1" applyBorder="1" applyAlignment="1" applyProtection="1">
      <alignment horizontal="left" vertical="center" wrapText="1" shrinkToFit="1"/>
      <protection locked="0"/>
    </xf>
    <xf numFmtId="0" fontId="7" fillId="0" borderId="48" xfId="14" applyFont="1" applyFill="1" applyBorder="1" applyAlignment="1">
      <alignment horizontal="left" vertical="center" shrinkToFit="1"/>
    </xf>
    <xf numFmtId="0" fontId="7" fillId="0" borderId="0" xfId="14" applyFont="1" applyFill="1" applyBorder="1" applyAlignment="1">
      <alignment horizontal="left" vertical="center" shrinkToFit="1"/>
    </xf>
    <xf numFmtId="0" fontId="7" fillId="0" borderId="50" xfId="14" applyFont="1" applyFill="1" applyBorder="1" applyAlignment="1">
      <alignment horizontal="left" vertical="center" shrinkToFit="1"/>
    </xf>
    <xf numFmtId="0" fontId="7" fillId="0" borderId="56" xfId="14" applyFont="1" applyFill="1" applyBorder="1" applyAlignment="1">
      <alignment horizontal="left" vertical="center" shrinkToFit="1"/>
    </xf>
    <xf numFmtId="0" fontId="7" fillId="0" borderId="22" xfId="14" applyFont="1" applyFill="1" applyBorder="1" applyAlignment="1">
      <alignment horizontal="left" vertical="center" shrinkToFit="1"/>
    </xf>
    <xf numFmtId="0" fontId="7" fillId="0" borderId="52" xfId="14" applyFont="1" applyFill="1" applyBorder="1" applyAlignment="1">
      <alignment horizontal="left" vertical="center" shrinkToFit="1"/>
    </xf>
    <xf numFmtId="0" fontId="7" fillId="0" borderId="177" xfId="14" applyFont="1" applyFill="1" applyBorder="1" applyAlignment="1">
      <alignment horizontal="left" vertical="center" shrinkToFit="1"/>
    </xf>
    <xf numFmtId="0" fontId="7" fillId="0" borderId="183" xfId="14" applyFont="1" applyFill="1" applyBorder="1" applyAlignment="1">
      <alignment horizontal="left" vertical="center" shrinkToFit="1"/>
    </xf>
    <xf numFmtId="0" fontId="7" fillId="0" borderId="189" xfId="14" applyFont="1" applyFill="1" applyBorder="1" applyAlignment="1">
      <alignment horizontal="left" vertical="center" shrinkToFit="1"/>
    </xf>
    <xf numFmtId="0" fontId="7" fillId="0" borderId="178" xfId="14" applyFont="1" applyFill="1" applyBorder="1" applyAlignment="1">
      <alignment horizontal="left" vertical="center" shrinkToFit="1"/>
    </xf>
    <xf numFmtId="0" fontId="7" fillId="0" borderId="184" xfId="14" applyFont="1" applyFill="1" applyBorder="1" applyAlignment="1">
      <alignment horizontal="left" vertical="center" shrinkToFit="1"/>
    </xf>
    <xf numFmtId="0" fontId="7" fillId="0" borderId="190" xfId="14" applyFont="1" applyFill="1" applyBorder="1" applyAlignment="1">
      <alignment horizontal="left" vertical="center" shrinkToFit="1"/>
    </xf>
    <xf numFmtId="0" fontId="30" fillId="0" borderId="177" xfId="8" applyFont="1" applyFill="1" applyBorder="1" applyAlignment="1">
      <alignment horizontal="center" vertical="center"/>
    </xf>
    <xf numFmtId="0" fontId="30" fillId="0" borderId="183" xfId="8" applyFont="1" applyFill="1" applyBorder="1" applyAlignment="1">
      <alignment horizontal="center" vertical="center"/>
    </xf>
    <xf numFmtId="0" fontId="30" fillId="0" borderId="189" xfId="8" applyFont="1" applyFill="1" applyBorder="1" applyAlignment="1">
      <alignment horizontal="center" vertical="center"/>
    </xf>
    <xf numFmtId="0" fontId="30" fillId="0" borderId="178" xfId="8" applyFont="1" applyFill="1" applyBorder="1" applyAlignment="1">
      <alignment horizontal="center" vertical="center"/>
    </xf>
    <xf numFmtId="0" fontId="30" fillId="0" borderId="184" xfId="8" applyFont="1" applyFill="1" applyBorder="1" applyAlignment="1">
      <alignment horizontal="center" vertical="center"/>
    </xf>
    <xf numFmtId="0" fontId="30" fillId="0" borderId="190" xfId="8" applyFont="1" applyFill="1" applyBorder="1" applyAlignment="1">
      <alignment horizontal="center" vertical="center"/>
    </xf>
    <xf numFmtId="0" fontId="7" fillId="0" borderId="178" xfId="8" applyFont="1" applyFill="1" applyBorder="1" applyAlignment="1">
      <alignment horizontal="center" vertical="center"/>
    </xf>
    <xf numFmtId="0" fontId="7" fillId="0" borderId="184" xfId="8" applyFont="1" applyFill="1" applyBorder="1" applyAlignment="1">
      <alignment horizontal="center" vertical="center"/>
    </xf>
    <xf numFmtId="0" fontId="7" fillId="0" borderId="190" xfId="8" applyFont="1" applyFill="1" applyBorder="1" applyAlignment="1">
      <alignment horizontal="center" vertical="center"/>
    </xf>
    <xf numFmtId="0" fontId="7" fillId="0" borderId="57" xfId="14" applyFont="1" applyFill="1" applyBorder="1" applyAlignment="1">
      <alignment horizontal="left" vertical="center" wrapText="1" shrinkToFit="1"/>
    </xf>
    <xf numFmtId="0" fontId="7" fillId="0" borderId="43" xfId="14" applyFont="1" applyFill="1" applyBorder="1" applyAlignment="1">
      <alignment horizontal="left" vertical="center" wrapText="1" shrinkToFit="1"/>
    </xf>
    <xf numFmtId="0" fontId="7" fillId="0" borderId="100" xfId="14" applyFont="1" applyFill="1" applyBorder="1" applyAlignment="1">
      <alignment horizontal="left" vertical="center" wrapText="1" shrinkToFit="1"/>
    </xf>
    <xf numFmtId="0" fontId="7" fillId="0" borderId="179" xfId="3" applyFont="1" applyFill="1" applyBorder="1" applyAlignment="1">
      <alignment horizontal="center" vertical="center" shrinkToFit="1"/>
    </xf>
    <xf numFmtId="0" fontId="7" fillId="0" borderId="185" xfId="3" applyFont="1" applyFill="1" applyBorder="1" applyAlignment="1">
      <alignment horizontal="center" vertical="center" shrinkToFit="1"/>
    </xf>
    <xf numFmtId="0" fontId="7" fillId="0" borderId="191" xfId="3" applyFont="1" applyFill="1" applyBorder="1" applyAlignment="1">
      <alignment horizontal="center" vertical="center" shrinkToFit="1"/>
    </xf>
    <xf numFmtId="0" fontId="7" fillId="0" borderId="177" xfId="3" applyFont="1" applyFill="1" applyBorder="1" applyAlignment="1">
      <alignment horizontal="center" vertical="center" shrinkToFit="1"/>
    </xf>
    <xf numFmtId="0" fontId="7" fillId="0" borderId="183" xfId="3" applyFont="1" applyFill="1" applyBorder="1" applyAlignment="1">
      <alignment horizontal="center" vertical="center" shrinkToFit="1"/>
    </xf>
    <xf numFmtId="0" fontId="7" fillId="0" borderId="189" xfId="3" applyFont="1" applyFill="1" applyBorder="1" applyAlignment="1">
      <alignment horizontal="center" vertical="center" shrinkToFit="1"/>
    </xf>
    <xf numFmtId="0" fontId="7" fillId="0" borderId="178" xfId="3" applyFont="1" applyFill="1" applyBorder="1" applyAlignment="1">
      <alignment horizontal="center" vertical="center" shrinkToFit="1"/>
    </xf>
    <xf numFmtId="0" fontId="7" fillId="0" borderId="184" xfId="3" applyFont="1" applyFill="1" applyBorder="1" applyAlignment="1">
      <alignment horizontal="center" vertical="center" shrinkToFit="1"/>
    </xf>
    <xf numFmtId="0" fontId="7" fillId="0" borderId="190" xfId="3" applyFont="1" applyFill="1" applyBorder="1" applyAlignment="1">
      <alignment horizontal="center" vertical="center" shrinkToFit="1"/>
    </xf>
    <xf numFmtId="0" fontId="7" fillId="0" borderId="179" xfId="8" applyFont="1" applyFill="1" applyBorder="1" applyAlignment="1">
      <alignment horizontal="center" vertical="center"/>
    </xf>
    <xf numFmtId="0" fontId="7" fillId="0" borderId="185" xfId="8" applyFont="1" applyFill="1" applyBorder="1" applyAlignment="1">
      <alignment horizontal="center" vertical="center"/>
    </xf>
    <xf numFmtId="0" fontId="7" fillId="0" borderId="191" xfId="8" applyFont="1" applyFill="1" applyBorder="1" applyAlignment="1">
      <alignment horizontal="center" vertical="center"/>
    </xf>
    <xf numFmtId="0" fontId="30" fillId="0" borderId="179" xfId="8" applyFont="1" applyFill="1" applyBorder="1" applyAlignment="1">
      <alignment horizontal="center" vertical="center"/>
    </xf>
    <xf numFmtId="0" fontId="30" fillId="0" borderId="185" xfId="8" applyFont="1" applyFill="1" applyBorder="1" applyAlignment="1">
      <alignment horizontal="center" vertical="center"/>
    </xf>
    <xf numFmtId="0" fontId="30" fillId="0" borderId="191" xfId="8" applyFont="1" applyFill="1" applyBorder="1" applyAlignment="1">
      <alignment horizontal="center" vertical="center"/>
    </xf>
    <xf numFmtId="0" fontId="8" fillId="0" borderId="0" xfId="14" applyFont="1" applyFill="1" applyAlignment="1">
      <alignment horizontal="left" vertical="top" wrapText="1"/>
    </xf>
    <xf numFmtId="0" fontId="7" fillId="0" borderId="168" xfId="14" applyFont="1" applyFill="1" applyBorder="1" applyAlignment="1">
      <alignment horizontal="center" vertical="center" shrinkToFit="1"/>
    </xf>
    <xf numFmtId="0" fontId="7" fillId="0" borderId="170" xfId="14" applyFont="1" applyFill="1" applyBorder="1" applyAlignment="1">
      <alignment horizontal="center" vertical="center" shrinkToFit="1"/>
    </xf>
    <xf numFmtId="0" fontId="7" fillId="0" borderId="172" xfId="14" applyFont="1" applyFill="1" applyBorder="1" applyAlignment="1">
      <alignment horizontal="center" vertical="center" shrinkToFit="1"/>
    </xf>
    <xf numFmtId="0" fontId="7" fillId="0" borderId="174" xfId="14" applyFont="1" applyFill="1" applyBorder="1" applyAlignment="1">
      <alignment horizontal="center" vertical="center" wrapText="1"/>
    </xf>
    <xf numFmtId="0" fontId="7" fillId="0" borderId="170" xfId="14" applyFont="1" applyFill="1" applyBorder="1" applyAlignment="1">
      <alignment horizontal="center" vertical="center" wrapText="1"/>
    </xf>
    <xf numFmtId="0" fontId="7" fillId="0" borderId="172" xfId="14" applyFont="1" applyFill="1" applyBorder="1" applyAlignment="1">
      <alignment horizontal="center" vertical="center" wrapText="1"/>
    </xf>
    <xf numFmtId="0" fontId="7" fillId="0" borderId="54" xfId="14" applyFont="1" applyFill="1" applyBorder="1" applyAlignment="1">
      <alignment horizontal="center" vertical="center" wrapText="1" shrinkToFit="1"/>
    </xf>
    <xf numFmtId="0" fontId="7" fillId="0" borderId="42" xfId="14" applyFont="1" applyFill="1" applyBorder="1" applyAlignment="1">
      <alignment horizontal="center" vertical="center" wrapText="1" shrinkToFit="1"/>
    </xf>
    <xf numFmtId="0" fontId="7" fillId="0" borderId="51" xfId="14" applyFont="1" applyFill="1" applyBorder="1" applyAlignment="1">
      <alignment horizontal="center" vertical="center" wrapText="1" shrinkToFit="1"/>
    </xf>
    <xf numFmtId="0" fontId="7" fillId="0" borderId="174" xfId="14" applyFont="1" applyFill="1" applyBorder="1" applyAlignment="1">
      <alignment horizontal="center" vertical="center" wrapText="1" shrinkToFit="1"/>
    </xf>
    <xf numFmtId="0" fontId="7" fillId="0" borderId="170" xfId="14" applyFont="1" applyFill="1" applyBorder="1" applyAlignment="1">
      <alignment horizontal="center" vertical="center" wrapText="1" shrinkToFit="1"/>
    </xf>
    <xf numFmtId="0" fontId="7" fillId="0" borderId="172" xfId="14" applyFont="1" applyFill="1" applyBorder="1" applyAlignment="1">
      <alignment horizontal="center" vertical="center" wrapText="1" shrinkToFit="1"/>
    </xf>
    <xf numFmtId="0" fontId="7" fillId="0" borderId="54" xfId="14" applyFont="1" applyFill="1" applyBorder="1" applyAlignment="1">
      <alignment horizontal="center" vertical="center" shrinkToFit="1"/>
    </xf>
    <xf numFmtId="0" fontId="7" fillId="0" borderId="174" xfId="14" applyFont="1" applyFill="1" applyBorder="1" applyAlignment="1">
      <alignment horizontal="center" vertical="center" shrinkToFit="1"/>
    </xf>
    <xf numFmtId="0" fontId="7" fillId="0" borderId="144" xfId="14" applyFont="1" applyFill="1" applyBorder="1" applyAlignment="1">
      <alignment horizontal="center" vertical="top" textRotation="255" shrinkToFit="1"/>
    </xf>
    <xf numFmtId="0" fontId="7" fillId="0" borderId="16" xfId="14" applyFont="1" applyFill="1" applyBorder="1" applyAlignment="1">
      <alignment horizontal="center" vertical="top" textRotation="255" shrinkToFit="1"/>
    </xf>
    <xf numFmtId="0" fontId="7" fillId="0" borderId="145" xfId="14" applyFont="1" applyFill="1" applyBorder="1" applyAlignment="1">
      <alignment horizontal="center" vertical="top" textRotation="255" shrinkToFit="1"/>
    </xf>
    <xf numFmtId="0" fontId="7" fillId="0" borderId="54" xfId="14" applyFont="1" applyFill="1" applyBorder="1" applyAlignment="1">
      <alignment horizontal="left" vertical="center" shrinkToFit="1"/>
    </xf>
    <xf numFmtId="0" fontId="7" fillId="0" borderId="42" xfId="14" applyFont="1" applyFill="1" applyBorder="1" applyAlignment="1">
      <alignment horizontal="left" vertical="center" shrinkToFit="1"/>
    </xf>
    <xf numFmtId="0" fontId="7" fillId="0" borderId="51" xfId="14" applyFont="1" applyFill="1" applyBorder="1" applyAlignment="1">
      <alignment horizontal="left" vertical="center" shrinkToFit="1"/>
    </xf>
    <xf numFmtId="0" fontId="7" fillId="0" borderId="176" xfId="14" applyFont="1" applyFill="1" applyBorder="1" applyAlignment="1">
      <alignment horizontal="left" vertical="center" shrinkToFit="1"/>
    </xf>
    <xf numFmtId="0" fontId="7" fillId="0" borderId="182" xfId="14" applyFont="1" applyFill="1" applyBorder="1" applyAlignment="1">
      <alignment horizontal="left" vertical="center" shrinkToFit="1"/>
    </xf>
    <xf numFmtId="0" fontId="7" fillId="0" borderId="188" xfId="14" applyFont="1" applyFill="1" applyBorder="1" applyAlignment="1">
      <alignment horizontal="left" vertical="center" shrinkToFit="1"/>
    </xf>
    <xf numFmtId="0" fontId="7" fillId="0" borderId="54" xfId="14" applyFont="1" applyFill="1" applyBorder="1" applyAlignment="1" applyProtection="1">
      <alignment horizontal="center" vertical="center" wrapText="1" shrinkToFit="1"/>
      <protection locked="0"/>
    </xf>
    <xf numFmtId="0" fontId="7" fillId="0" borderId="42" xfId="14" applyFont="1" applyFill="1" applyBorder="1" applyAlignment="1" applyProtection="1">
      <alignment horizontal="center" vertical="center" wrapText="1" shrinkToFit="1"/>
      <protection locked="0"/>
    </xf>
    <xf numFmtId="0" fontId="7" fillId="0" borderId="51" xfId="14" applyFont="1" applyFill="1" applyBorder="1" applyAlignment="1" applyProtection="1">
      <alignment horizontal="center" vertical="center" wrapText="1" shrinkToFit="1"/>
      <protection locked="0"/>
    </xf>
    <xf numFmtId="0" fontId="7" fillId="0" borderId="48" xfId="14" applyFont="1" applyFill="1" applyBorder="1" applyAlignment="1" applyProtection="1">
      <alignment horizontal="center" vertical="center" wrapText="1" shrinkToFit="1"/>
      <protection locked="0"/>
    </xf>
    <xf numFmtId="0" fontId="7" fillId="0" borderId="0" xfId="14" applyFont="1" applyFill="1" applyBorder="1" applyAlignment="1" applyProtection="1">
      <alignment horizontal="center" vertical="center" wrapText="1" shrinkToFit="1"/>
      <protection locked="0"/>
    </xf>
    <xf numFmtId="0" fontId="7" fillId="0" borderId="50" xfId="14" applyFont="1" applyFill="1" applyBorder="1" applyAlignment="1" applyProtection="1">
      <alignment horizontal="center" vertical="center" wrapText="1" shrinkToFit="1"/>
      <protection locked="0"/>
    </xf>
    <xf numFmtId="0" fontId="7" fillId="0" borderId="56" xfId="14" applyFont="1" applyFill="1" applyBorder="1" applyAlignment="1" applyProtection="1">
      <alignment horizontal="center" vertical="center" wrapText="1" shrinkToFit="1"/>
      <protection locked="0"/>
    </xf>
    <xf numFmtId="0" fontId="7" fillId="0" borderId="22" xfId="14" applyFont="1" applyFill="1" applyBorder="1" applyAlignment="1" applyProtection="1">
      <alignment horizontal="center" vertical="center" wrapText="1" shrinkToFit="1"/>
      <protection locked="0"/>
    </xf>
    <xf numFmtId="0" fontId="7" fillId="0" borderId="52" xfId="14" applyFont="1" applyFill="1" applyBorder="1" applyAlignment="1" applyProtection="1">
      <alignment horizontal="center" vertical="center" wrapText="1" shrinkToFit="1"/>
      <protection locked="0"/>
    </xf>
    <xf numFmtId="0" fontId="30" fillId="0" borderId="54" xfId="14" applyFont="1" applyFill="1" applyBorder="1" applyAlignment="1" applyProtection="1">
      <alignment horizontal="left" vertical="center" wrapText="1" shrinkToFit="1"/>
      <protection locked="0"/>
    </xf>
    <xf numFmtId="0" fontId="30" fillId="0" borderId="42" xfId="14" applyFont="1" applyFill="1" applyBorder="1" applyAlignment="1" applyProtection="1">
      <alignment horizontal="left" vertical="center" wrapText="1" shrinkToFit="1"/>
      <protection locked="0"/>
    </xf>
    <xf numFmtId="0" fontId="30" fillId="0" borderId="51" xfId="14" applyFont="1" applyFill="1" applyBorder="1" applyAlignment="1" applyProtection="1">
      <alignment horizontal="left" vertical="center" wrapText="1" shrinkToFit="1"/>
      <protection locked="0"/>
    </xf>
    <xf numFmtId="0" fontId="30" fillId="0" borderId="48" xfId="14" applyFont="1" applyFill="1" applyBorder="1" applyAlignment="1" applyProtection="1">
      <alignment horizontal="left" vertical="center" wrapText="1" shrinkToFit="1"/>
      <protection locked="0"/>
    </xf>
    <xf numFmtId="0" fontId="30" fillId="0" borderId="0" xfId="14" applyFont="1" applyFill="1" applyBorder="1" applyAlignment="1" applyProtection="1">
      <alignment horizontal="left" vertical="center" wrapText="1" shrinkToFit="1"/>
      <protection locked="0"/>
    </xf>
    <xf numFmtId="0" fontId="30" fillId="0" borderId="50" xfId="14" applyFont="1" applyFill="1" applyBorder="1" applyAlignment="1" applyProtection="1">
      <alignment horizontal="left" vertical="center" wrapText="1" shrinkToFit="1"/>
      <protection locked="0"/>
    </xf>
    <xf numFmtId="0" fontId="30" fillId="0" borderId="56" xfId="14" applyFont="1" applyFill="1" applyBorder="1" applyAlignment="1" applyProtection="1">
      <alignment horizontal="left" vertical="center" wrapText="1" shrinkToFit="1"/>
      <protection locked="0"/>
    </xf>
    <xf numFmtId="0" fontId="30" fillId="0" borderId="22" xfId="14" applyFont="1" applyFill="1" applyBorder="1" applyAlignment="1" applyProtection="1">
      <alignment horizontal="left" vertical="center" wrapText="1" shrinkToFit="1"/>
      <protection locked="0"/>
    </xf>
    <xf numFmtId="0" fontId="30" fillId="0" borderId="52" xfId="14" applyFont="1" applyFill="1" applyBorder="1" applyAlignment="1" applyProtection="1">
      <alignment horizontal="left" vertical="center" wrapText="1" shrinkToFit="1"/>
      <protection locked="0"/>
    </xf>
    <xf numFmtId="0" fontId="7" fillId="0" borderId="54" xfId="14" applyFont="1" applyFill="1" applyBorder="1" applyAlignment="1" applyProtection="1">
      <alignment horizontal="left" vertical="center" wrapText="1" shrinkToFit="1"/>
      <protection locked="0"/>
    </xf>
    <xf numFmtId="0" fontId="7" fillId="0" borderId="42" xfId="14" applyFont="1" applyFill="1" applyBorder="1" applyAlignment="1" applyProtection="1">
      <alignment horizontal="left" vertical="center" shrinkToFit="1"/>
      <protection locked="0"/>
    </xf>
    <xf numFmtId="0" fontId="7" fillId="0" borderId="51" xfId="14" applyFont="1" applyFill="1" applyBorder="1" applyAlignment="1" applyProtection="1">
      <alignment horizontal="left" vertical="center" shrinkToFit="1"/>
      <protection locked="0"/>
    </xf>
    <xf numFmtId="0" fontId="7" fillId="0" borderId="48" xfId="14" applyFont="1" applyFill="1" applyBorder="1" applyAlignment="1" applyProtection="1">
      <alignment horizontal="left" vertical="center" shrinkToFit="1"/>
      <protection locked="0"/>
    </xf>
    <xf numFmtId="0" fontId="7" fillId="0" borderId="0" xfId="14" applyFont="1" applyFill="1" applyBorder="1" applyAlignment="1" applyProtection="1">
      <alignment horizontal="left" vertical="center" shrinkToFit="1"/>
      <protection locked="0"/>
    </xf>
    <xf numFmtId="0" fontId="7" fillId="0" borderId="50" xfId="14" applyFont="1" applyFill="1" applyBorder="1" applyAlignment="1" applyProtection="1">
      <alignment horizontal="left" vertical="center" shrinkToFit="1"/>
      <protection locked="0"/>
    </xf>
    <xf numFmtId="0" fontId="7" fillId="0" borderId="56" xfId="3" applyFont="1" applyFill="1" applyBorder="1" applyAlignment="1" applyProtection="1">
      <alignment horizontal="left" vertical="center" shrinkToFit="1"/>
      <protection locked="0"/>
    </xf>
    <xf numFmtId="0" fontId="7" fillId="0" borderId="22" xfId="3" applyFont="1" applyFill="1" applyBorder="1" applyAlignment="1" applyProtection="1">
      <alignment horizontal="left" vertical="center" shrinkToFit="1"/>
      <protection locked="0"/>
    </xf>
    <xf numFmtId="0" fontId="7" fillId="0" borderId="52" xfId="3" applyFont="1" applyFill="1" applyBorder="1" applyAlignment="1" applyProtection="1">
      <alignment horizontal="left" vertical="center" shrinkToFit="1"/>
      <protection locked="0"/>
    </xf>
    <xf numFmtId="0" fontId="7" fillId="0" borderId="178" xfId="14" applyFont="1" applyFill="1" applyBorder="1" applyAlignment="1">
      <alignment horizontal="center" vertical="center" wrapText="1" shrinkToFit="1"/>
    </xf>
    <xf numFmtId="0" fontId="7" fillId="0" borderId="184" xfId="14" applyFont="1" applyFill="1" applyBorder="1" applyAlignment="1">
      <alignment horizontal="center" vertical="center" wrapText="1" shrinkToFit="1"/>
    </xf>
    <xf numFmtId="0" fontId="7" fillId="0" borderId="190" xfId="14" applyFont="1" applyFill="1" applyBorder="1" applyAlignment="1">
      <alignment horizontal="center" vertical="center" wrapText="1" shrinkToFit="1"/>
    </xf>
    <xf numFmtId="0" fontId="7" fillId="0" borderId="48" xfId="14" applyFont="1" applyFill="1" applyBorder="1" applyAlignment="1">
      <alignment horizontal="center" vertical="center" wrapText="1" shrinkToFit="1"/>
    </xf>
    <xf numFmtId="0" fontId="7" fillId="0" borderId="0" xfId="14" applyFont="1" applyFill="1" applyBorder="1" applyAlignment="1">
      <alignment horizontal="center" vertical="center" wrapText="1" shrinkToFit="1"/>
    </xf>
    <xf numFmtId="0" fontId="7" fillId="0" borderId="50" xfId="14" applyFont="1" applyFill="1" applyBorder="1" applyAlignment="1">
      <alignment horizontal="center" vertical="center" wrapText="1" shrinkToFit="1"/>
    </xf>
    <xf numFmtId="0" fontId="7" fillId="0" borderId="56" xfId="14" applyFont="1" applyFill="1" applyBorder="1" applyAlignment="1">
      <alignment horizontal="center" vertical="center" wrapText="1" shrinkToFit="1"/>
    </xf>
    <xf numFmtId="0" fontId="7" fillId="0" borderId="22" xfId="14" applyFont="1" applyFill="1" applyBorder="1" applyAlignment="1">
      <alignment horizontal="center" vertical="center" wrapText="1" shrinkToFit="1"/>
    </xf>
    <xf numFmtId="0" fontId="7" fillId="0" borderId="52" xfId="14" applyFont="1" applyFill="1" applyBorder="1" applyAlignment="1">
      <alignment horizontal="center" vertical="center" wrapText="1" shrinkToFit="1"/>
    </xf>
    <xf numFmtId="0" fontId="30" fillId="0" borderId="56" xfId="14" applyFont="1" applyFill="1" applyBorder="1" applyAlignment="1">
      <alignment horizontal="left" vertical="center" wrapText="1" shrinkToFit="1"/>
    </xf>
    <xf numFmtId="0" fontId="30" fillId="0" borderId="22" xfId="14" applyFont="1" applyFill="1" applyBorder="1" applyAlignment="1">
      <alignment horizontal="left" vertical="center" wrapText="1" shrinkToFit="1"/>
    </xf>
    <xf numFmtId="0" fontId="30" fillId="0" borderId="52" xfId="14" applyFont="1" applyFill="1" applyBorder="1" applyAlignment="1">
      <alignment horizontal="left" vertical="center" wrapText="1" shrinkToFit="1"/>
    </xf>
    <xf numFmtId="0" fontId="30" fillId="0" borderId="177" xfId="14" applyFont="1" applyFill="1" applyBorder="1" applyAlignment="1">
      <alignment horizontal="left" vertical="center" wrapText="1" shrinkToFit="1"/>
    </xf>
    <xf numFmtId="0" fontId="30" fillId="0" borderId="183" xfId="14" applyFont="1" applyFill="1" applyBorder="1" applyAlignment="1">
      <alignment horizontal="left" vertical="center" wrapText="1" shrinkToFit="1"/>
    </xf>
    <xf numFmtId="0" fontId="30" fillId="0" borderId="189" xfId="14" applyFont="1" applyFill="1" applyBorder="1" applyAlignment="1">
      <alignment horizontal="left" vertical="center" wrapText="1" shrinkToFit="1"/>
    </xf>
    <xf numFmtId="0" fontId="7" fillId="0" borderId="46" xfId="14" applyFont="1" applyFill="1" applyBorder="1" applyAlignment="1">
      <alignment horizontal="left" vertical="center" shrinkToFit="1"/>
    </xf>
    <xf numFmtId="0" fontId="7" fillId="0" borderId="23" xfId="14" applyFont="1" applyFill="1" applyBorder="1" applyAlignment="1">
      <alignment horizontal="left" vertical="center" shrinkToFit="1"/>
    </xf>
    <xf numFmtId="0" fontId="7" fillId="0" borderId="39" xfId="14" applyFont="1" applyFill="1" applyBorder="1" applyAlignment="1">
      <alignment horizontal="left" vertical="center" shrinkToFit="1"/>
    </xf>
    <xf numFmtId="0" fontId="7" fillId="0" borderId="46" xfId="14" applyFont="1" applyFill="1" applyBorder="1" applyAlignment="1" applyProtection="1">
      <alignment horizontal="center" vertical="center" shrinkToFit="1"/>
      <protection locked="0"/>
    </xf>
    <xf numFmtId="0" fontId="7" fillId="0" borderId="23" xfId="14" applyFont="1" applyFill="1" applyBorder="1" applyAlignment="1" applyProtection="1">
      <alignment horizontal="center" vertical="center" shrinkToFit="1"/>
      <protection locked="0"/>
    </xf>
    <xf numFmtId="0" fontId="7" fillId="0" borderId="39" xfId="14" applyFont="1" applyFill="1" applyBorder="1" applyAlignment="1" applyProtection="1">
      <alignment horizontal="center" vertical="center" shrinkToFit="1"/>
      <protection locked="0"/>
    </xf>
    <xf numFmtId="0" fontId="7" fillId="0" borderId="99" xfId="14" applyFont="1" applyFill="1" applyBorder="1" applyAlignment="1">
      <alignment horizontal="center" vertical="center" shrinkToFit="1"/>
    </xf>
    <xf numFmtId="0" fontId="7" fillId="0" borderId="102" xfId="14" applyFont="1" applyFill="1" applyBorder="1" applyAlignment="1">
      <alignment horizontal="center" vertical="center" shrinkToFit="1"/>
    </xf>
    <xf numFmtId="0" fontId="37" fillId="11" borderId="0" xfId="14" applyFont="1" applyFill="1" applyBorder="1" applyAlignment="1">
      <alignment horizontal="left" vertical="top" shrinkToFit="1"/>
    </xf>
    <xf numFmtId="0" fontId="38" fillId="11" borderId="0" xfId="14" applyFont="1" applyFill="1" applyBorder="1" applyAlignment="1">
      <alignment horizontal="left" vertical="top" wrapText="1"/>
    </xf>
    <xf numFmtId="0" fontId="38" fillId="11" borderId="0" xfId="28" applyFont="1" applyFill="1" applyAlignment="1">
      <alignment horizontal="left" vertical="top"/>
    </xf>
    <xf numFmtId="0" fontId="38" fillId="11" borderId="0" xfId="14" applyFont="1" applyFill="1" applyBorder="1" applyAlignment="1">
      <alignment horizontal="left" vertical="top" wrapText="1" shrinkToFit="1"/>
    </xf>
    <xf numFmtId="0" fontId="38" fillId="19" borderId="0" xfId="28" applyFont="1" applyFill="1" applyAlignment="1">
      <alignment horizontal="left" vertical="top" wrapText="1"/>
    </xf>
    <xf numFmtId="0" fontId="39" fillId="19" borderId="0" xfId="28" applyFont="1" applyFill="1" applyAlignment="1">
      <alignment horizontal="left" vertical="top" wrapText="1"/>
    </xf>
    <xf numFmtId="0" fontId="7" fillId="0" borderId="34" xfId="14" applyFont="1" applyFill="1" applyBorder="1" applyAlignment="1">
      <alignment horizontal="left" vertical="center" shrinkToFit="1"/>
    </xf>
    <xf numFmtId="0" fontId="7" fillId="0" borderId="41" xfId="14" applyFont="1" applyFill="1" applyBorder="1" applyAlignment="1">
      <alignment horizontal="left" vertical="center" shrinkToFit="1"/>
    </xf>
    <xf numFmtId="0" fontId="7" fillId="0" borderId="45" xfId="14" applyFont="1" applyFill="1" applyBorder="1" applyAlignment="1">
      <alignment horizontal="left" vertical="center" shrinkToFit="1"/>
    </xf>
    <xf numFmtId="0" fontId="7" fillId="0" borderId="34" xfId="14" applyFont="1" applyFill="1" applyBorder="1" applyAlignment="1" applyProtection="1">
      <alignment horizontal="center" vertical="center" shrinkToFit="1"/>
      <protection locked="0"/>
    </xf>
    <xf numFmtId="0" fontId="7" fillId="0" borderId="41" xfId="14" applyFont="1" applyFill="1" applyBorder="1" applyAlignment="1" applyProtection="1">
      <alignment horizontal="center" vertical="center" shrinkToFit="1"/>
      <protection locked="0"/>
    </xf>
    <xf numFmtId="0" fontId="7" fillId="0" borderId="45" xfId="14" applyFont="1" applyFill="1" applyBorder="1" applyAlignment="1" applyProtection="1">
      <alignment horizontal="center" vertical="center" shrinkToFit="1"/>
      <protection locked="0"/>
    </xf>
    <xf numFmtId="0" fontId="7" fillId="13" borderId="34" xfId="14" applyFont="1" applyFill="1" applyBorder="1" applyAlignment="1">
      <alignment horizontal="left" vertical="center" shrinkToFit="1"/>
    </xf>
    <xf numFmtId="0" fontId="7" fillId="13" borderId="41" xfId="14" applyFont="1" applyFill="1" applyBorder="1" applyAlignment="1">
      <alignment horizontal="left" vertical="center" shrinkToFit="1"/>
    </xf>
    <xf numFmtId="0" fontId="7" fillId="13" borderId="45" xfId="14" applyFont="1" applyFill="1" applyBorder="1" applyAlignment="1">
      <alignment horizontal="left" vertical="center" shrinkToFit="1"/>
    </xf>
    <xf numFmtId="0" fontId="7" fillId="13" borderId="34" xfId="14" applyFont="1" applyFill="1" applyBorder="1" applyAlignment="1">
      <alignment horizontal="center" vertical="center" shrinkToFit="1"/>
    </xf>
    <xf numFmtId="0" fontId="7" fillId="13" borderId="45" xfId="14" applyFont="1" applyFill="1" applyBorder="1" applyAlignment="1">
      <alignment horizontal="center" vertical="center" shrinkToFit="1"/>
    </xf>
    <xf numFmtId="0" fontId="7" fillId="13" borderId="80" xfId="14" applyFont="1" applyFill="1" applyBorder="1" applyAlignment="1">
      <alignment horizontal="center" vertical="center" shrinkToFit="1"/>
    </xf>
    <xf numFmtId="0" fontId="7" fillId="13" borderId="108" xfId="14" applyFont="1" applyFill="1" applyBorder="1" applyAlignment="1">
      <alignment horizontal="center" vertical="center" shrinkToFit="1"/>
    </xf>
    <xf numFmtId="0" fontId="7" fillId="0" borderId="56" xfId="14" applyFont="1" applyFill="1" applyBorder="1" applyAlignment="1" applyProtection="1">
      <alignment horizontal="center" vertical="center" shrinkToFit="1"/>
      <protection locked="0"/>
    </xf>
    <xf numFmtId="0" fontId="7" fillId="0" borderId="22" xfId="14" applyFont="1" applyFill="1" applyBorder="1" applyAlignment="1" applyProtection="1">
      <alignment horizontal="center" vertical="center" shrinkToFit="1"/>
      <protection locked="0"/>
    </xf>
    <xf numFmtId="0" fontId="7" fillId="0" borderId="52" xfId="14" applyFont="1" applyFill="1" applyBorder="1" applyAlignment="1" applyProtection="1">
      <alignment horizontal="center" vertical="center" shrinkToFit="1"/>
      <protection locked="0"/>
    </xf>
    <xf numFmtId="0" fontId="7" fillId="0" borderId="82" xfId="14" applyFont="1" applyFill="1" applyBorder="1" applyAlignment="1">
      <alignment horizontal="center" vertical="center" shrinkToFit="1"/>
    </xf>
    <xf numFmtId="0" fontId="7" fillId="0" borderId="165" xfId="14" applyFont="1" applyFill="1" applyBorder="1" applyAlignment="1">
      <alignment horizontal="center" vertical="center" shrinkToFit="1"/>
    </xf>
    <xf numFmtId="0" fontId="7" fillId="0" borderId="34" xfId="14" applyFont="1" applyFill="1" applyBorder="1" applyAlignment="1" applyProtection="1">
      <alignment horizontal="left" vertical="center" wrapText="1" shrinkToFit="1"/>
      <protection locked="0"/>
    </xf>
    <xf numFmtId="0" fontId="7" fillId="0" borderId="41" xfId="14" applyFont="1" applyFill="1" applyBorder="1" applyAlignment="1" applyProtection="1">
      <alignment horizontal="left" vertical="center" wrapText="1" shrinkToFit="1"/>
      <protection locked="0"/>
    </xf>
    <xf numFmtId="0" fontId="7" fillId="0" borderId="45" xfId="14" applyFont="1" applyFill="1" applyBorder="1" applyAlignment="1" applyProtection="1">
      <alignment horizontal="left" vertical="center" wrapText="1" shrinkToFit="1"/>
      <protection locked="0"/>
    </xf>
    <xf numFmtId="0" fontId="7" fillId="0" borderId="34" xfId="14" applyFont="1" applyFill="1" applyBorder="1" applyAlignment="1" applyProtection="1">
      <alignment horizontal="center" vertical="center" wrapText="1" shrinkToFit="1"/>
      <protection locked="0"/>
    </xf>
    <xf numFmtId="0" fontId="7" fillId="0" borderId="56" xfId="14" applyFont="1" applyFill="1" applyBorder="1" applyAlignment="1">
      <alignment horizontal="center" vertical="center" shrinkToFit="1"/>
    </xf>
    <xf numFmtId="0" fontId="7" fillId="0" borderId="22" xfId="14" applyFont="1" applyFill="1" applyBorder="1" applyAlignment="1">
      <alignment horizontal="center" vertical="center" shrinkToFit="1"/>
    </xf>
    <xf numFmtId="0" fontId="7" fillId="0" borderId="65" xfId="14" applyFont="1" applyFill="1" applyBorder="1" applyAlignment="1">
      <alignment horizontal="center" vertical="center" shrinkToFit="1"/>
    </xf>
    <xf numFmtId="0" fontId="7" fillId="18" borderId="34" xfId="14" applyFont="1" applyFill="1" applyBorder="1" applyAlignment="1" applyProtection="1">
      <alignment horizontal="center" vertical="center" shrinkToFit="1"/>
      <protection locked="0"/>
    </xf>
    <xf numFmtId="0" fontId="7" fillId="18" borderId="41" xfId="14" applyFont="1" applyFill="1" applyBorder="1" applyAlignment="1" applyProtection="1">
      <alignment horizontal="center" vertical="center" shrinkToFit="1"/>
      <protection locked="0"/>
    </xf>
    <xf numFmtId="0" fontId="7" fillId="18" borderId="45" xfId="14" applyFont="1" applyFill="1" applyBorder="1" applyAlignment="1" applyProtection="1">
      <alignment horizontal="center" vertical="center" shrinkToFit="1"/>
      <protection locked="0"/>
    </xf>
    <xf numFmtId="0" fontId="40" fillId="18" borderId="34" xfId="14" applyFont="1" applyFill="1" applyBorder="1" applyAlignment="1">
      <alignment horizontal="left" vertical="center" shrinkToFit="1"/>
    </xf>
    <xf numFmtId="0" fontId="40" fillId="18" borderId="41" xfId="14" applyFont="1" applyFill="1" applyBorder="1" applyAlignment="1">
      <alignment horizontal="left" vertical="center" shrinkToFit="1"/>
    </xf>
    <xf numFmtId="0" fontId="40" fillId="18" borderId="45" xfId="14" applyFont="1" applyFill="1" applyBorder="1" applyAlignment="1">
      <alignment horizontal="left" vertical="center" shrinkToFit="1"/>
    </xf>
    <xf numFmtId="0" fontId="40" fillId="18" borderId="34" xfId="14" applyFont="1" applyFill="1" applyBorder="1" applyAlignment="1" applyProtection="1">
      <alignment horizontal="center" vertical="center" shrinkToFit="1"/>
      <protection locked="0"/>
    </xf>
    <xf numFmtId="0" fontId="40" fillId="18" borderId="41" xfId="14" applyFont="1" applyFill="1" applyBorder="1" applyAlignment="1" applyProtection="1">
      <alignment horizontal="center" vertical="center" shrinkToFit="1"/>
      <protection locked="0"/>
    </xf>
    <xf numFmtId="0" fontId="40" fillId="18" borderId="45" xfId="14" applyFont="1" applyFill="1" applyBorder="1" applyAlignment="1" applyProtection="1">
      <alignment horizontal="center" vertical="center" shrinkToFit="1"/>
      <protection locked="0"/>
    </xf>
    <xf numFmtId="0" fontId="40" fillId="18" borderId="34" xfId="14" applyFont="1" applyFill="1" applyBorder="1" applyAlignment="1">
      <alignment horizontal="center" vertical="center" shrinkToFit="1"/>
    </xf>
    <xf numFmtId="0" fontId="40" fillId="18" borderId="41" xfId="14" applyFont="1" applyFill="1" applyBorder="1" applyAlignment="1">
      <alignment horizontal="center" vertical="center" shrinkToFit="1"/>
    </xf>
    <xf numFmtId="0" fontId="40" fillId="18" borderId="64" xfId="14" applyFont="1" applyFill="1" applyBorder="1" applyAlignment="1">
      <alignment horizontal="center" vertical="center" shrinkToFit="1"/>
    </xf>
    <xf numFmtId="0" fontId="7" fillId="0" borderId="34" xfId="14" applyFont="1" applyFill="1" applyBorder="1" applyAlignment="1">
      <alignment horizontal="left" vertical="center" wrapText="1" shrinkToFit="1"/>
    </xf>
    <xf numFmtId="57" fontId="7" fillId="0" borderId="34" xfId="14" applyNumberFormat="1" applyFont="1" applyFill="1" applyBorder="1" applyAlignment="1">
      <alignment horizontal="center" vertical="center" shrinkToFit="1"/>
    </xf>
    <xf numFmtId="57" fontId="7" fillId="0" borderId="48" xfId="14" applyNumberFormat="1" applyFont="1" applyFill="1" applyBorder="1" applyAlignment="1">
      <alignment horizontal="center" vertical="center" shrinkToFit="1"/>
    </xf>
    <xf numFmtId="0" fontId="7" fillId="0" borderId="1" xfId="14" applyFont="1" applyFill="1" applyBorder="1" applyAlignment="1">
      <alignment horizontal="center" vertical="center" shrinkToFit="1"/>
    </xf>
    <xf numFmtId="57" fontId="7" fillId="0" borderId="199" xfId="14" applyNumberFormat="1" applyFont="1" applyFill="1" applyBorder="1" applyAlignment="1" applyProtection="1">
      <alignment horizontal="center" vertical="center" shrinkToFit="1"/>
      <protection locked="0"/>
    </xf>
    <xf numFmtId="0" fontId="7" fillId="0" borderId="202" xfId="14" applyFont="1" applyFill="1" applyBorder="1" applyAlignment="1" applyProtection="1">
      <alignment horizontal="center" vertical="center" shrinkToFit="1"/>
      <protection locked="0"/>
    </xf>
    <xf numFmtId="0" fontId="7" fillId="0" borderId="206" xfId="14" applyFont="1" applyFill="1" applyBorder="1" applyAlignment="1" applyProtection="1">
      <alignment horizontal="center" vertical="center" shrinkToFit="1"/>
      <protection locked="0"/>
    </xf>
    <xf numFmtId="57" fontId="7" fillId="0" borderId="56" xfId="14" applyNumberFormat="1" applyFont="1" applyFill="1" applyBorder="1" applyAlignment="1">
      <alignment horizontal="center" vertical="center" shrinkToFit="1"/>
    </xf>
    <xf numFmtId="0" fontId="7" fillId="18" borderId="34" xfId="14" applyFont="1" applyFill="1" applyBorder="1" applyAlignment="1" applyProtection="1">
      <alignment horizontal="center" vertical="center" wrapText="1" shrinkToFit="1"/>
      <protection locked="0"/>
    </xf>
    <xf numFmtId="0" fontId="40" fillId="18" borderId="56" xfId="14" applyFont="1" applyFill="1" applyBorder="1" applyAlignment="1">
      <alignment horizontal="left" vertical="center" wrapText="1" shrinkToFit="1"/>
    </xf>
    <xf numFmtId="0" fontId="40" fillId="18" borderId="22" xfId="14" applyFont="1" applyFill="1" applyBorder="1" applyAlignment="1">
      <alignment horizontal="left" vertical="center" wrapText="1" shrinkToFit="1"/>
    </xf>
    <xf numFmtId="0" fontId="40" fillId="18" borderId="52" xfId="14" applyFont="1" applyFill="1" applyBorder="1" applyAlignment="1">
      <alignment horizontal="left" vertical="center" wrapText="1" shrinkToFit="1"/>
    </xf>
    <xf numFmtId="0" fontId="7" fillId="13" borderId="56" xfId="14" applyFont="1" applyFill="1" applyBorder="1" applyAlignment="1" applyProtection="1">
      <alignment horizontal="center" vertical="center" wrapText="1" shrinkToFit="1"/>
      <protection locked="0"/>
    </xf>
    <xf numFmtId="0" fontId="7" fillId="13" borderId="22" xfId="14" applyFont="1" applyFill="1" applyBorder="1" applyAlignment="1" applyProtection="1">
      <alignment horizontal="center" vertical="center" shrinkToFit="1"/>
      <protection locked="0"/>
    </xf>
    <xf numFmtId="0" fontId="7" fillId="0" borderId="57" xfId="14" applyFont="1" applyFill="1" applyBorder="1" applyAlignment="1">
      <alignment horizontal="center" vertical="center" shrinkToFit="1"/>
    </xf>
    <xf numFmtId="0" fontId="7" fillId="0" borderId="43" xfId="14" applyFont="1" applyFill="1" applyBorder="1" applyAlignment="1">
      <alignment horizontal="center" vertical="center" shrinkToFit="1"/>
    </xf>
    <xf numFmtId="0" fontId="7" fillId="0" borderId="68" xfId="14" applyFont="1" applyFill="1" applyBorder="1" applyAlignment="1">
      <alignment horizontal="center" vertical="center" shrinkToFit="1"/>
    </xf>
    <xf numFmtId="0" fontId="7" fillId="0" borderId="32" xfId="14" applyFont="1" applyFill="1" applyBorder="1" applyAlignment="1">
      <alignment horizontal="left" vertical="center" wrapText="1" shrinkToFit="1"/>
    </xf>
    <xf numFmtId="0" fontId="7" fillId="0" borderId="20" xfId="14" applyFont="1" applyFill="1" applyBorder="1" applyAlignment="1">
      <alignment horizontal="left" vertical="center" shrinkToFit="1"/>
    </xf>
    <xf numFmtId="0" fontId="7" fillId="0" borderId="36" xfId="14" applyFont="1" applyFill="1" applyBorder="1" applyAlignment="1">
      <alignment horizontal="left" vertical="center" shrinkToFit="1"/>
    </xf>
    <xf numFmtId="0" fontId="7" fillId="0" borderId="32" xfId="14" applyFont="1" applyFill="1" applyBorder="1" applyAlignment="1" applyProtection="1">
      <alignment horizontal="center" vertical="center" shrinkToFit="1"/>
      <protection locked="0"/>
    </xf>
    <xf numFmtId="0" fontId="7" fillId="0" borderId="20" xfId="14" applyFont="1" applyFill="1" applyBorder="1" applyAlignment="1" applyProtection="1">
      <alignment horizontal="center" vertical="center" shrinkToFit="1"/>
      <protection locked="0"/>
    </xf>
    <xf numFmtId="57" fontId="7" fillId="0" borderId="198" xfId="14" applyNumberFormat="1" applyFont="1" applyFill="1" applyBorder="1" applyAlignment="1" applyProtection="1">
      <alignment horizontal="center" vertical="center" shrinkToFit="1"/>
      <protection locked="0"/>
    </xf>
    <xf numFmtId="0" fontId="7" fillId="0" borderId="201" xfId="14" applyFont="1" applyFill="1" applyBorder="1" applyAlignment="1" applyProtection="1">
      <alignment horizontal="center" vertical="center" shrinkToFit="1"/>
      <protection locked="0"/>
    </xf>
    <xf numFmtId="0" fontId="7" fillId="0" borderId="205" xfId="14" applyFont="1" applyFill="1" applyBorder="1" applyAlignment="1" applyProtection="1">
      <alignment horizontal="center" vertical="center" shrinkToFit="1"/>
      <protection locked="0"/>
    </xf>
    <xf numFmtId="0" fontId="33" fillId="11" borderId="0" xfId="14" applyFont="1" applyFill="1" applyAlignment="1">
      <alignment horizontal="center" vertical="center"/>
    </xf>
    <xf numFmtId="0" fontId="7" fillId="0" borderId="197" xfId="14" applyFont="1" applyFill="1" applyBorder="1" applyAlignment="1">
      <alignment horizontal="center" vertical="center" shrinkToFit="1"/>
    </xf>
    <xf numFmtId="0" fontId="7" fillId="0" borderId="200" xfId="14" applyFont="1" applyFill="1" applyBorder="1" applyAlignment="1">
      <alignment horizontal="center" vertical="center" shrinkToFit="1"/>
    </xf>
    <xf numFmtId="0" fontId="7" fillId="0" borderId="203" xfId="14" applyFont="1" applyFill="1" applyBorder="1" applyAlignment="1">
      <alignment horizontal="center" vertical="center" shrinkToFit="1"/>
    </xf>
    <xf numFmtId="0" fontId="7" fillId="0" borderId="169" xfId="14" applyFont="1" applyFill="1" applyBorder="1" applyAlignment="1">
      <alignment horizontal="center" vertical="center" shrinkToFit="1"/>
    </xf>
    <xf numFmtId="0" fontId="7" fillId="0" borderId="171" xfId="14" applyFont="1" applyFill="1" applyBorder="1" applyAlignment="1">
      <alignment horizontal="center" vertical="center" shrinkToFit="1"/>
    </xf>
    <xf numFmtId="0" fontId="7" fillId="0" borderId="173" xfId="14" applyFont="1" applyFill="1" applyBorder="1" applyAlignment="1">
      <alignment horizontal="center" vertical="center" shrinkToFit="1"/>
    </xf>
    <xf numFmtId="0" fontId="7" fillId="0" borderId="175" xfId="14" applyFont="1" applyFill="1" applyBorder="1" applyAlignment="1">
      <alignment horizontal="center" vertical="center" shrinkToFit="1"/>
    </xf>
    <xf numFmtId="0" fontId="7" fillId="0" borderId="181" xfId="14" applyFont="1" applyFill="1" applyBorder="1" applyAlignment="1">
      <alignment horizontal="center" vertical="center" shrinkToFit="1"/>
    </xf>
    <xf numFmtId="0" fontId="7" fillId="0" borderId="187" xfId="14" applyFont="1" applyFill="1" applyBorder="1" applyAlignment="1">
      <alignment horizontal="center" vertical="center" shrinkToFit="1"/>
    </xf>
    <xf numFmtId="0" fontId="7" fillId="0" borderId="193" xfId="14" applyFont="1" applyFill="1" applyBorder="1" applyAlignment="1">
      <alignment horizontal="left" vertical="center" shrinkToFit="1"/>
    </xf>
    <xf numFmtId="0" fontId="7" fillId="0" borderId="194" xfId="14" applyFont="1" applyFill="1" applyBorder="1" applyAlignment="1">
      <alignment horizontal="left" vertical="center" shrinkToFit="1"/>
    </xf>
    <xf numFmtId="0" fontId="7" fillId="0" borderId="195" xfId="14" applyFont="1" applyFill="1" applyBorder="1" applyAlignment="1">
      <alignment horizontal="left" vertical="center" shrinkToFit="1"/>
    </xf>
    <xf numFmtId="0" fontId="7" fillId="0" borderId="196" xfId="14" applyFont="1" applyFill="1" applyBorder="1" applyAlignment="1" applyProtection="1">
      <alignment horizontal="left" vertical="center" wrapText="1" shrinkToFit="1"/>
      <protection locked="0"/>
    </xf>
    <xf numFmtId="0" fontId="7" fillId="0" borderId="171" xfId="14" applyFont="1" applyFill="1" applyBorder="1" applyAlignment="1" applyProtection="1">
      <alignment horizontal="left" vertical="center" wrapText="1" shrinkToFit="1"/>
      <protection locked="0"/>
    </xf>
    <xf numFmtId="0" fontId="7" fillId="0" borderId="173" xfId="14" applyFont="1" applyFill="1" applyBorder="1" applyAlignment="1" applyProtection="1">
      <alignment horizontal="left" vertical="center" wrapText="1" shrinkToFit="1"/>
      <protection locked="0"/>
    </xf>
    <xf numFmtId="57" fontId="7" fillId="0" borderId="196" xfId="14" applyNumberFormat="1" applyFont="1" applyFill="1" applyBorder="1" applyAlignment="1">
      <alignment horizontal="center" vertical="center" shrinkToFit="1"/>
    </xf>
    <xf numFmtId="0" fontId="7" fillId="0" borderId="204" xfId="14" applyFont="1" applyFill="1" applyBorder="1" applyAlignment="1">
      <alignment horizontal="center" vertical="center" shrinkToFit="1"/>
    </xf>
    <xf numFmtId="0" fontId="18" fillId="0" borderId="73" xfId="14" applyFont="1" applyFill="1" applyBorder="1" applyAlignment="1">
      <alignment horizontal="center" vertical="center" shrinkToFit="1"/>
    </xf>
    <xf numFmtId="0" fontId="18" fillId="0" borderId="75" xfId="14" applyFont="1" applyFill="1" applyBorder="1" applyAlignment="1">
      <alignment horizontal="center" vertical="center" shrinkToFit="1"/>
    </xf>
    <xf numFmtId="0" fontId="18" fillId="0" borderId="161" xfId="14" applyFont="1" applyFill="1" applyBorder="1" applyAlignment="1">
      <alignment horizontal="center" vertical="center" shrinkToFit="1"/>
    </xf>
    <xf numFmtId="0" fontId="18" fillId="0" borderId="21" xfId="14" applyFont="1" applyFill="1" applyBorder="1" applyAlignment="1">
      <alignment horizontal="center" vertical="center"/>
    </xf>
    <xf numFmtId="0" fontId="18" fillId="0" borderId="38" xfId="14" applyFont="1" applyFill="1" applyBorder="1" applyAlignment="1">
      <alignment horizontal="center" vertical="center"/>
    </xf>
    <xf numFmtId="0" fontId="18" fillId="0" borderId="207" xfId="14" applyFont="1" applyFill="1" applyBorder="1" applyAlignment="1">
      <alignment horizontal="center" vertical="center"/>
    </xf>
    <xf numFmtId="0" fontId="18" fillId="0" borderId="208" xfId="14" applyFont="1" applyFill="1" applyBorder="1" applyAlignment="1">
      <alignment horizontal="center" vertical="center"/>
    </xf>
    <xf numFmtId="0" fontId="18" fillId="0" borderId="209" xfId="14" applyFont="1" applyFill="1" applyBorder="1" applyAlignment="1">
      <alignment horizontal="center" vertical="center"/>
    </xf>
    <xf numFmtId="0" fontId="18" fillId="0" borderId="210" xfId="14" applyFont="1" applyFill="1" applyBorder="1" applyAlignment="1">
      <alignment horizontal="center" vertical="center"/>
    </xf>
    <xf numFmtId="0" fontId="10" fillId="0" borderId="0" xfId="14" applyFont="1" applyAlignment="1">
      <alignment horizontal="left" vertical="center" wrapText="1"/>
    </xf>
    <xf numFmtId="0" fontId="18" fillId="0" borderId="59" xfId="14" applyFont="1" applyFill="1" applyBorder="1" applyAlignment="1">
      <alignment horizontal="center" vertical="center"/>
    </xf>
    <xf numFmtId="0" fontId="18" fillId="0" borderId="98" xfId="14" applyFont="1" applyFill="1" applyBorder="1" applyAlignment="1">
      <alignment horizontal="center" vertical="center"/>
    </xf>
    <xf numFmtId="0" fontId="18" fillId="0" borderId="96" xfId="14" applyFont="1" applyFill="1" applyBorder="1" applyAlignment="1">
      <alignment horizontal="center" vertical="center"/>
    </xf>
    <xf numFmtId="0" fontId="18" fillId="0" borderId="80" xfId="14" applyFont="1" applyFill="1" applyBorder="1" applyAlignment="1">
      <alignment horizontal="center" vertical="center"/>
    </xf>
    <xf numFmtId="0" fontId="18" fillId="0" borderId="98" xfId="14" applyFont="1" applyFill="1" applyBorder="1" applyAlignment="1">
      <alignment horizontal="center" vertical="center" wrapText="1"/>
    </xf>
    <xf numFmtId="0" fontId="18" fillId="0" borderId="80" xfId="14" applyFont="1" applyFill="1" applyBorder="1" applyAlignment="1">
      <alignment horizontal="center" vertical="center" wrapText="1"/>
    </xf>
    <xf numFmtId="0" fontId="18" fillId="0" borderId="32" xfId="14" applyFont="1" applyFill="1" applyBorder="1" applyAlignment="1">
      <alignment horizontal="center" vertical="center"/>
    </xf>
    <xf numFmtId="0" fontId="18" fillId="0" borderId="34" xfId="14" applyFont="1" applyFill="1" applyBorder="1" applyAlignment="1">
      <alignment horizontal="center" vertical="center"/>
    </xf>
    <xf numFmtId="0" fontId="47" fillId="0" borderId="82" xfId="14" applyFont="1" applyFill="1" applyBorder="1" applyAlignment="1">
      <alignment horizontal="center" vertical="center" wrapText="1"/>
    </xf>
    <xf numFmtId="0" fontId="47" fillId="0" borderId="80" xfId="14" applyFont="1" applyFill="1" applyBorder="1" applyAlignment="1">
      <alignment horizontal="center" vertical="center"/>
    </xf>
    <xf numFmtId="0" fontId="48" fillId="0" borderId="101" xfId="14" applyFont="1" applyFill="1" applyBorder="1" applyAlignment="1">
      <alignment horizontal="center" vertical="center" wrapText="1"/>
    </xf>
    <xf numFmtId="0" fontId="48" fillId="0" borderId="108" xfId="14" applyFont="1" applyFill="1" applyBorder="1" applyAlignment="1">
      <alignment horizontal="center" vertical="center"/>
    </xf>
    <xf numFmtId="0" fontId="47" fillId="0" borderId="101" xfId="14" applyFont="1" applyFill="1" applyBorder="1" applyAlignment="1">
      <alignment horizontal="center" vertical="center" wrapText="1"/>
    </xf>
    <xf numFmtId="0" fontId="47" fillId="0" borderId="108" xfId="14" applyFont="1" applyFill="1" applyBorder="1" applyAlignment="1">
      <alignment horizontal="center" vertical="center"/>
    </xf>
    <xf numFmtId="0" fontId="18" fillId="0" borderId="36" xfId="14" applyFont="1" applyFill="1" applyBorder="1" applyAlignment="1">
      <alignment horizontal="center" vertical="center" wrapText="1"/>
    </xf>
    <xf numFmtId="0" fontId="18" fillId="0" borderId="45" xfId="14" applyFont="1" applyFill="1" applyBorder="1" applyAlignment="1">
      <alignment horizontal="center" vertical="center" wrapText="1"/>
    </xf>
    <xf numFmtId="0" fontId="18" fillId="0" borderId="101" xfId="14" applyFont="1" applyFill="1" applyBorder="1" applyAlignment="1">
      <alignment horizontal="center" vertical="center" wrapText="1"/>
    </xf>
    <xf numFmtId="0" fontId="18" fillId="0" borderId="108" xfId="14" applyFont="1" applyFill="1" applyBorder="1" applyAlignment="1">
      <alignment horizontal="center" vertical="center" wrapText="1"/>
    </xf>
    <xf numFmtId="0" fontId="10" fillId="0" borderId="0" xfId="14" applyFont="1" applyAlignment="1">
      <alignment horizontal="left" vertical="center" wrapText="1" shrinkToFit="1"/>
    </xf>
    <xf numFmtId="0" fontId="18" fillId="0" borderId="5" xfId="14" applyFont="1" applyFill="1" applyBorder="1" applyAlignment="1">
      <alignment horizontal="center" vertical="center"/>
    </xf>
    <xf numFmtId="0" fontId="18" fillId="0" borderId="58" xfId="14" applyFont="1" applyFill="1" applyBorder="1" applyAlignment="1">
      <alignment horizontal="center" vertical="center"/>
    </xf>
    <xf numFmtId="182" fontId="18" fillId="0" borderId="161" xfId="14" applyNumberFormat="1" applyFont="1" applyFill="1" applyBorder="1" applyAlignment="1">
      <alignment horizontal="center" vertical="center"/>
    </xf>
    <xf numFmtId="182" fontId="18" fillId="0" borderId="21" xfId="14" applyNumberFormat="1" applyFont="1" applyFill="1" applyBorder="1" applyAlignment="1">
      <alignment horizontal="center" vertical="center"/>
    </xf>
    <xf numFmtId="182" fontId="18" fillId="0" borderId="38" xfId="14" applyNumberFormat="1" applyFont="1" applyFill="1" applyBorder="1" applyAlignment="1">
      <alignment horizontal="center" vertical="center"/>
    </xf>
    <xf numFmtId="182" fontId="18" fillId="0" borderId="58" xfId="14" applyNumberFormat="1" applyFont="1" applyFill="1" applyBorder="1" applyAlignment="1">
      <alignment horizontal="center" vertical="center"/>
    </xf>
    <xf numFmtId="0" fontId="18" fillId="0" borderId="2" xfId="14" applyFont="1" applyFill="1" applyBorder="1" applyAlignment="1">
      <alignment horizontal="center" vertical="center"/>
    </xf>
    <xf numFmtId="0" fontId="18" fillId="0" borderId="60" xfId="14" applyFont="1" applyFill="1" applyBorder="1" applyAlignment="1">
      <alignment horizontal="center" vertical="center"/>
    </xf>
    <xf numFmtId="0" fontId="18" fillId="20" borderId="5" xfId="14" applyFont="1" applyFill="1" applyBorder="1" applyAlignment="1">
      <alignment horizontal="center" vertical="center"/>
    </xf>
    <xf numFmtId="0" fontId="18" fillId="20" borderId="21" xfId="14" applyFont="1" applyFill="1" applyBorder="1" applyAlignment="1">
      <alignment horizontal="center" vertical="center"/>
    </xf>
    <xf numFmtId="0" fontId="18" fillId="20" borderId="58" xfId="14" applyFont="1" applyFill="1" applyBorder="1" applyAlignment="1">
      <alignment horizontal="center" vertical="center"/>
    </xf>
    <xf numFmtId="0" fontId="18" fillId="20" borderId="96" xfId="14" applyFont="1" applyFill="1" applyBorder="1" applyAlignment="1">
      <alignment horizontal="center" vertical="center"/>
    </xf>
    <xf numFmtId="0" fontId="18" fillId="20" borderId="80" xfId="14" applyFont="1" applyFill="1" applyBorder="1" applyAlignment="1">
      <alignment horizontal="center" vertical="center"/>
    </xf>
    <xf numFmtId="0" fontId="18" fillId="20" borderId="80" xfId="14" applyFont="1" applyFill="1" applyBorder="1" applyAlignment="1">
      <alignment horizontal="center" vertical="center" shrinkToFit="1"/>
    </xf>
    <xf numFmtId="0" fontId="18" fillId="20" borderId="34" xfId="14" applyFont="1" applyFill="1" applyBorder="1" applyAlignment="1">
      <alignment horizontal="center" vertical="center"/>
    </xf>
    <xf numFmtId="0" fontId="18" fillId="0" borderId="41" xfId="14" applyFont="1" applyFill="1" applyBorder="1" applyAlignment="1">
      <alignment horizontal="center" vertical="center"/>
    </xf>
    <xf numFmtId="0" fontId="18" fillId="0" borderId="45" xfId="14" applyFont="1" applyFill="1" applyBorder="1" applyAlignment="1">
      <alignment horizontal="center" vertical="center"/>
    </xf>
    <xf numFmtId="182" fontId="18" fillId="0" borderId="34" xfId="14" applyNumberFormat="1" applyFont="1" applyFill="1" applyBorder="1" applyAlignment="1">
      <alignment horizontal="center" vertical="center"/>
    </xf>
    <xf numFmtId="182" fontId="18" fillId="0" borderId="41" xfId="14" applyNumberFormat="1" applyFont="1" applyFill="1" applyBorder="1" applyAlignment="1">
      <alignment horizontal="center" vertical="center"/>
    </xf>
    <xf numFmtId="182" fontId="18" fillId="0" borderId="45" xfId="14" applyNumberFormat="1" applyFont="1" applyFill="1" applyBorder="1" applyAlignment="1">
      <alignment horizontal="center" vertical="center"/>
    </xf>
    <xf numFmtId="182" fontId="18" fillId="0" borderId="64" xfId="14" applyNumberFormat="1" applyFont="1" applyFill="1" applyBorder="1" applyAlignment="1">
      <alignment horizontal="center" vertical="center"/>
    </xf>
    <xf numFmtId="0" fontId="18" fillId="20" borderId="41" xfId="14" applyFont="1" applyFill="1" applyBorder="1" applyAlignment="1">
      <alignment horizontal="center" vertical="center"/>
    </xf>
    <xf numFmtId="0" fontId="18" fillId="20" borderId="45" xfId="14" applyFont="1" applyFill="1" applyBorder="1" applyAlignment="1">
      <alignment horizontal="center" vertical="center"/>
    </xf>
    <xf numFmtId="0" fontId="11" fillId="20" borderId="27" xfId="14" applyFont="1" applyFill="1" applyBorder="1" applyAlignment="1">
      <alignment horizontal="center" vertical="center" wrapText="1" shrinkToFit="1"/>
    </xf>
    <xf numFmtId="0" fontId="11" fillId="20" borderId="41" xfId="14" applyFont="1" applyFill="1" applyBorder="1" applyAlignment="1">
      <alignment horizontal="center" vertical="center" wrapText="1" shrinkToFit="1"/>
    </xf>
    <xf numFmtId="0" fontId="11" fillId="20" borderId="45" xfId="14" applyFont="1" applyFill="1" applyBorder="1" applyAlignment="1">
      <alignment horizontal="center" vertical="center" wrapText="1" shrinkToFit="1"/>
    </xf>
    <xf numFmtId="0" fontId="18" fillId="20" borderId="34" xfId="14" applyFont="1" applyFill="1" applyBorder="1" applyAlignment="1">
      <alignment horizontal="center" vertical="center" shrinkToFit="1"/>
    </xf>
    <xf numFmtId="0" fontId="18" fillId="20" borderId="41" xfId="14" applyFont="1" applyFill="1" applyBorder="1" applyAlignment="1">
      <alignment horizontal="center" vertical="center" shrinkToFit="1"/>
    </xf>
    <xf numFmtId="0" fontId="18" fillId="20" borderId="45" xfId="14" applyFont="1" applyFill="1" applyBorder="1" applyAlignment="1">
      <alignment horizontal="center" vertical="center" shrinkToFit="1"/>
    </xf>
    <xf numFmtId="0" fontId="18" fillId="0" borderId="101" xfId="14" applyFont="1" applyFill="1" applyBorder="1" applyAlignment="1">
      <alignment horizontal="center" vertical="center"/>
    </xf>
    <xf numFmtId="0" fontId="18" fillId="0" borderId="36" xfId="14" applyFont="1" applyFill="1" applyBorder="1" applyAlignment="1">
      <alignment horizontal="center" vertical="center"/>
    </xf>
    <xf numFmtId="0" fontId="18" fillId="20" borderId="96" xfId="14" applyFont="1" applyFill="1" applyBorder="1" applyAlignment="1">
      <alignment horizontal="center" vertical="center" wrapText="1" shrinkToFit="1"/>
    </xf>
    <xf numFmtId="0" fontId="18" fillId="20" borderId="80" xfId="14" applyFont="1" applyFill="1" applyBorder="1" applyAlignment="1">
      <alignment horizontal="center" vertical="center" wrapText="1" shrinkToFit="1"/>
    </xf>
    <xf numFmtId="0" fontId="18" fillId="11" borderId="0" xfId="14" applyFont="1" applyFill="1" applyAlignment="1">
      <alignment horizontal="left" vertical="center" shrinkToFit="1"/>
    </xf>
    <xf numFmtId="0" fontId="8" fillId="11" borderId="0" xfId="14" applyFont="1" applyFill="1" applyAlignment="1">
      <alignment horizontal="center" vertical="center"/>
    </xf>
    <xf numFmtId="0" fontId="18" fillId="20" borderId="161" xfId="14" applyFont="1" applyFill="1" applyBorder="1" applyAlignment="1">
      <alignment horizontal="center" vertical="center" shrinkToFit="1"/>
    </xf>
    <xf numFmtId="0" fontId="18" fillId="20" borderId="21" xfId="14" applyFont="1" applyFill="1" applyBorder="1" applyAlignment="1">
      <alignment horizontal="center" vertical="center" shrinkToFit="1"/>
    </xf>
    <xf numFmtId="0" fontId="18" fillId="20" borderId="38" xfId="14" applyFont="1" applyFill="1" applyBorder="1" applyAlignment="1">
      <alignment horizontal="center" vertical="center" shrinkToFit="1"/>
    </xf>
    <xf numFmtId="0" fontId="18" fillId="0" borderId="161" xfId="14" applyFont="1" applyFill="1" applyBorder="1" applyAlignment="1">
      <alignment horizontal="center" vertical="center"/>
    </xf>
    <xf numFmtId="0" fontId="18" fillId="20" borderId="161" xfId="14" applyFont="1" applyFill="1" applyBorder="1" applyAlignment="1">
      <alignment horizontal="center" vertical="center"/>
    </xf>
    <xf numFmtId="0" fontId="18" fillId="0" borderId="73" xfId="14" applyFont="1" applyFill="1" applyBorder="1" applyAlignment="1">
      <alignment horizontal="center" vertical="center"/>
    </xf>
    <xf numFmtId="0" fontId="18" fillId="0" borderId="75" xfId="14" applyFont="1" applyFill="1" applyBorder="1" applyAlignment="1">
      <alignment horizontal="center" vertical="center"/>
    </xf>
    <xf numFmtId="0" fontId="18" fillId="0" borderId="21" xfId="14" applyFont="1" applyFill="1" applyBorder="1" applyAlignment="1">
      <alignment horizontal="center" vertical="center" shrinkToFit="1"/>
    </xf>
    <xf numFmtId="0" fontId="18" fillId="0" borderId="38" xfId="14" applyFont="1" applyFill="1" applyBorder="1" applyAlignment="1">
      <alignment horizontal="center" vertical="center" shrinkToFit="1"/>
    </xf>
    <xf numFmtId="0" fontId="18" fillId="20" borderId="38" xfId="14" applyFont="1" applyFill="1" applyBorder="1" applyAlignment="1">
      <alignment horizontal="center" vertical="center"/>
    </xf>
    <xf numFmtId="0" fontId="18" fillId="19" borderId="34" xfId="14" applyFont="1" applyFill="1" applyBorder="1" applyAlignment="1">
      <alignment horizontal="center" vertical="center"/>
    </xf>
    <xf numFmtId="0" fontId="18" fillId="19" borderId="41" xfId="14" applyFont="1" applyFill="1" applyBorder="1" applyAlignment="1">
      <alignment horizontal="center" vertical="center"/>
    </xf>
    <xf numFmtId="0" fontId="18" fillId="19" borderId="45" xfId="14" applyFont="1" applyFill="1" applyBorder="1" applyAlignment="1">
      <alignment horizontal="center" vertical="center"/>
    </xf>
    <xf numFmtId="182" fontId="18" fillId="21" borderId="34" xfId="14" applyNumberFormat="1" applyFont="1" applyFill="1" applyBorder="1" applyAlignment="1">
      <alignment horizontal="center" vertical="center"/>
    </xf>
    <xf numFmtId="182" fontId="18" fillId="21" borderId="41" xfId="14" applyNumberFormat="1" applyFont="1" applyFill="1" applyBorder="1" applyAlignment="1">
      <alignment horizontal="center" vertical="center"/>
    </xf>
    <xf numFmtId="182" fontId="18" fillId="21" borderId="64" xfId="14" applyNumberFormat="1" applyFont="1" applyFill="1" applyBorder="1" applyAlignment="1">
      <alignment horizontal="center" vertical="center"/>
    </xf>
    <xf numFmtId="0" fontId="7" fillId="0" borderId="57" xfId="27" applyFont="1" applyBorder="1" applyAlignment="1" applyProtection="1">
      <alignment horizontal="left" vertical="top" wrapText="1"/>
      <protection locked="0"/>
    </xf>
    <xf numFmtId="0" fontId="7" fillId="0" borderId="43" xfId="27" applyFont="1" applyBorder="1" applyAlignment="1" applyProtection="1">
      <alignment horizontal="left" vertical="top"/>
      <protection locked="0"/>
    </xf>
    <xf numFmtId="0" fontId="7" fillId="0" borderId="100" xfId="27" applyFont="1" applyBorder="1" applyAlignment="1" applyProtection="1">
      <alignment horizontal="left" vertical="top"/>
      <protection locked="0"/>
    </xf>
    <xf numFmtId="0" fontId="7" fillId="0" borderId="48" xfId="27" applyFont="1" applyBorder="1" applyAlignment="1" applyProtection="1">
      <alignment horizontal="left" vertical="top"/>
      <protection locked="0"/>
    </xf>
    <xf numFmtId="0" fontId="7" fillId="0" borderId="0" xfId="11" applyFont="1" applyFill="1" applyBorder="1" applyAlignment="1" applyProtection="1">
      <alignment horizontal="left" vertical="top"/>
      <protection locked="0"/>
    </xf>
    <xf numFmtId="0" fontId="7" fillId="0" borderId="50" xfId="27" applyFont="1" applyBorder="1" applyAlignment="1" applyProtection="1">
      <alignment horizontal="left" vertical="top"/>
      <protection locked="0"/>
    </xf>
    <xf numFmtId="0" fontId="7" fillId="0" borderId="56" xfId="11" applyFont="1" applyFill="1" applyBorder="1" applyAlignment="1" applyProtection="1">
      <alignment horizontal="left" vertical="top"/>
      <protection locked="0"/>
    </xf>
    <xf numFmtId="0" fontId="7" fillId="0" borderId="22" xfId="11" applyFont="1" applyFill="1" applyBorder="1" applyAlignment="1" applyProtection="1">
      <alignment horizontal="left" vertical="top"/>
      <protection locked="0"/>
    </xf>
    <xf numFmtId="0" fontId="7" fillId="0" borderId="52" xfId="27" applyFont="1" applyBorder="1" applyAlignment="1" applyProtection="1">
      <alignment horizontal="left" vertical="top"/>
      <protection locked="0"/>
    </xf>
    <xf numFmtId="0" fontId="7" fillId="0" borderId="100" xfId="27" applyFont="1" applyBorder="1" applyAlignment="1" applyProtection="1">
      <alignment horizontal="center" vertical="center"/>
      <protection locked="0"/>
    </xf>
    <xf numFmtId="0" fontId="7" fillId="0" borderId="48" xfId="27" applyFont="1" applyBorder="1" applyAlignment="1" applyProtection="1">
      <alignment horizontal="center" vertical="center"/>
      <protection locked="0"/>
    </xf>
    <xf numFmtId="0" fontId="7" fillId="0" borderId="0" xfId="27" applyFont="1" applyBorder="1" applyAlignment="1" applyProtection="1">
      <alignment horizontal="center" vertical="center"/>
      <protection locked="0"/>
    </xf>
    <xf numFmtId="0" fontId="7" fillId="0" borderId="50" xfId="27" applyFont="1" applyBorder="1" applyAlignment="1" applyProtection="1">
      <alignment horizontal="center" vertical="center"/>
      <protection locked="0"/>
    </xf>
    <xf numFmtId="0" fontId="7" fillId="0" borderId="52" xfId="27" applyFont="1" applyBorder="1" applyAlignment="1" applyProtection="1">
      <alignment horizontal="center" vertical="center"/>
      <protection locked="0"/>
    </xf>
    <xf numFmtId="0" fontId="7" fillId="0" borderId="56" xfId="27" applyFont="1" applyBorder="1" applyAlignment="1" applyProtection="1">
      <alignment horizontal="center"/>
      <protection locked="0"/>
    </xf>
    <xf numFmtId="0" fontId="7" fillId="0" borderId="22" xfId="27" applyFont="1" applyBorder="1" applyAlignment="1" applyProtection="1">
      <alignment horizontal="center"/>
      <protection locked="0"/>
    </xf>
    <xf numFmtId="0" fontId="7" fillId="0" borderId="52" xfId="27" applyFont="1" applyBorder="1" applyAlignment="1" applyProtection="1">
      <alignment horizontal="center"/>
      <protection locked="0"/>
    </xf>
    <xf numFmtId="0" fontId="7" fillId="0" borderId="34" xfId="27" applyFont="1" applyBorder="1" applyAlignment="1">
      <alignment horizontal="center"/>
    </xf>
    <xf numFmtId="0" fontId="7" fillId="0" borderId="41" xfId="27" applyFont="1" applyBorder="1" applyAlignment="1">
      <alignment horizontal="center"/>
    </xf>
    <xf numFmtId="0" fontId="7" fillId="0" borderId="45" xfId="27" applyFont="1" applyBorder="1" applyAlignment="1">
      <alignment horizontal="center"/>
    </xf>
    <xf numFmtId="0" fontId="7" fillId="0" borderId="154" xfId="27" applyFont="1" applyBorder="1" applyAlignment="1" applyProtection="1">
      <alignment horizontal="center"/>
      <protection locked="0"/>
    </xf>
    <xf numFmtId="0" fontId="7" fillId="0" borderId="156" xfId="27" applyFont="1" applyBorder="1" applyAlignment="1" applyProtection="1">
      <alignment horizontal="center"/>
      <protection locked="0"/>
    </xf>
    <xf numFmtId="0" fontId="7" fillId="0" borderId="218" xfId="27" applyFont="1" applyBorder="1" applyAlignment="1" applyProtection="1">
      <alignment horizontal="center"/>
      <protection locked="0"/>
    </xf>
    <xf numFmtId="0" fontId="7" fillId="0" borderId="154" xfId="27" applyFont="1" applyBorder="1" applyAlignment="1" applyProtection="1">
      <alignment horizontal="center" vertical="center"/>
      <protection locked="0"/>
    </xf>
    <xf numFmtId="0" fontId="7" fillId="0" borderId="156" xfId="27" applyFont="1" applyBorder="1" applyAlignment="1" applyProtection="1">
      <alignment horizontal="center" vertical="center"/>
      <protection locked="0"/>
    </xf>
    <xf numFmtId="0" fontId="7" fillId="0" borderId="218" xfId="27" applyFont="1" applyBorder="1" applyAlignment="1" applyProtection="1">
      <alignment horizontal="center" vertical="center"/>
      <protection locked="0"/>
    </xf>
    <xf numFmtId="0" fontId="7" fillId="0" borderId="154" xfId="27" applyFont="1" applyBorder="1" applyAlignment="1" applyProtection="1">
      <alignment horizontal="center" wrapText="1"/>
      <protection locked="0"/>
    </xf>
    <xf numFmtId="0" fontId="7" fillId="0" borderId="212" xfId="27" applyFont="1" applyBorder="1" applyAlignment="1" applyProtection="1">
      <alignment horizontal="center" vertical="center"/>
      <protection locked="0"/>
    </xf>
    <xf numFmtId="0" fontId="7" fillId="0" borderId="215" xfId="27" applyFont="1" applyBorder="1" applyAlignment="1" applyProtection="1">
      <alignment horizontal="center" vertical="center"/>
      <protection locked="0"/>
    </xf>
    <xf numFmtId="0" fontId="7" fillId="0" borderId="217" xfId="27" applyFont="1" applyBorder="1" applyAlignment="1" applyProtection="1">
      <alignment horizontal="center" vertical="center"/>
      <protection locked="0"/>
    </xf>
    <xf numFmtId="0" fontId="9" fillId="0" borderId="212" xfId="27" applyFont="1" applyBorder="1" applyAlignment="1" applyProtection="1">
      <alignment horizontal="center" wrapText="1"/>
      <protection locked="0"/>
    </xf>
    <xf numFmtId="0" fontId="9" fillId="0" borderId="215" xfId="27" applyFont="1" applyBorder="1" applyAlignment="1" applyProtection="1">
      <alignment horizontal="center"/>
      <protection locked="0"/>
    </xf>
    <xf numFmtId="0" fontId="9" fillId="0" borderId="217" xfId="27" applyFont="1" applyBorder="1" applyAlignment="1" applyProtection="1">
      <alignment horizontal="center"/>
      <protection locked="0"/>
    </xf>
    <xf numFmtId="0" fontId="7" fillId="0" borderId="215" xfId="27" applyFont="1" applyBorder="1" applyAlignment="1" applyProtection="1">
      <alignment vertical="center" wrapText="1"/>
      <protection locked="0"/>
    </xf>
    <xf numFmtId="0" fontId="7" fillId="0" borderId="217" xfId="27" applyFont="1" applyBorder="1" applyAlignment="1" applyProtection="1">
      <alignment vertical="center" wrapText="1"/>
      <protection locked="0"/>
    </xf>
    <xf numFmtId="0" fontId="7" fillId="0" borderId="157" xfId="27" applyFont="1" applyBorder="1" applyAlignment="1" applyProtection="1">
      <alignment horizontal="center" vertical="center"/>
      <protection locked="0"/>
    </xf>
    <xf numFmtId="0" fontId="7" fillId="0" borderId="213" xfId="27" applyFont="1" applyBorder="1" applyAlignment="1" applyProtection="1">
      <alignment horizontal="center" vertical="center"/>
      <protection locked="0"/>
    </xf>
    <xf numFmtId="0" fontId="7" fillId="0" borderId="158" xfId="27" applyFont="1" applyBorder="1" applyAlignment="1" applyProtection="1">
      <alignment horizontal="center" vertical="center"/>
      <protection locked="0"/>
    </xf>
    <xf numFmtId="0" fontId="9" fillId="0" borderId="157" xfId="27" applyFont="1" applyBorder="1" applyAlignment="1" applyProtection="1">
      <alignment horizontal="center" vertical="center" wrapText="1"/>
      <protection locked="0"/>
    </xf>
    <xf numFmtId="0" fontId="9" fillId="0" borderId="213" xfId="27" applyFont="1" applyBorder="1" applyAlignment="1" applyProtection="1">
      <alignment horizontal="center" vertical="center"/>
      <protection locked="0"/>
    </xf>
    <xf numFmtId="0" fontId="9" fillId="0" borderId="158" xfId="27" applyFont="1" applyBorder="1" applyAlignment="1" applyProtection="1">
      <alignment horizontal="center" vertical="center"/>
      <protection locked="0"/>
    </xf>
    <xf numFmtId="0" fontId="7" fillId="0" borderId="211" xfId="27" applyFont="1" applyBorder="1" applyAlignment="1" applyProtection="1">
      <alignment horizontal="center" vertical="center"/>
      <protection locked="0"/>
    </xf>
    <xf numFmtId="0" fontId="7" fillId="0" borderId="214" xfId="27" applyFont="1" applyBorder="1" applyAlignment="1" applyProtection="1">
      <alignment horizontal="center" vertical="center"/>
      <protection locked="0"/>
    </xf>
    <xf numFmtId="0" fontId="7" fillId="0" borderId="216" xfId="27" applyFont="1" applyBorder="1" applyAlignment="1" applyProtection="1">
      <alignment horizontal="center" vertical="center"/>
      <protection locked="0"/>
    </xf>
    <xf numFmtId="0" fontId="9" fillId="0" borderId="211" xfId="27" applyFont="1" applyBorder="1" applyAlignment="1" applyProtection="1">
      <alignment horizontal="center" wrapText="1"/>
      <protection locked="0"/>
    </xf>
    <xf numFmtId="0" fontId="9" fillId="0" borderId="214" xfId="27" applyFont="1" applyBorder="1" applyAlignment="1" applyProtection="1">
      <alignment horizontal="center"/>
      <protection locked="0"/>
    </xf>
    <xf numFmtId="0" fontId="9" fillId="0" borderId="216" xfId="27" applyFont="1" applyBorder="1" applyAlignment="1" applyProtection="1">
      <alignment horizontal="center"/>
      <protection locked="0"/>
    </xf>
    <xf numFmtId="0" fontId="7" fillId="0" borderId="214" xfId="27" applyFont="1" applyBorder="1" applyAlignment="1" applyProtection="1">
      <alignment horizontal="center" vertical="center" wrapText="1"/>
      <protection locked="0"/>
    </xf>
    <xf numFmtId="0" fontId="7" fillId="0" borderId="216" xfId="27" applyFont="1" applyBorder="1" applyAlignment="1" applyProtection="1">
      <alignment horizontal="center" vertical="center" wrapText="1"/>
      <protection locked="0"/>
    </xf>
    <xf numFmtId="0" fontId="7" fillId="0" borderId="56" xfId="27" applyFont="1" applyFill="1" applyBorder="1" applyAlignment="1">
      <alignment vertical="top"/>
    </xf>
    <xf numFmtId="0" fontId="7" fillId="0" borderId="22" xfId="27" applyFont="1" applyFill="1" applyBorder="1" applyAlignment="1">
      <alignment vertical="top"/>
    </xf>
    <xf numFmtId="0" fontId="7" fillId="0" borderId="52" xfId="27" applyFont="1" applyFill="1" applyBorder="1" applyAlignment="1">
      <alignment vertical="top"/>
    </xf>
    <xf numFmtId="0" fontId="7" fillId="0" borderId="81" xfId="27" applyFont="1" applyBorder="1" applyAlignment="1">
      <alignment horizontal="distributed" vertical="center"/>
    </xf>
    <xf numFmtId="0" fontId="7" fillId="0" borderId="82" xfId="27" applyFont="1" applyBorder="1" applyAlignment="1">
      <alignment horizontal="distributed" vertical="center"/>
    </xf>
    <xf numFmtId="0" fontId="49" fillId="0" borderId="0" xfId="27" applyFont="1" applyAlignment="1">
      <alignment horizontal="center"/>
    </xf>
    <xf numFmtId="0" fontId="7" fillId="0" borderId="34" xfId="27" applyFont="1" applyBorder="1" applyAlignment="1">
      <alignment horizontal="distributed"/>
    </xf>
    <xf numFmtId="0" fontId="7" fillId="0" borderId="45" xfId="27" applyFont="1" applyBorder="1" applyAlignment="1">
      <alignment horizontal="distributed"/>
    </xf>
    <xf numFmtId="0" fontId="7" fillId="0" borderId="156" xfId="27" applyFont="1" applyFill="1" applyBorder="1" applyAlignment="1">
      <alignment horizontal="center"/>
    </xf>
    <xf numFmtId="177" fontId="7" fillId="0" borderId="57" xfId="27" applyNumberFormat="1" applyFont="1" applyFill="1" applyBorder="1" applyAlignment="1">
      <alignment horizontal="left" vertical="top"/>
    </xf>
    <xf numFmtId="177" fontId="7" fillId="0" borderId="43" xfId="27" applyNumberFormat="1" applyFont="1" applyFill="1" applyBorder="1" applyAlignment="1">
      <alignment horizontal="left" vertical="top"/>
    </xf>
    <xf numFmtId="0" fontId="7" fillId="0" borderId="55" xfId="27" applyFont="1" applyBorder="1" applyAlignment="1">
      <alignment horizontal="distributed" vertical="center"/>
    </xf>
    <xf numFmtId="185" fontId="7" fillId="0" borderId="48" xfId="27" applyNumberFormat="1" applyFont="1" applyFill="1" applyBorder="1" applyAlignment="1">
      <alignment horizontal="center" vertical="center"/>
    </xf>
    <xf numFmtId="185" fontId="7" fillId="0" borderId="0" xfId="27" applyNumberFormat="1" applyFont="1" applyFill="1" applyBorder="1" applyAlignment="1">
      <alignment horizontal="center" vertical="center"/>
    </xf>
    <xf numFmtId="185" fontId="7" fillId="0" borderId="50" xfId="27" applyNumberFormat="1" applyFont="1" applyFill="1" applyBorder="1" applyAlignment="1">
      <alignment horizontal="center" vertical="center"/>
    </xf>
    <xf numFmtId="0" fontId="7" fillId="0" borderId="0" xfId="27" applyFont="1" applyFill="1" applyAlignment="1">
      <alignment horizontal="center"/>
    </xf>
    <xf numFmtId="0" fontId="7" fillId="0" borderId="154" xfId="27" applyFont="1" applyBorder="1" applyAlignment="1" applyProtection="1">
      <alignment horizontal="center" vertical="center" wrapText="1"/>
      <protection locked="0"/>
    </xf>
    <xf numFmtId="0" fontId="9" fillId="0" borderId="212" xfId="27" applyFont="1" applyBorder="1" applyAlignment="1" applyProtection="1">
      <alignment horizontal="center" vertical="center" wrapText="1"/>
      <protection locked="0"/>
    </xf>
    <xf numFmtId="0" fontId="9" fillId="0" borderId="215" xfId="27" applyFont="1" applyBorder="1" applyAlignment="1" applyProtection="1">
      <alignment horizontal="center" vertical="center"/>
      <protection locked="0"/>
    </xf>
    <xf numFmtId="0" fontId="9" fillId="0" borderId="217" xfId="27" applyFont="1" applyBorder="1" applyAlignment="1" applyProtection="1">
      <alignment horizontal="center" vertical="center"/>
      <protection locked="0"/>
    </xf>
    <xf numFmtId="0" fontId="9" fillId="0" borderId="211" xfId="27" applyFont="1" applyBorder="1" applyAlignment="1" applyProtection="1">
      <alignment horizontal="center" vertical="center" wrapText="1"/>
      <protection locked="0"/>
    </xf>
    <xf numFmtId="0" fontId="9" fillId="0" borderId="214" xfId="27" applyFont="1" applyBorder="1" applyAlignment="1" applyProtection="1">
      <alignment horizontal="center" vertical="center"/>
      <protection locked="0"/>
    </xf>
    <xf numFmtId="0" fontId="9" fillId="0" borderId="216" xfId="27" applyFont="1" applyBorder="1" applyAlignment="1" applyProtection="1">
      <alignment horizontal="center" vertical="center"/>
      <protection locked="0"/>
    </xf>
    <xf numFmtId="49" fontId="10" fillId="0" borderId="0" xfId="19" applyNumberFormat="1" applyFont="1" applyAlignment="1" applyProtection="1">
      <alignment vertical="top" wrapText="1"/>
      <protection locked="0"/>
    </xf>
    <xf numFmtId="49" fontId="10" fillId="0" borderId="0" xfId="19" applyNumberFormat="1" applyFont="1" applyAlignment="1" applyProtection="1">
      <alignment horizontal="left" vertical="top" wrapText="1"/>
      <protection locked="0"/>
    </xf>
    <xf numFmtId="49" fontId="7" fillId="0" borderId="44" xfId="19" applyNumberFormat="1" applyFont="1" applyBorder="1" applyAlignment="1" applyProtection="1">
      <alignment horizontal="center" vertical="center"/>
      <protection locked="0"/>
    </xf>
    <xf numFmtId="49" fontId="7" fillId="0" borderId="43" xfId="19" applyNumberFormat="1" applyFont="1" applyBorder="1" applyAlignment="1" applyProtection="1">
      <alignment horizontal="center" vertical="center"/>
      <protection locked="0"/>
    </xf>
    <xf numFmtId="49" fontId="7" fillId="0" borderId="68" xfId="19" applyNumberFormat="1" applyFont="1" applyBorder="1" applyAlignment="1" applyProtection="1">
      <alignment horizontal="center" vertical="center"/>
      <protection locked="0"/>
    </xf>
    <xf numFmtId="49" fontId="7" fillId="0" borderId="7" xfId="19" applyNumberFormat="1" applyFont="1" applyBorder="1" applyAlignment="1" applyProtection="1">
      <alignment horizontal="center" vertical="center"/>
      <protection locked="0"/>
    </xf>
    <xf numFmtId="49" fontId="7" fillId="0" borderId="22" xfId="19" applyNumberFormat="1" applyFont="1" applyBorder="1" applyAlignment="1" applyProtection="1">
      <alignment horizontal="center" vertical="center"/>
      <protection locked="0"/>
    </xf>
    <xf numFmtId="49" fontId="7" fillId="0" borderId="65" xfId="19" applyNumberFormat="1" applyFont="1" applyBorder="1" applyAlignment="1" applyProtection="1">
      <alignment horizontal="center" vertical="center"/>
      <protection locked="0"/>
    </xf>
    <xf numFmtId="49" fontId="7" fillId="0" borderId="6" xfId="19" applyNumberFormat="1" applyFont="1" applyBorder="1" applyAlignment="1" applyProtection="1">
      <alignment horizontal="center" vertical="center"/>
      <protection locked="0"/>
    </xf>
    <xf numFmtId="49" fontId="7" fillId="0" borderId="0" xfId="19" applyNumberFormat="1" applyFont="1" applyBorder="1" applyAlignment="1" applyProtection="1">
      <alignment horizontal="center" vertical="center"/>
      <protection locked="0"/>
    </xf>
    <xf numFmtId="49" fontId="7" fillId="0" borderId="1" xfId="19" applyNumberFormat="1" applyFont="1" applyBorder="1" applyAlignment="1" applyProtection="1">
      <alignment horizontal="center" vertical="center"/>
      <protection locked="0"/>
    </xf>
    <xf numFmtId="49" fontId="7" fillId="0" borderId="4" xfId="19" applyNumberFormat="1" applyFont="1" applyBorder="1" applyAlignment="1" applyProtection="1">
      <alignment horizontal="center" vertical="center"/>
      <protection locked="0"/>
    </xf>
    <xf numFmtId="49" fontId="7" fillId="0" borderId="2" xfId="19" applyNumberFormat="1" applyFont="1" applyBorder="1" applyAlignment="1" applyProtection="1">
      <alignment horizontal="center" vertical="center"/>
      <protection locked="0"/>
    </xf>
    <xf numFmtId="49" fontId="7" fillId="0" borderId="60" xfId="19" applyNumberFormat="1" applyFont="1" applyBorder="1" applyAlignment="1" applyProtection="1">
      <alignment horizontal="center" vertical="center"/>
      <protection locked="0"/>
    </xf>
    <xf numFmtId="49" fontId="18" fillId="0" borderId="6" xfId="19" applyNumberFormat="1" applyFont="1" applyBorder="1" applyAlignment="1" applyProtection="1">
      <alignment vertical="center" wrapText="1"/>
      <protection locked="0"/>
    </xf>
    <xf numFmtId="49" fontId="18" fillId="0" borderId="0" xfId="19" applyNumberFormat="1" applyFont="1" applyBorder="1" applyAlignment="1" applyProtection="1">
      <alignment vertical="center"/>
      <protection locked="0"/>
    </xf>
    <xf numFmtId="49" fontId="18" fillId="0" borderId="1" xfId="19" applyNumberFormat="1" applyFont="1" applyBorder="1" applyAlignment="1" applyProtection="1">
      <alignment vertical="center"/>
      <protection locked="0"/>
    </xf>
    <xf numFmtId="49" fontId="18" fillId="0" borderId="4" xfId="19" applyNumberFormat="1" applyFont="1" applyBorder="1" applyAlignment="1" applyProtection="1">
      <alignment vertical="center"/>
      <protection locked="0"/>
    </xf>
    <xf numFmtId="49" fontId="18" fillId="0" borderId="2" xfId="19" applyNumberFormat="1" applyFont="1" applyBorder="1" applyAlignment="1" applyProtection="1">
      <alignment vertical="center"/>
      <protection locked="0"/>
    </xf>
    <xf numFmtId="49" fontId="18" fillId="0" borderId="60" xfId="19" applyNumberFormat="1" applyFont="1" applyBorder="1" applyAlignment="1" applyProtection="1">
      <alignment vertical="center"/>
      <protection locked="0"/>
    </xf>
    <xf numFmtId="49" fontId="10" fillId="22" borderId="223" xfId="19" applyNumberFormat="1" applyFont="1" applyFill="1" applyBorder="1" applyAlignment="1" applyProtection="1">
      <alignment horizontal="left" vertical="distributed" wrapText="1" shrinkToFit="1"/>
      <protection locked="0"/>
    </xf>
    <xf numFmtId="49" fontId="10" fillId="22" borderId="225" xfId="19" applyNumberFormat="1" applyFont="1" applyFill="1" applyBorder="1" applyAlignment="1" applyProtection="1">
      <alignment horizontal="left" vertical="distributed" wrapText="1" shrinkToFit="1"/>
      <protection locked="0"/>
    </xf>
    <xf numFmtId="49" fontId="10" fillId="22" borderId="226" xfId="19" applyNumberFormat="1" applyFont="1" applyFill="1" applyBorder="1" applyAlignment="1" applyProtection="1">
      <alignment horizontal="left" vertical="distributed" wrapText="1" shrinkToFit="1"/>
      <protection locked="0"/>
    </xf>
    <xf numFmtId="49" fontId="18" fillId="0" borderId="44" xfId="19" applyNumberFormat="1" applyFont="1" applyBorder="1" applyAlignment="1" applyProtection="1">
      <alignment vertical="center" wrapText="1"/>
      <protection locked="0"/>
    </xf>
    <xf numFmtId="49" fontId="18" fillId="0" borderId="43" xfId="19" applyNumberFormat="1" applyFont="1" applyBorder="1" applyAlignment="1" applyProtection="1">
      <alignment vertical="center"/>
      <protection locked="0"/>
    </xf>
    <xf numFmtId="49" fontId="18" fillId="0" borderId="68" xfId="19" applyNumberFormat="1" applyFont="1" applyBorder="1" applyAlignment="1" applyProtection="1">
      <alignment vertical="center"/>
      <protection locked="0"/>
    </xf>
    <xf numFmtId="49" fontId="18" fillId="0" borderId="7" xfId="19" applyNumberFormat="1" applyFont="1" applyBorder="1" applyAlignment="1" applyProtection="1">
      <alignment horizontal="center" vertical="center" shrinkToFit="1"/>
      <protection locked="0"/>
    </xf>
    <xf numFmtId="49" fontId="18" fillId="0" borderId="22" xfId="19" applyNumberFormat="1" applyFont="1" applyBorder="1" applyAlignment="1" applyProtection="1">
      <alignment horizontal="center" vertical="center" shrinkToFit="1"/>
      <protection locked="0"/>
    </xf>
    <xf numFmtId="49" fontId="18" fillId="0" borderId="65" xfId="19" applyNumberFormat="1" applyFont="1" applyBorder="1" applyAlignment="1" applyProtection="1">
      <alignment horizontal="center" vertical="center" shrinkToFit="1"/>
      <protection locked="0"/>
    </xf>
    <xf numFmtId="49" fontId="18" fillId="0" borderId="224" xfId="19" applyNumberFormat="1" applyFont="1" applyBorder="1" applyAlignment="1" applyProtection="1">
      <alignment vertical="center" wrapText="1"/>
      <protection locked="0"/>
    </xf>
    <xf numFmtId="49" fontId="18" fillId="0" borderId="87" xfId="19" applyNumberFormat="1" applyFont="1" applyBorder="1" applyAlignment="1" applyProtection="1">
      <alignment vertical="center"/>
      <protection locked="0"/>
    </xf>
    <xf numFmtId="49" fontId="18" fillId="0" borderId="87" xfId="19" applyNumberFormat="1" applyFont="1" applyBorder="1" applyAlignment="1" applyProtection="1">
      <alignment horizontal="center" vertical="center"/>
      <protection locked="0"/>
    </xf>
    <xf numFmtId="49" fontId="18" fillId="0" borderId="227" xfId="19" applyNumberFormat="1" applyFont="1" applyBorder="1" applyAlignment="1" applyProtection="1">
      <alignment horizontal="center" vertical="center"/>
      <protection locked="0"/>
    </xf>
    <xf numFmtId="49" fontId="7" fillId="0" borderId="219" xfId="19" applyNumberFormat="1" applyFont="1" applyBorder="1" applyAlignment="1" applyProtection="1">
      <alignment horizontal="center" vertical="center"/>
      <protection locked="0"/>
    </xf>
    <xf numFmtId="49" fontId="7" fillId="0" borderId="200" xfId="19" applyNumberFormat="1" applyFont="1" applyBorder="1" applyAlignment="1" applyProtection="1">
      <alignment horizontal="center" vertical="center"/>
      <protection locked="0"/>
    </xf>
    <xf numFmtId="49" fontId="7" fillId="0" borderId="203" xfId="19" applyNumberFormat="1" applyFont="1" applyBorder="1" applyAlignment="1" applyProtection="1">
      <alignment horizontal="center" vertical="center"/>
      <protection locked="0"/>
    </xf>
    <xf numFmtId="49" fontId="18" fillId="0" borderId="219" xfId="19" applyNumberFormat="1" applyFont="1" applyBorder="1" applyAlignment="1" applyProtection="1">
      <alignment horizontal="center" vertical="center"/>
      <protection locked="0"/>
    </xf>
    <xf numFmtId="49" fontId="18" fillId="0" borderId="200" xfId="19" applyNumberFormat="1" applyFont="1" applyBorder="1" applyAlignment="1" applyProtection="1">
      <alignment horizontal="center" vertical="center"/>
      <protection locked="0"/>
    </xf>
    <xf numFmtId="49" fontId="18" fillId="0" borderId="203" xfId="19" applyNumberFormat="1" applyFont="1" applyBorder="1" applyAlignment="1" applyProtection="1">
      <alignment horizontal="center" vertical="center"/>
      <protection locked="0"/>
    </xf>
    <xf numFmtId="49" fontId="7" fillId="0" borderId="169" xfId="19" applyNumberFormat="1" applyFont="1" applyBorder="1" applyAlignment="1" applyProtection="1">
      <alignment horizontal="center" vertical="center" shrinkToFit="1"/>
      <protection locked="0"/>
    </xf>
    <xf numFmtId="49" fontId="7" fillId="0" borderId="171" xfId="19" applyNumberFormat="1" applyFont="1" applyBorder="1" applyAlignment="1" applyProtection="1">
      <alignment horizontal="center" vertical="center" shrinkToFit="1"/>
      <protection locked="0"/>
    </xf>
    <xf numFmtId="49" fontId="7" fillId="0" borderId="204" xfId="19" applyNumberFormat="1" applyFont="1" applyBorder="1" applyAlignment="1" applyProtection="1">
      <alignment horizontal="center" vertical="center" shrinkToFit="1"/>
      <protection locked="0"/>
    </xf>
    <xf numFmtId="49" fontId="18" fillId="0" borderId="222" xfId="19" applyNumberFormat="1" applyFont="1" applyBorder="1" applyAlignment="1" applyProtection="1">
      <alignment horizontal="center" vertical="center" wrapText="1"/>
      <protection locked="0"/>
    </xf>
    <xf numFmtId="49" fontId="18" fillId="0" borderId="156" xfId="19" applyNumberFormat="1" applyFont="1" applyBorder="1" applyAlignment="1" applyProtection="1">
      <alignment horizontal="center" vertical="center" wrapText="1"/>
      <protection locked="0"/>
    </xf>
    <xf numFmtId="49" fontId="18" fillId="0" borderId="160" xfId="19" applyNumberFormat="1" applyFont="1" applyBorder="1" applyAlignment="1" applyProtection="1">
      <alignment horizontal="center" vertical="center" wrapText="1"/>
      <protection locked="0"/>
    </xf>
    <xf numFmtId="49" fontId="18" fillId="0" borderId="220" xfId="19" applyNumberFormat="1" applyFont="1" applyBorder="1" applyAlignment="1" applyProtection="1">
      <alignment horizontal="left" vertical="distributed" wrapText="1" shrinkToFit="1"/>
      <protection locked="0"/>
    </xf>
    <xf numFmtId="49" fontId="18" fillId="0" borderId="214" xfId="19" applyNumberFormat="1" applyFont="1" applyBorder="1" applyAlignment="1" applyProtection="1">
      <alignment horizontal="left" vertical="distributed" shrinkToFit="1"/>
      <protection locked="0"/>
    </xf>
    <xf numFmtId="49" fontId="18" fillId="0" borderId="221" xfId="19" applyNumberFormat="1" applyFont="1" applyBorder="1" applyAlignment="1" applyProtection="1">
      <alignment horizontal="left" vertical="distributed" shrinkToFit="1"/>
      <protection locked="0"/>
    </xf>
    <xf numFmtId="49" fontId="7" fillId="0" borderId="220" xfId="19" applyNumberFormat="1" applyFont="1" applyBorder="1" applyAlignment="1" applyProtection="1">
      <alignment horizontal="center" vertical="center" shrinkToFit="1"/>
      <protection locked="0"/>
    </xf>
    <xf numFmtId="49" fontId="7" fillId="0" borderId="214" xfId="19" applyNumberFormat="1" applyFont="1" applyBorder="1" applyAlignment="1" applyProtection="1">
      <alignment horizontal="center" vertical="center" shrinkToFit="1"/>
      <protection locked="0"/>
    </xf>
    <xf numFmtId="49" fontId="7" fillId="0" borderId="221" xfId="19" applyNumberFormat="1" applyFont="1" applyBorder="1" applyAlignment="1" applyProtection="1">
      <alignment horizontal="center" vertical="center" shrinkToFit="1"/>
      <protection locked="0"/>
    </xf>
    <xf numFmtId="49" fontId="7" fillId="0" borderId="7" xfId="19" applyNumberFormat="1" applyFont="1" applyBorder="1" applyAlignment="1" applyProtection="1">
      <alignment horizontal="center" vertical="center" shrinkToFit="1"/>
      <protection locked="0"/>
    </xf>
    <xf numFmtId="49" fontId="7" fillId="0" borderId="22" xfId="19" applyNumberFormat="1" applyFont="1" applyBorder="1" applyAlignment="1" applyProtection="1">
      <alignment horizontal="center" vertical="center" shrinkToFit="1"/>
      <protection locked="0"/>
    </xf>
    <xf numFmtId="49" fontId="7" fillId="0" borderId="65" xfId="19" applyNumberFormat="1" applyFont="1" applyBorder="1" applyAlignment="1" applyProtection="1">
      <alignment horizontal="center" vertical="center" shrinkToFit="1"/>
      <protection locked="0"/>
    </xf>
    <xf numFmtId="49" fontId="50" fillId="0" borderId="0" xfId="19" applyNumberFormat="1" applyFont="1" applyAlignment="1" applyProtection="1">
      <alignment horizontal="center" vertical="center"/>
      <protection locked="0"/>
    </xf>
    <xf numFmtId="49" fontId="18" fillId="0" borderId="0" xfId="19" applyNumberFormat="1" applyFont="1" applyAlignment="1" applyProtection="1">
      <alignment horizontal="center" vertical="center" wrapText="1"/>
      <protection locked="0"/>
    </xf>
    <xf numFmtId="49" fontId="18" fillId="0" borderId="0" xfId="19" applyNumberFormat="1" applyFont="1" applyAlignment="1" applyProtection="1">
      <alignment horizontal="center" vertical="center"/>
      <protection locked="0"/>
    </xf>
    <xf numFmtId="49" fontId="7" fillId="0" borderId="3" xfId="19" applyNumberFormat="1" applyFont="1" applyBorder="1" applyAlignment="1" applyProtection="1">
      <alignment horizontal="center" vertical="center"/>
      <protection locked="0"/>
    </xf>
    <xf numFmtId="49" fontId="7" fillId="0" borderId="20" xfId="19" applyNumberFormat="1" applyFont="1" applyBorder="1" applyAlignment="1" applyProtection="1">
      <alignment horizontal="center" vertical="center"/>
      <protection locked="0"/>
    </xf>
    <xf numFmtId="49" fontId="7" fillId="0" borderId="61" xfId="19" applyNumberFormat="1" applyFont="1" applyBorder="1" applyAlignment="1" applyProtection="1">
      <alignment horizontal="center" vertical="center"/>
      <protection locked="0"/>
    </xf>
    <xf numFmtId="49" fontId="18" fillId="0" borderId="3" xfId="19" applyNumberFormat="1" applyFont="1" applyBorder="1" applyAlignment="1" applyProtection="1">
      <alignment horizontal="center" vertical="center"/>
      <protection locked="0"/>
    </xf>
    <xf numFmtId="49" fontId="18" fillId="0" borderId="20" xfId="19" applyNumberFormat="1" applyFont="1" applyBorder="1" applyAlignment="1" applyProtection="1">
      <alignment horizontal="center" vertical="center"/>
      <protection locked="0"/>
    </xf>
    <xf numFmtId="49" fontId="18" fillId="0" borderId="20" xfId="19" applyNumberFormat="1" applyFont="1" applyBorder="1" applyAlignment="1" applyProtection="1">
      <alignment horizontal="right" vertical="center"/>
      <protection locked="0"/>
    </xf>
    <xf numFmtId="49" fontId="18" fillId="0" borderId="61" xfId="19" applyNumberFormat="1" applyFont="1" applyBorder="1" applyAlignment="1" applyProtection="1">
      <alignment horizontal="right" vertical="center"/>
      <protection locked="0"/>
    </xf>
    <xf numFmtId="0" fontId="9" fillId="0" borderId="0" xfId="3" applyFont="1" applyBorder="1" applyAlignment="1">
      <alignment horizontal="left" vertical="top" wrapText="1"/>
    </xf>
    <xf numFmtId="0" fontId="18" fillId="0" borderId="57" xfId="5" applyFont="1" applyBorder="1" applyAlignment="1" applyProtection="1">
      <alignment horizontal="center" vertical="center"/>
      <protection locked="0"/>
    </xf>
    <xf numFmtId="0" fontId="18" fillId="0" borderId="43" xfId="5" applyFont="1" applyBorder="1" applyAlignment="1" applyProtection="1">
      <alignment horizontal="center" vertical="center"/>
      <protection locked="0"/>
    </xf>
    <xf numFmtId="0" fontId="18" fillId="0" borderId="100" xfId="5" applyFont="1" applyBorder="1" applyAlignment="1" applyProtection="1">
      <alignment horizontal="center" vertical="center"/>
      <protection locked="0"/>
    </xf>
    <xf numFmtId="0" fontId="18" fillId="0" borderId="56" xfId="5" applyFont="1" applyBorder="1" applyAlignment="1" applyProtection="1">
      <alignment horizontal="center" vertical="center"/>
      <protection locked="0"/>
    </xf>
    <xf numFmtId="0" fontId="18" fillId="0" borderId="22" xfId="5" applyFont="1" applyBorder="1" applyAlignment="1" applyProtection="1">
      <alignment horizontal="center" vertical="center"/>
      <protection locked="0"/>
    </xf>
    <xf numFmtId="0" fontId="18" fillId="0" borderId="52" xfId="5" applyFont="1" applyBorder="1" applyAlignment="1" applyProtection="1">
      <alignment horizontal="center" vertical="center"/>
      <protection locked="0"/>
    </xf>
    <xf numFmtId="0" fontId="10" fillId="0" borderId="57" xfId="5" applyFont="1" applyBorder="1" applyAlignment="1" applyProtection="1">
      <alignment horizontal="center" vertical="center"/>
      <protection locked="0"/>
    </xf>
    <xf numFmtId="0" fontId="10" fillId="0" borderId="43" xfId="5" applyFont="1" applyBorder="1" applyAlignment="1" applyProtection="1">
      <alignment horizontal="center" vertical="center"/>
      <protection locked="0"/>
    </xf>
    <xf numFmtId="0" fontId="10" fillId="0" borderId="100" xfId="5" applyFont="1" applyBorder="1" applyAlignment="1" applyProtection="1">
      <alignment horizontal="center" vertical="center"/>
      <protection locked="0"/>
    </xf>
    <xf numFmtId="0" fontId="10" fillId="0" borderId="56" xfId="5" applyFont="1" applyBorder="1" applyAlignment="1" applyProtection="1">
      <alignment horizontal="center" vertical="center"/>
      <protection locked="0"/>
    </xf>
    <xf numFmtId="0" fontId="10" fillId="0" borderId="22" xfId="5" applyFont="1" applyBorder="1" applyAlignment="1" applyProtection="1">
      <alignment horizontal="center" vertical="center"/>
      <protection locked="0"/>
    </xf>
    <xf numFmtId="0" fontId="10" fillId="0" borderId="52" xfId="5" applyFont="1" applyBorder="1" applyAlignment="1" applyProtection="1">
      <alignment horizontal="center" vertical="center"/>
      <protection locked="0"/>
    </xf>
    <xf numFmtId="14" fontId="7" fillId="0" borderId="56" xfId="5" applyNumberFormat="1" applyFont="1" applyBorder="1" applyAlignment="1" applyProtection="1">
      <alignment horizontal="center" vertical="center" wrapText="1"/>
      <protection locked="0"/>
    </xf>
    <xf numFmtId="14" fontId="7" fillId="0" borderId="22" xfId="5" applyNumberFormat="1" applyFont="1" applyBorder="1" applyAlignment="1" applyProtection="1">
      <alignment horizontal="center" vertical="center" wrapText="1"/>
      <protection locked="0"/>
    </xf>
    <xf numFmtId="14" fontId="7" fillId="0" borderId="52" xfId="5" applyNumberFormat="1" applyFont="1" applyBorder="1" applyAlignment="1" applyProtection="1">
      <alignment horizontal="center" vertical="center" wrapText="1"/>
      <protection locked="0"/>
    </xf>
    <xf numFmtId="0" fontId="7" fillId="0" borderId="57" xfId="5" applyFont="1" applyBorder="1" applyAlignment="1" applyProtection="1">
      <alignment horizontal="center" vertical="center" wrapText="1"/>
      <protection locked="0"/>
    </xf>
    <xf numFmtId="0" fontId="7" fillId="0" borderId="43" xfId="5" applyFont="1" applyBorder="1" applyAlignment="1" applyProtection="1">
      <alignment horizontal="center" vertical="center" wrapText="1"/>
      <protection locked="0"/>
    </xf>
    <xf numFmtId="0" fontId="7" fillId="0" borderId="100" xfId="5" applyFont="1" applyBorder="1" applyAlignment="1" applyProtection="1">
      <alignment horizontal="center" vertical="center" wrapText="1"/>
      <protection locked="0"/>
    </xf>
    <xf numFmtId="0" fontId="10" fillId="0" borderId="0" xfId="3" applyFont="1" applyBorder="1" applyAlignment="1">
      <alignment horizontal="left" vertical="top" wrapText="1"/>
    </xf>
    <xf numFmtId="0" fontId="10" fillId="0" borderId="50" xfId="3" applyFont="1" applyBorder="1" applyAlignment="1">
      <alignment horizontal="left" vertical="top" wrapText="1"/>
    </xf>
    <xf numFmtId="0" fontId="52" fillId="0" borderId="0" xfId="5" applyFont="1" applyBorder="1" applyAlignment="1">
      <alignment horizontal="center" vertical="center"/>
    </xf>
    <xf numFmtId="0" fontId="9" fillId="0" borderId="22" xfId="5" applyFont="1" applyBorder="1" applyAlignment="1" applyProtection="1">
      <alignment horizontal="center" vertical="center" wrapText="1"/>
      <protection locked="0"/>
    </xf>
    <xf numFmtId="185" fontId="7" fillId="0" borderId="56" xfId="5" applyNumberFormat="1" applyFont="1" applyBorder="1" applyAlignment="1" applyProtection="1">
      <alignment horizontal="center" vertical="center" wrapText="1"/>
      <protection locked="0"/>
    </xf>
    <xf numFmtId="185" fontId="7" fillId="0" borderId="22" xfId="5" applyNumberFormat="1" applyFont="1" applyBorder="1" applyAlignment="1" applyProtection="1">
      <alignment horizontal="center" vertical="center" wrapText="1"/>
      <protection locked="0"/>
    </xf>
    <xf numFmtId="185" fontId="7" fillId="0" borderId="52" xfId="5" applyNumberFormat="1" applyFont="1" applyBorder="1" applyAlignment="1" applyProtection="1">
      <alignment horizontal="center" vertical="center" wrapText="1"/>
      <protection locked="0"/>
    </xf>
    <xf numFmtId="0" fontId="7" fillId="0" borderId="22" xfId="5" applyFont="1" applyBorder="1" applyAlignment="1" applyProtection="1">
      <alignment horizontal="center" vertical="center" wrapText="1"/>
      <protection locked="0"/>
    </xf>
    <xf numFmtId="0" fontId="7" fillId="0" borderId="52" xfId="5" applyFont="1" applyBorder="1" applyAlignment="1" applyProtection="1">
      <alignment horizontal="center" vertical="center" wrapText="1"/>
      <protection locked="0"/>
    </xf>
    <xf numFmtId="0" fontId="10" fillId="0" borderId="43" xfId="20" applyFont="1" applyBorder="1" applyAlignment="1">
      <alignment horizontal="right" wrapText="1"/>
    </xf>
    <xf numFmtId="49" fontId="10" fillId="0" borderId="0" xfId="20" applyNumberFormat="1" applyFont="1" applyBorder="1" applyAlignment="1">
      <alignment horizontal="center" vertical="center"/>
    </xf>
    <xf numFmtId="0" fontId="18" fillId="0" borderId="0" xfId="20" applyFont="1" applyAlignment="1">
      <alignment horizontal="center"/>
    </xf>
    <xf numFmtId="0" fontId="53" fillId="0" borderId="0" xfId="20" applyFont="1" applyAlignment="1">
      <alignment horizontal="center"/>
    </xf>
    <xf numFmtId="0" fontId="7" fillId="0" borderId="0" xfId="2" applyFont="1" applyAlignment="1" applyProtection="1">
      <alignment horizontal="left" vertical="center" wrapText="1"/>
      <protection locked="0"/>
    </xf>
    <xf numFmtId="0" fontId="7" fillId="0" borderId="0" xfId="2" applyFont="1" applyAlignment="1" applyProtection="1">
      <alignment horizontal="left" vertical="center"/>
      <protection locked="0"/>
    </xf>
    <xf numFmtId="0" fontId="7" fillId="0" borderId="0" xfId="2" applyFont="1" applyAlignment="1" applyProtection="1">
      <alignment horizontal="left" vertical="center" shrinkToFit="1"/>
      <protection locked="0"/>
    </xf>
    <xf numFmtId="0" fontId="7" fillId="0" borderId="0" xfId="20" applyFont="1" applyAlignment="1" applyProtection="1">
      <alignment vertical="center"/>
      <protection locked="0"/>
    </xf>
    <xf numFmtId="0" fontId="7" fillId="0" borderId="43" xfId="3" applyFont="1" applyBorder="1" applyAlignment="1">
      <alignment horizontal="left" wrapText="1"/>
    </xf>
    <xf numFmtId="0" fontId="7" fillId="0" borderId="100" xfId="3" applyFont="1" applyBorder="1" applyAlignment="1">
      <alignment horizontal="left" wrapText="1"/>
    </xf>
    <xf numFmtId="0" fontId="10" fillId="0" borderId="22" xfId="3" applyFont="1" applyBorder="1" applyAlignment="1">
      <alignment horizontal="left" vertical="top" wrapText="1"/>
    </xf>
    <xf numFmtId="0" fontId="10" fillId="0" borderId="52" xfId="3" applyFont="1" applyBorder="1" applyAlignment="1">
      <alignment horizontal="left" vertical="top" wrapText="1"/>
    </xf>
    <xf numFmtId="0" fontId="7" fillId="0" borderId="0" xfId="20" applyFont="1" applyAlignment="1">
      <alignment horizontal="left" vertical="justify" wrapText="1"/>
    </xf>
    <xf numFmtId="49" fontId="11" fillId="0" borderId="48" xfId="3" applyNumberFormat="1" applyFont="1" applyBorder="1" applyAlignment="1">
      <alignment horizontal="distributed" vertical="center" textRotation="255" wrapText="1" shrinkToFit="1"/>
    </xf>
    <xf numFmtId="0" fontId="7" fillId="0" borderId="6" xfId="29" applyFont="1" applyBorder="1" applyAlignment="1">
      <alignment horizontal="center"/>
    </xf>
    <xf numFmtId="0" fontId="7" fillId="0" borderId="0" xfId="29" applyFont="1" applyBorder="1" applyAlignment="1">
      <alignment horizontal="center"/>
    </xf>
    <xf numFmtId="0" fontId="7" fillId="0" borderId="0" xfId="29" applyFont="1" applyBorder="1" applyAlignment="1" applyProtection="1">
      <alignment horizontal="left"/>
      <protection locked="0"/>
    </xf>
    <xf numFmtId="0" fontId="10" fillId="0" borderId="42" xfId="29" applyFont="1" applyBorder="1" applyAlignment="1">
      <alignment wrapText="1"/>
    </xf>
    <xf numFmtId="0" fontId="19" fillId="0" borderId="3" xfId="29" applyFont="1" applyBorder="1" applyAlignment="1">
      <alignment horizontal="center"/>
    </xf>
    <xf numFmtId="0" fontId="19" fillId="0" borderId="20" xfId="29" applyFont="1" applyBorder="1" applyAlignment="1">
      <alignment horizontal="center"/>
    </xf>
    <xf numFmtId="0" fontId="19" fillId="0" borderId="61" xfId="29" applyFont="1" applyBorder="1" applyAlignment="1">
      <alignment horizontal="center"/>
    </xf>
    <xf numFmtId="0" fontId="55" fillId="0" borderId="0" xfId="29" applyFont="1" applyAlignment="1">
      <alignment horizontal="center"/>
    </xf>
    <xf numFmtId="0" fontId="7" fillId="0" borderId="59" xfId="29" applyFont="1" applyBorder="1" applyAlignment="1">
      <alignment horizontal="left"/>
    </xf>
    <xf numFmtId="0" fontId="7" fillId="0" borderId="98" xfId="29" applyFont="1" applyBorder="1" applyAlignment="1">
      <alignment horizontal="left"/>
    </xf>
    <xf numFmtId="0" fontId="55" fillId="0" borderId="98" xfId="29" applyFont="1" applyFill="1" applyBorder="1" applyAlignment="1">
      <alignment horizontal="center"/>
    </xf>
    <xf numFmtId="0" fontId="55" fillId="0" borderId="101" xfId="29" applyFont="1" applyFill="1" applyBorder="1" applyAlignment="1">
      <alignment horizontal="center"/>
    </xf>
    <xf numFmtId="0" fontId="7" fillId="0" borderId="95" xfId="29" applyFont="1" applyBorder="1" applyAlignment="1">
      <alignment horizontal="left"/>
    </xf>
    <xf numFmtId="0" fontId="7" fillId="0" borderId="99" xfId="29" applyFont="1" applyBorder="1" applyAlignment="1">
      <alignment horizontal="left"/>
    </xf>
    <xf numFmtId="0" fontId="55" fillId="0" borderId="99" xfId="29" applyFont="1" applyFill="1" applyBorder="1" applyAlignment="1">
      <alignment horizontal="center" shrinkToFit="1"/>
    </xf>
    <xf numFmtId="0" fontId="55" fillId="0" borderId="102" xfId="29" applyFont="1" applyFill="1" applyBorder="1" applyAlignment="1">
      <alignment horizontal="center" shrinkToFit="1"/>
    </xf>
    <xf numFmtId="0" fontId="18" fillId="0" borderId="46" xfId="26" applyFont="1" applyBorder="1" applyAlignment="1">
      <alignment horizontal="center" vertical="center" justifyLastLine="1"/>
    </xf>
    <xf numFmtId="0" fontId="18" fillId="0" borderId="39" xfId="26" applyFont="1" applyBorder="1" applyAlignment="1">
      <alignment horizontal="center" vertical="center" justifyLastLine="1"/>
    </xf>
    <xf numFmtId="0" fontId="18" fillId="0" borderId="144" xfId="26" applyFont="1" applyBorder="1" applyAlignment="1">
      <alignment horizontal="center" vertical="center"/>
    </xf>
    <xf numFmtId="0" fontId="18" fillId="0" borderId="16" xfId="26" applyFont="1" applyBorder="1" applyAlignment="1">
      <alignment horizontal="center" vertical="center"/>
    </xf>
    <xf numFmtId="0" fontId="18" fillId="0" borderId="15" xfId="26" applyFont="1" applyBorder="1" applyAlignment="1">
      <alignment horizontal="center" vertical="center"/>
    </xf>
    <xf numFmtId="0" fontId="18" fillId="0" borderId="14" xfId="26" applyFont="1" applyBorder="1" applyAlignment="1">
      <alignment horizontal="center" vertical="center"/>
    </xf>
    <xf numFmtId="0" fontId="18" fillId="0" borderId="6" xfId="26" applyFont="1" applyBorder="1" applyAlignment="1">
      <alignment horizontal="center" vertical="center"/>
    </xf>
    <xf numFmtId="0" fontId="18" fillId="0" borderId="4" xfId="26" applyFont="1" applyBorder="1" applyAlignment="1">
      <alignment horizontal="center" vertical="center"/>
    </xf>
    <xf numFmtId="0" fontId="18" fillId="0" borderId="32" xfId="26" applyFont="1" applyBorder="1" applyAlignment="1">
      <alignment horizontal="distributed" vertical="center" justifyLastLine="1"/>
    </xf>
    <xf numFmtId="0" fontId="18" fillId="0" borderId="36" xfId="26" applyFont="1" applyBorder="1" applyAlignment="1">
      <alignment horizontal="distributed" vertical="center" justifyLastLine="1"/>
    </xf>
    <xf numFmtId="0" fontId="18" fillId="0" borderId="34" xfId="26" applyFont="1" applyBorder="1" applyAlignment="1">
      <alignment horizontal="distributed" vertical="center" justifyLastLine="1"/>
    </xf>
    <xf numFmtId="0" fontId="18" fillId="0" borderId="45" xfId="26" applyFont="1" applyBorder="1" applyAlignment="1">
      <alignment horizontal="distributed" vertical="center" justifyLastLine="1"/>
    </xf>
    <xf numFmtId="0" fontId="18" fillId="0" borderId="34" xfId="26" applyFont="1" applyFill="1" applyBorder="1" applyAlignment="1" applyProtection="1">
      <alignment horizontal="center" vertical="center"/>
      <protection locked="0"/>
    </xf>
    <xf numFmtId="0" fontId="18" fillId="0" borderId="41" xfId="26" applyFont="1" applyFill="1" applyBorder="1" applyAlignment="1" applyProtection="1">
      <alignment horizontal="center" vertical="center"/>
      <protection locked="0"/>
    </xf>
    <xf numFmtId="0" fontId="18" fillId="0" borderId="64" xfId="26" applyFont="1" applyFill="1" applyBorder="1" applyAlignment="1" applyProtection="1">
      <alignment horizontal="center" vertical="center"/>
      <protection locked="0"/>
    </xf>
    <xf numFmtId="0" fontId="18" fillId="0" borderId="46" xfId="26" applyFont="1" applyBorder="1" applyAlignment="1">
      <alignment horizontal="distributed" vertical="center" justifyLastLine="1"/>
    </xf>
    <xf numFmtId="0" fontId="18" fillId="0" borderId="39" xfId="26" applyFont="1" applyBorder="1" applyAlignment="1">
      <alignment horizontal="distributed" vertical="center" justifyLastLine="1"/>
    </xf>
    <xf numFmtId="0" fontId="18" fillId="0" borderId="57" xfId="26" applyFont="1" applyBorder="1" applyAlignment="1">
      <alignment horizontal="distributed" vertical="center" justifyLastLine="1"/>
    </xf>
    <xf numFmtId="0" fontId="18" fillId="0" borderId="100" xfId="26" applyFont="1" applyBorder="1" applyAlignment="1">
      <alignment horizontal="distributed" vertical="center" justifyLastLine="1"/>
    </xf>
    <xf numFmtId="0" fontId="18" fillId="0" borderId="57" xfId="26" applyFont="1" applyBorder="1" applyAlignment="1">
      <alignment horizontal="center" vertical="center" justifyLastLine="1"/>
    </xf>
    <xf numFmtId="0" fontId="18" fillId="0" borderId="100" xfId="26" applyFont="1" applyBorder="1" applyAlignment="1">
      <alignment horizontal="center" vertical="center" justifyLastLine="1"/>
    </xf>
    <xf numFmtId="0" fontId="18" fillId="0" borderId="68" xfId="26" applyFont="1" applyFill="1" applyBorder="1" applyAlignment="1" applyProtection="1">
      <alignment horizontal="center" vertical="center"/>
      <protection locked="0"/>
    </xf>
    <xf numFmtId="0" fontId="18" fillId="0" borderId="22" xfId="26" applyFont="1" applyFill="1" applyBorder="1" applyAlignment="1">
      <alignment wrapText="1"/>
    </xf>
    <xf numFmtId="0" fontId="18" fillId="0" borderId="41" xfId="26" applyFont="1" applyFill="1" applyBorder="1" applyAlignment="1">
      <alignment wrapText="1"/>
    </xf>
    <xf numFmtId="0" fontId="7" fillId="0" borderId="150" xfId="30" applyFont="1" applyFill="1" applyBorder="1" applyAlignment="1">
      <alignment horizontal="center"/>
    </xf>
    <xf numFmtId="0" fontId="7" fillId="0" borderId="166" xfId="30" applyFont="1" applyFill="1" applyBorder="1" applyAlignment="1">
      <alignment horizontal="center"/>
    </xf>
    <xf numFmtId="0" fontId="7" fillId="0" borderId="167" xfId="30" applyFont="1" applyFill="1" applyBorder="1" applyAlignment="1">
      <alignment horizontal="center"/>
    </xf>
    <xf numFmtId="0" fontId="7" fillId="0" borderId="144" xfId="13" applyFont="1" applyFill="1" applyBorder="1" applyAlignment="1">
      <alignment horizontal="center" vertical="center"/>
    </xf>
    <xf numFmtId="0" fontId="7" fillId="0" borderId="16" xfId="4" applyFont="1" applyBorder="1" applyAlignment="1">
      <alignment horizontal="center" vertical="center"/>
    </xf>
    <xf numFmtId="0" fontId="7" fillId="0" borderId="54" xfId="13" applyFont="1" applyFill="1" applyBorder="1" applyAlignment="1">
      <alignment horizontal="left" vertical="center" wrapText="1"/>
    </xf>
    <xf numFmtId="0" fontId="7" fillId="0" borderId="42" xfId="13" applyFont="1" applyFill="1" applyBorder="1" applyAlignment="1">
      <alignment horizontal="left" vertical="center" wrapText="1"/>
    </xf>
    <xf numFmtId="0" fontId="7" fillId="0" borderId="51" xfId="13" applyFont="1" applyFill="1" applyBorder="1" applyAlignment="1">
      <alignment horizontal="left" vertical="center" wrapText="1"/>
    </xf>
    <xf numFmtId="0" fontId="7" fillId="0" borderId="50" xfId="13" applyFont="1" applyFill="1" applyBorder="1" applyAlignment="1">
      <alignment horizontal="left" vertical="center" wrapText="1"/>
    </xf>
    <xf numFmtId="0" fontId="7" fillId="0" borderId="49" xfId="13" applyFont="1" applyFill="1" applyBorder="1" applyAlignment="1">
      <alignment horizontal="left" vertical="center" wrapText="1"/>
    </xf>
    <xf numFmtId="0" fontId="7" fillId="0" borderId="2" xfId="13" applyFont="1" applyFill="1" applyBorder="1" applyAlignment="1">
      <alignment horizontal="left" vertical="center" wrapText="1"/>
    </xf>
    <xf numFmtId="0" fontId="7" fillId="0" borderId="37" xfId="13" applyFont="1" applyFill="1" applyBorder="1" applyAlignment="1">
      <alignment horizontal="left" vertical="center" wrapText="1"/>
    </xf>
    <xf numFmtId="0" fontId="7" fillId="0" borderId="15" xfId="4" applyFont="1" applyBorder="1" applyAlignment="1">
      <alignment horizontal="center" vertical="center"/>
    </xf>
    <xf numFmtId="0" fontId="61" fillId="0" borderId="2" xfId="13" applyFont="1" applyFill="1" applyBorder="1" applyAlignment="1" applyProtection="1">
      <alignment horizontal="right" vertical="center"/>
      <protection locked="0"/>
    </xf>
    <xf numFmtId="0" fontId="61" fillId="0" borderId="60" xfId="13" applyFont="1" applyFill="1" applyBorder="1" applyAlignment="1" applyProtection="1">
      <alignment horizontal="right" vertical="center"/>
      <protection locked="0"/>
    </xf>
    <xf numFmtId="0" fontId="42" fillId="0" borderId="0" xfId="13" applyFont="1" applyFill="1" applyBorder="1" applyAlignment="1" applyProtection="1">
      <alignment horizontal="left" vertical="center"/>
      <protection locked="0"/>
    </xf>
    <xf numFmtId="0" fontId="49" fillId="0" borderId="0" xfId="13" applyFont="1" applyAlignment="1">
      <alignment horizontal="center" vertical="center"/>
    </xf>
    <xf numFmtId="0" fontId="58" fillId="0" borderId="144" xfId="13" applyFont="1" applyFill="1" applyBorder="1" applyAlignment="1">
      <alignment horizontal="center" vertical="center" textRotation="255" wrapText="1"/>
    </xf>
    <xf numFmtId="0" fontId="58" fillId="0" borderId="16" xfId="13" applyFont="1" applyFill="1" applyBorder="1" applyAlignment="1">
      <alignment vertical="center" textRotation="255"/>
    </xf>
    <xf numFmtId="0" fontId="58" fillId="0" borderId="15" xfId="13" applyFont="1" applyFill="1" applyBorder="1" applyAlignment="1">
      <alignment vertical="center" textRotation="255"/>
    </xf>
    <xf numFmtId="0" fontId="19" fillId="0" borderId="144" xfId="13" applyFont="1" applyFill="1" applyBorder="1" applyAlignment="1">
      <alignment vertical="center" textRotation="255" wrapText="1"/>
    </xf>
    <xf numFmtId="0" fontId="19" fillId="0" borderId="16" xfId="13" applyFont="1" applyFill="1" applyBorder="1" applyAlignment="1">
      <alignment vertical="center" textRotation="255"/>
    </xf>
    <xf numFmtId="0" fontId="19" fillId="0" borderId="15" xfId="13" applyFont="1" applyFill="1" applyBorder="1" applyAlignment="1">
      <alignment vertical="center" textRotation="255"/>
    </xf>
    <xf numFmtId="0" fontId="58" fillId="0" borderId="54" xfId="13" applyFont="1" applyFill="1" applyBorder="1" applyAlignment="1">
      <alignment horizontal="left" vertical="center" wrapText="1"/>
    </xf>
    <xf numFmtId="0" fontId="58" fillId="0" borderId="42" xfId="13" applyFont="1" applyFill="1" applyBorder="1" applyAlignment="1">
      <alignment horizontal="left" vertical="center" wrapText="1"/>
    </xf>
    <xf numFmtId="0" fontId="58" fillId="0" borderId="51" xfId="13" applyFont="1" applyFill="1" applyBorder="1" applyAlignment="1">
      <alignment horizontal="left" vertical="center" wrapText="1"/>
    </xf>
    <xf numFmtId="0" fontId="58" fillId="0" borderId="49" xfId="13" applyFont="1" applyFill="1" applyBorder="1" applyAlignment="1">
      <alignment horizontal="left" vertical="center" wrapText="1"/>
    </xf>
    <xf numFmtId="0" fontId="58" fillId="0" borderId="2" xfId="13" applyFont="1" applyFill="1" applyBorder="1" applyAlignment="1">
      <alignment horizontal="left" vertical="center" wrapText="1"/>
    </xf>
    <xf numFmtId="0" fontId="58" fillId="0" borderId="37" xfId="13" applyFont="1" applyFill="1" applyBorder="1" applyAlignment="1">
      <alignment horizontal="left" vertical="center" wrapText="1"/>
    </xf>
    <xf numFmtId="0" fontId="9" fillId="0" borderId="54" xfId="13" applyFont="1" applyFill="1" applyBorder="1" applyAlignment="1">
      <alignment horizontal="left" vertical="center" wrapText="1"/>
    </xf>
    <xf numFmtId="0" fontId="9" fillId="0" borderId="42" xfId="13" applyFont="1" applyFill="1" applyBorder="1" applyAlignment="1">
      <alignment horizontal="left" vertical="center" wrapText="1"/>
    </xf>
    <xf numFmtId="0" fontId="9" fillId="0" borderId="51" xfId="13" applyFont="1" applyFill="1" applyBorder="1" applyAlignment="1">
      <alignment horizontal="left" vertical="center" wrapText="1"/>
    </xf>
    <xf numFmtId="0" fontId="9" fillId="0" borderId="50" xfId="13" applyFont="1" applyFill="1" applyBorder="1" applyAlignment="1">
      <alignment horizontal="left" vertical="center" wrapText="1"/>
    </xf>
    <xf numFmtId="0" fontId="7" fillId="0" borderId="0" xfId="15" applyFont="1" applyFill="1" applyBorder="1" applyAlignment="1">
      <alignment vertical="center" wrapText="1"/>
    </xf>
    <xf numFmtId="0" fontId="7" fillId="0" borderId="50" xfId="13" applyFont="1" applyFill="1" applyBorder="1" applyAlignment="1">
      <alignment vertical="center" wrapText="1"/>
    </xf>
    <xf numFmtId="0" fontId="7" fillId="0" borderId="22" xfId="13" applyFont="1" applyFill="1" applyBorder="1" applyAlignment="1">
      <alignment vertical="center" wrapText="1"/>
    </xf>
    <xf numFmtId="0" fontId="7" fillId="0" borderId="52" xfId="13" applyFont="1" applyFill="1" applyBorder="1" applyAlignment="1">
      <alignment vertical="center" wrapText="1"/>
    </xf>
    <xf numFmtId="0" fontId="7" fillId="0" borderId="57" xfId="13" applyFont="1" applyFill="1" applyBorder="1" applyAlignment="1" applyProtection="1">
      <alignment horizontal="right" vertical="center"/>
      <protection locked="0"/>
    </xf>
    <xf numFmtId="0" fontId="7" fillId="0" borderId="43" xfId="13" applyFont="1" applyFill="1" applyBorder="1" applyAlignment="1" applyProtection="1">
      <alignment horizontal="right" vertical="center"/>
      <protection locked="0"/>
    </xf>
    <xf numFmtId="0" fontId="7" fillId="0" borderId="56" xfId="13" applyFont="1" applyFill="1" applyBorder="1" applyAlignment="1" applyProtection="1">
      <alignment horizontal="right" vertical="center"/>
      <protection locked="0"/>
    </xf>
    <xf numFmtId="0" fontId="7" fillId="0" borderId="22" xfId="13" applyFont="1" applyFill="1" applyBorder="1" applyAlignment="1" applyProtection="1">
      <alignment horizontal="right" vertical="center"/>
      <protection locked="0"/>
    </xf>
    <xf numFmtId="0" fontId="7" fillId="0" borderId="43" xfId="13" applyFont="1" applyFill="1" applyBorder="1" applyAlignment="1">
      <alignment horizontal="left" vertical="center" wrapText="1"/>
    </xf>
    <xf numFmtId="0" fontId="7" fillId="0" borderId="100" xfId="13" applyFont="1" applyFill="1" applyBorder="1" applyAlignment="1">
      <alignment horizontal="left" vertical="center" wrapText="1"/>
    </xf>
    <xf numFmtId="0" fontId="7" fillId="0" borderId="52" xfId="13" applyFont="1" applyFill="1" applyBorder="1" applyAlignment="1">
      <alignment horizontal="left" vertical="center" wrapText="1"/>
    </xf>
    <xf numFmtId="0" fontId="7" fillId="0" borderId="57" xfId="13" applyFont="1" applyFill="1" applyBorder="1" applyAlignment="1" applyProtection="1">
      <alignment horizontal="right" vertical="center" wrapText="1"/>
      <protection locked="0"/>
    </xf>
    <xf numFmtId="0" fontId="9" fillId="0" borderId="49" xfId="13" applyFont="1" applyFill="1" applyBorder="1" applyAlignment="1">
      <alignment horizontal="left" vertical="center" wrapText="1"/>
    </xf>
    <xf numFmtId="0" fontId="9" fillId="0" borderId="2" xfId="13" applyFont="1" applyFill="1" applyBorder="1" applyAlignment="1">
      <alignment horizontal="left" vertical="center" wrapText="1"/>
    </xf>
    <xf numFmtId="0" fontId="9" fillId="0" borderId="37" xfId="13" applyFont="1" applyFill="1" applyBorder="1" applyAlignment="1">
      <alignment horizontal="left" vertical="center" wrapText="1"/>
    </xf>
    <xf numFmtId="0" fontId="18" fillId="0" borderId="0" xfId="13" applyFont="1" applyFill="1" applyBorder="1" applyAlignment="1" applyProtection="1">
      <alignment horizontal="right" vertical="center"/>
      <protection locked="0"/>
    </xf>
    <xf numFmtId="0" fontId="18" fillId="0" borderId="1" xfId="13" applyFont="1" applyFill="1" applyBorder="1" applyAlignment="1" applyProtection="1">
      <alignment horizontal="right" vertical="center"/>
      <protection locked="0"/>
    </xf>
    <xf numFmtId="0" fontId="18" fillId="0" borderId="23" xfId="13" applyFont="1" applyFill="1" applyBorder="1" applyAlignment="1">
      <alignment vertical="center"/>
    </xf>
    <xf numFmtId="0" fontId="8" fillId="0" borderId="0" xfId="13" applyFont="1" applyFill="1" applyBorder="1" applyAlignment="1">
      <alignment horizontal="right" vertical="center"/>
    </xf>
    <xf numFmtId="0" fontId="61" fillId="0" borderId="0" xfId="13" applyFont="1" applyFill="1" applyBorder="1" applyAlignment="1" applyProtection="1">
      <alignment horizontal="right" vertical="center"/>
      <protection locked="0"/>
    </xf>
    <xf numFmtId="0" fontId="61" fillId="0" borderId="1" xfId="13" applyFont="1" applyFill="1" applyBorder="1" applyAlignment="1" applyProtection="1">
      <alignment horizontal="right" vertical="center"/>
      <protection locked="0"/>
    </xf>
    <xf numFmtId="0" fontId="7" fillId="0" borderId="48" xfId="13" applyFont="1" applyFill="1" applyBorder="1" applyAlignment="1" applyProtection="1">
      <alignment horizontal="left" vertical="center"/>
      <protection locked="0"/>
    </xf>
    <xf numFmtId="0" fontId="7" fillId="0" borderId="0" xfId="13" applyFont="1" applyFill="1" applyBorder="1" applyAlignment="1" applyProtection="1">
      <alignment horizontal="left" vertical="center"/>
      <protection locked="0"/>
    </xf>
    <xf numFmtId="0" fontId="7" fillId="0" borderId="1" xfId="13" applyFont="1" applyFill="1" applyBorder="1" applyAlignment="1" applyProtection="1">
      <alignment horizontal="left" vertical="center"/>
      <protection locked="0"/>
    </xf>
    <xf numFmtId="0" fontId="7" fillId="0" borderId="1" xfId="13" applyFont="1" applyFill="1" applyBorder="1" applyAlignment="1" applyProtection="1">
      <alignment horizontal="center" vertical="center"/>
      <protection locked="0"/>
    </xf>
    <xf numFmtId="0" fontId="18" fillId="0" borderId="22" xfId="13" applyFont="1" applyFill="1" applyBorder="1" applyAlignment="1" applyProtection="1">
      <alignment horizontal="right" vertical="center"/>
      <protection locked="0"/>
    </xf>
    <xf numFmtId="0" fontId="18" fillId="0" borderId="65" xfId="13" applyFont="1" applyFill="1" applyBorder="1" applyAlignment="1" applyProtection="1">
      <alignment horizontal="right" vertical="center"/>
      <protection locked="0"/>
    </xf>
    <xf numFmtId="0" fontId="7" fillId="0" borderId="32" xfId="13" applyFont="1" applyFill="1" applyBorder="1" applyAlignment="1" applyProtection="1">
      <alignment horizontal="center" vertical="center"/>
      <protection locked="0"/>
    </xf>
    <xf numFmtId="0" fontId="7" fillId="0" borderId="20" xfId="13" applyFont="1" applyFill="1" applyBorder="1" applyAlignment="1" applyProtection="1">
      <alignment horizontal="center" vertical="center"/>
      <protection locked="0"/>
    </xf>
    <xf numFmtId="0" fontId="7" fillId="0" borderId="61" xfId="13" applyFont="1" applyFill="1" applyBorder="1" applyAlignment="1" applyProtection="1">
      <alignment horizontal="center" vertical="center"/>
      <protection locked="0"/>
    </xf>
    <xf numFmtId="0" fontId="7" fillId="0" borderId="49" xfId="13" applyFont="1" applyFill="1" applyBorder="1" applyAlignment="1" applyProtection="1">
      <alignment horizontal="center" vertical="center" wrapText="1"/>
      <protection locked="0"/>
    </xf>
    <xf numFmtId="0" fontId="7" fillId="0" borderId="2" xfId="13" applyFont="1" applyFill="1" applyBorder="1" applyAlignment="1" applyProtection="1">
      <alignment horizontal="center" vertical="center"/>
      <protection locked="0"/>
    </xf>
    <xf numFmtId="0" fontId="7" fillId="0" borderId="37" xfId="13" applyFont="1" applyFill="1" applyBorder="1" applyAlignment="1" applyProtection="1">
      <alignment horizontal="center" vertical="center"/>
      <protection locked="0"/>
    </xf>
    <xf numFmtId="0" fontId="10" fillId="13" borderId="46" xfId="13" applyFont="1" applyFill="1" applyBorder="1" applyAlignment="1">
      <alignment horizontal="center" vertical="center" wrapText="1"/>
    </xf>
    <xf numFmtId="0" fontId="10" fillId="13" borderId="23" xfId="13" applyFont="1" applyFill="1" applyBorder="1" applyAlignment="1">
      <alignment horizontal="center" vertical="center" wrapText="1"/>
    </xf>
    <xf numFmtId="0" fontId="10" fillId="13" borderId="39" xfId="13" applyFont="1" applyFill="1" applyBorder="1" applyAlignment="1">
      <alignment horizontal="center" vertical="center" wrapText="1"/>
    </xf>
    <xf numFmtId="0" fontId="7" fillId="13" borderId="46" xfId="13" applyFont="1" applyFill="1" applyBorder="1" applyAlignment="1">
      <alignment horizontal="center" vertical="center" shrinkToFit="1"/>
    </xf>
    <xf numFmtId="0" fontId="7" fillId="13" borderId="23" xfId="13" applyFont="1" applyFill="1" applyBorder="1" applyAlignment="1">
      <alignment horizontal="center" vertical="center" shrinkToFit="1"/>
    </xf>
    <xf numFmtId="0" fontId="7" fillId="13" borderId="66" xfId="13" applyFont="1" applyFill="1" applyBorder="1" applyAlignment="1">
      <alignment horizontal="center" vertical="center" shrinkToFit="1"/>
    </xf>
    <xf numFmtId="0" fontId="19" fillId="0" borderId="32" xfId="13" applyFont="1" applyFill="1" applyBorder="1" applyAlignment="1">
      <alignment horizontal="center" vertical="center"/>
    </xf>
    <xf numFmtId="0" fontId="19" fillId="0" borderId="20" xfId="13" applyFont="1" applyFill="1" applyBorder="1" applyAlignment="1">
      <alignment horizontal="center" vertical="center"/>
    </xf>
    <xf numFmtId="0" fontId="19" fillId="0" borderId="36" xfId="13" applyFont="1" applyFill="1" applyBorder="1" applyAlignment="1">
      <alignment horizontal="center" vertical="center"/>
    </xf>
    <xf numFmtId="0" fontId="19" fillId="0" borderId="61" xfId="13" applyFont="1" applyFill="1" applyBorder="1" applyAlignment="1">
      <alignment horizontal="center" vertical="center"/>
    </xf>
    <xf numFmtId="0" fontId="7" fillId="0" borderId="46" xfId="13" applyFont="1" applyFill="1" applyBorder="1" applyAlignment="1">
      <alignment horizontal="center" vertical="center"/>
    </xf>
    <xf numFmtId="0" fontId="7" fillId="0" borderId="23" xfId="13" applyFont="1" applyFill="1" applyBorder="1" applyAlignment="1">
      <alignment horizontal="center" vertical="center"/>
    </xf>
    <xf numFmtId="0" fontId="7" fillId="0" borderId="39" xfId="13" applyFont="1" applyFill="1" applyBorder="1" applyAlignment="1">
      <alignment horizontal="center" vertical="center"/>
    </xf>
    <xf numFmtId="0" fontId="10" fillId="13" borderId="46" xfId="13" applyFont="1" applyFill="1" applyBorder="1" applyAlignment="1">
      <alignment horizontal="center" vertical="center"/>
    </xf>
    <xf numFmtId="0" fontId="10" fillId="13" borderId="23" xfId="13" applyFont="1" applyFill="1" applyBorder="1" applyAlignment="1">
      <alignment horizontal="center" vertical="center"/>
    </xf>
    <xf numFmtId="0" fontId="10" fillId="13" borderId="66" xfId="13" applyFont="1" applyFill="1" applyBorder="1" applyAlignment="1">
      <alignment horizontal="center" vertical="center"/>
    </xf>
    <xf numFmtId="0" fontId="10" fillId="13" borderId="34" xfId="13" applyFont="1" applyFill="1" applyBorder="1" applyAlignment="1">
      <alignment horizontal="center" vertical="center" shrinkToFit="1"/>
    </xf>
    <xf numFmtId="0" fontId="10" fillId="13" borderId="41" xfId="13" applyFont="1" applyFill="1" applyBorder="1" applyAlignment="1">
      <alignment horizontal="center" vertical="center" shrinkToFit="1"/>
    </xf>
    <xf numFmtId="0" fontId="10" fillId="13" borderId="64" xfId="13" applyFont="1" applyFill="1" applyBorder="1" applyAlignment="1">
      <alignment horizontal="center" vertical="center" shrinkToFit="1"/>
    </xf>
    <xf numFmtId="0" fontId="10" fillId="13" borderId="34" xfId="13" applyFont="1" applyFill="1" applyBorder="1" applyAlignment="1">
      <alignment horizontal="center" vertical="center"/>
    </xf>
    <xf numFmtId="0" fontId="10" fillId="13" borderId="41" xfId="13" applyFont="1" applyFill="1" applyBorder="1" applyAlignment="1">
      <alignment horizontal="center" vertical="center"/>
    </xf>
    <xf numFmtId="0" fontId="10" fillId="13" borderId="64" xfId="13" applyFont="1" applyFill="1" applyBorder="1" applyAlignment="1">
      <alignment horizontal="center" vertical="center"/>
    </xf>
    <xf numFmtId="0" fontId="56" fillId="0" borderId="0" xfId="13" applyFont="1" applyFill="1" applyAlignment="1">
      <alignment horizontal="center" vertical="center"/>
    </xf>
    <xf numFmtId="0" fontId="7" fillId="0" borderId="32" xfId="13" applyFont="1" applyFill="1" applyBorder="1" applyAlignment="1">
      <alignment horizontal="center" vertical="center"/>
    </xf>
    <xf numFmtId="0" fontId="7" fillId="0" borderId="36" xfId="13" applyFont="1" applyFill="1" applyBorder="1" applyAlignment="1">
      <alignment horizontal="center" vertical="center"/>
    </xf>
    <xf numFmtId="0" fontId="10" fillId="13" borderId="32" xfId="13" applyFont="1" applyFill="1" applyBorder="1" applyAlignment="1">
      <alignment horizontal="center" vertical="center" wrapText="1"/>
    </xf>
    <xf numFmtId="0" fontId="10" fillId="13" borderId="20" xfId="13" applyFont="1" applyFill="1" applyBorder="1" applyAlignment="1">
      <alignment horizontal="center" vertical="center" wrapText="1"/>
    </xf>
    <xf numFmtId="0" fontId="10" fillId="13" borderId="61" xfId="13" applyFont="1" applyFill="1" applyBorder="1" applyAlignment="1">
      <alignment horizontal="center" vertical="center" wrapText="1"/>
    </xf>
    <xf numFmtId="0" fontId="10" fillId="13" borderId="36" xfId="13" applyFont="1" applyFill="1" applyBorder="1" applyAlignment="1">
      <alignment horizontal="center" vertical="center" wrapText="1"/>
    </xf>
    <xf numFmtId="0" fontId="7" fillId="0" borderId="32" xfId="13" applyFont="1" applyFill="1" applyBorder="1" applyAlignment="1">
      <alignment horizontal="center" vertical="center" wrapText="1"/>
    </xf>
    <xf numFmtId="0" fontId="7" fillId="0" borderId="36" xfId="13" applyFont="1" applyFill="1" applyBorder="1" applyAlignment="1">
      <alignment horizontal="center" vertical="center" wrapText="1"/>
    </xf>
    <xf numFmtId="0" fontId="10" fillId="0" borderId="32" xfId="13" applyFont="1" applyFill="1" applyBorder="1" applyAlignment="1" applyProtection="1">
      <alignment horizontal="center" vertical="center"/>
      <protection locked="0"/>
    </xf>
    <xf numFmtId="0" fontId="10" fillId="0" borderId="20" xfId="13" applyFont="1" applyFill="1" applyBorder="1" applyAlignment="1" applyProtection="1">
      <alignment horizontal="center" vertical="center"/>
      <protection locked="0"/>
    </xf>
    <xf numFmtId="0" fontId="10" fillId="0" borderId="61" xfId="13" applyFont="1" applyFill="1" applyBorder="1" applyAlignment="1" applyProtection="1">
      <alignment horizontal="center" vertical="center"/>
      <protection locked="0"/>
    </xf>
    <xf numFmtId="0" fontId="17" fillId="0" borderId="80" xfId="6" applyFont="1" applyBorder="1" applyAlignment="1">
      <alignment horizontal="center" vertical="center"/>
    </xf>
    <xf numFmtId="0" fontId="17" fillId="13" borderId="80" xfId="6" applyFont="1" applyFill="1" applyBorder="1" applyAlignment="1">
      <alignment horizontal="left" vertical="center"/>
    </xf>
    <xf numFmtId="0" fontId="65" fillId="0" borderId="0" xfId="6" applyFont="1" applyAlignment="1">
      <alignment horizontal="left" vertical="center" wrapText="1"/>
    </xf>
    <xf numFmtId="0" fontId="12" fillId="0" borderId="9" xfId="6" applyFont="1" applyBorder="1" applyAlignment="1" applyProtection="1">
      <alignment horizontal="center" vertical="center" wrapText="1"/>
      <protection locked="0"/>
    </xf>
    <xf numFmtId="0" fontId="12" fillId="0" borderId="12" xfId="6" applyFont="1" applyBorder="1" applyAlignment="1" applyProtection="1">
      <alignment horizontal="center" vertical="center" wrapText="1"/>
      <protection locked="0"/>
    </xf>
    <xf numFmtId="0" fontId="12" fillId="0" borderId="13" xfId="6" applyFont="1" applyBorder="1" applyAlignment="1" applyProtection="1">
      <alignment horizontal="center" vertical="center" wrapText="1"/>
      <protection locked="0"/>
    </xf>
    <xf numFmtId="49" fontId="17" fillId="0" borderId="80" xfId="6" applyNumberFormat="1" applyFont="1" applyBorder="1" applyAlignment="1" applyProtection="1">
      <alignment horizontal="left" vertical="center"/>
      <protection locked="0"/>
    </xf>
    <xf numFmtId="0" fontId="17" fillId="0" borderId="80" xfId="6" applyFont="1" applyBorder="1" applyAlignment="1" applyProtection="1">
      <alignment horizontal="left" vertical="center"/>
      <protection locked="0"/>
    </xf>
    <xf numFmtId="0" fontId="12" fillId="0" borderId="14" xfId="6" applyFont="1" applyBorder="1" applyAlignment="1" applyProtection="1">
      <alignment horizontal="left" vertical="center" wrapText="1"/>
      <protection locked="0"/>
    </xf>
    <xf numFmtId="0" fontId="12" fillId="0" borderId="42" xfId="6" applyFont="1" applyBorder="1" applyAlignment="1" applyProtection="1">
      <alignment horizontal="left" vertical="center" wrapText="1"/>
      <protection locked="0"/>
    </xf>
    <xf numFmtId="0" fontId="12" fillId="0" borderId="67" xfId="6" applyFont="1" applyBorder="1" applyAlignment="1" applyProtection="1">
      <alignment horizontal="left" vertical="center" wrapText="1"/>
      <protection locked="0"/>
    </xf>
    <xf numFmtId="0" fontId="29" fillId="0" borderId="6" xfId="6" applyFont="1" applyBorder="1" applyAlignment="1" applyProtection="1">
      <alignment horizontal="left" vertical="center" wrapText="1"/>
      <protection locked="0"/>
    </xf>
    <xf numFmtId="0" fontId="29" fillId="0" borderId="0" xfId="6" applyFont="1" applyBorder="1" applyAlignment="1" applyProtection="1">
      <alignment horizontal="left" vertical="center" wrapText="1"/>
      <protection locked="0"/>
    </xf>
    <xf numFmtId="0" fontId="29" fillId="0" borderId="1" xfId="6" applyFont="1" applyBorder="1" applyAlignment="1" applyProtection="1">
      <alignment horizontal="left" vertical="center" wrapText="1"/>
      <protection locked="0"/>
    </xf>
    <xf numFmtId="0" fontId="12" fillId="0" borderId="5" xfId="6" applyFont="1" applyBorder="1" applyAlignment="1" applyProtection="1">
      <alignment horizontal="left" vertical="center" wrapText="1"/>
      <protection locked="0"/>
    </xf>
    <xf numFmtId="0" fontId="12" fillId="0" borderId="21" xfId="6" applyFont="1" applyBorder="1" applyAlignment="1" applyProtection="1">
      <alignment horizontal="left" vertical="center" wrapText="1"/>
      <protection locked="0"/>
    </xf>
    <xf numFmtId="0" fontId="12" fillId="0" borderId="58" xfId="6" applyFont="1" applyBorder="1" applyAlignment="1" applyProtection="1">
      <alignment horizontal="left" vertical="center" wrapText="1"/>
      <protection locked="0"/>
    </xf>
    <xf numFmtId="0" fontId="17" fillId="0" borderId="22" xfId="6" applyFont="1" applyBorder="1" applyAlignment="1" applyProtection="1">
      <alignment vertical="center"/>
      <protection locked="0"/>
    </xf>
    <xf numFmtId="0" fontId="12" fillId="0" borderId="14" xfId="6" applyFont="1" applyBorder="1" applyAlignment="1" applyProtection="1">
      <alignment horizontal="left" vertical="center"/>
      <protection locked="0"/>
    </xf>
    <xf numFmtId="0" fontId="12" fillId="0" borderId="42" xfId="6" applyFont="1" applyBorder="1" applyAlignment="1" applyProtection="1">
      <alignment horizontal="left" vertical="center"/>
      <protection locked="0"/>
    </xf>
    <xf numFmtId="0" fontId="12" fillId="0" borderId="67" xfId="6" applyFont="1" applyBorder="1" applyAlignment="1" applyProtection="1">
      <alignment horizontal="left" vertical="center"/>
      <protection locked="0"/>
    </xf>
    <xf numFmtId="0" fontId="12" fillId="0" borderId="6" xfId="6" applyFont="1" applyBorder="1" applyAlignment="1" applyProtection="1">
      <alignment horizontal="left" vertical="center"/>
      <protection locked="0"/>
    </xf>
    <xf numFmtId="0" fontId="12" fillId="0" borderId="0" xfId="6" applyFont="1" applyBorder="1" applyAlignment="1" applyProtection="1">
      <alignment horizontal="left" vertical="center"/>
      <protection locked="0"/>
    </xf>
    <xf numFmtId="0" fontId="12" fillId="0" borderId="1" xfId="6" applyFont="1" applyBorder="1" applyAlignment="1" applyProtection="1">
      <alignment horizontal="left" vertical="center"/>
      <protection locked="0"/>
    </xf>
    <xf numFmtId="0" fontId="65" fillId="0" borderId="6" xfId="6" applyFont="1" applyBorder="1" applyAlignment="1" applyProtection="1">
      <alignment horizontal="left" vertical="center"/>
      <protection locked="0"/>
    </xf>
    <xf numFmtId="0" fontId="65" fillId="0" borderId="0" xfId="6" applyFont="1" applyBorder="1" applyAlignment="1" applyProtection="1">
      <alignment horizontal="left" vertical="center"/>
      <protection locked="0"/>
    </xf>
    <xf numFmtId="0" fontId="65" fillId="0" borderId="1" xfId="6" applyFont="1" applyBorder="1" applyAlignment="1" applyProtection="1">
      <alignment horizontal="left" vertical="center"/>
      <protection locked="0"/>
    </xf>
    <xf numFmtId="0" fontId="65" fillId="0" borderId="4" xfId="6" applyFont="1" applyBorder="1" applyAlignment="1" applyProtection="1">
      <alignment horizontal="left" vertical="center"/>
      <protection locked="0"/>
    </xf>
    <xf numFmtId="0" fontId="65" fillId="0" borderId="2" xfId="6" applyFont="1" applyBorder="1" applyAlignment="1" applyProtection="1">
      <alignment horizontal="left" vertical="center"/>
      <protection locked="0"/>
    </xf>
    <xf numFmtId="0" fontId="65" fillId="0" borderId="60" xfId="6" applyFont="1" applyBorder="1" applyAlignment="1" applyProtection="1">
      <alignment horizontal="left" vertical="center"/>
      <protection locked="0"/>
    </xf>
    <xf numFmtId="0" fontId="29" fillId="0" borderId="4" xfId="6" applyFont="1" applyBorder="1" applyAlignment="1" applyProtection="1">
      <alignment horizontal="left" vertical="center" wrapText="1"/>
      <protection locked="0"/>
    </xf>
    <xf numFmtId="0" fontId="29" fillId="0" borderId="2" xfId="6" applyFont="1" applyBorder="1" applyAlignment="1" applyProtection="1">
      <alignment horizontal="left" vertical="center" wrapText="1"/>
      <protection locked="0"/>
    </xf>
    <xf numFmtId="0" fontId="29" fillId="0" borderId="60" xfId="6" applyFont="1" applyBorder="1" applyAlignment="1" applyProtection="1">
      <alignment horizontal="left" vertical="center" wrapText="1"/>
      <protection locked="0"/>
    </xf>
    <xf numFmtId="0" fontId="17" fillId="0" borderId="0" xfId="6" applyFont="1" applyAlignment="1" applyProtection="1">
      <alignment horizontal="left" vertical="center" wrapText="1"/>
      <protection locked="0"/>
    </xf>
    <xf numFmtId="0" fontId="17" fillId="0" borderId="0" xfId="6" applyFont="1" applyAlignment="1" applyProtection="1">
      <alignment horizontal="left" vertical="center"/>
      <protection locked="0"/>
    </xf>
    <xf numFmtId="0" fontId="12" fillId="0" borderId="5" xfId="6" applyFont="1" applyBorder="1" applyAlignment="1" applyProtection="1">
      <alignment horizontal="center" vertical="center" wrapText="1"/>
      <protection locked="0"/>
    </xf>
    <xf numFmtId="0" fontId="12" fillId="0" borderId="21" xfId="6" applyFont="1" applyBorder="1" applyAlignment="1" applyProtection="1">
      <alignment horizontal="center" vertical="center" wrapText="1"/>
      <protection locked="0"/>
    </xf>
    <xf numFmtId="0" fontId="12" fillId="0" borderId="58" xfId="6" applyFont="1" applyBorder="1" applyAlignment="1" applyProtection="1">
      <alignment horizontal="center" vertical="center" wrapText="1"/>
      <protection locked="0"/>
    </xf>
    <xf numFmtId="0" fontId="12" fillId="0" borderId="4" xfId="6" applyFont="1" applyBorder="1" applyAlignment="1" applyProtection="1">
      <alignment horizontal="left" vertical="center" wrapText="1"/>
      <protection locked="0"/>
    </xf>
    <xf numFmtId="0" fontId="12" fillId="0" borderId="2" xfId="6" applyFont="1" applyBorder="1" applyAlignment="1" applyProtection="1">
      <alignment horizontal="left" vertical="center" wrapText="1"/>
      <protection locked="0"/>
    </xf>
    <xf numFmtId="0" fontId="12" fillId="0" borderId="60" xfId="6" applyFont="1" applyBorder="1" applyAlignment="1" applyProtection="1">
      <alignment horizontal="left" vertical="center" wrapText="1"/>
      <protection locked="0"/>
    </xf>
    <xf numFmtId="0" fontId="12" fillId="0" borderId="4" xfId="6" applyFont="1" applyBorder="1" applyAlignment="1" applyProtection="1">
      <alignment horizontal="center" vertical="center" wrapText="1"/>
      <protection locked="0"/>
    </xf>
    <xf numFmtId="0" fontId="12" fillId="0" borderId="2" xfId="6" applyFont="1" applyBorder="1" applyAlignment="1" applyProtection="1">
      <alignment horizontal="center" vertical="center" wrapText="1"/>
      <protection locked="0"/>
    </xf>
    <xf numFmtId="0" fontId="12" fillId="0" borderId="60" xfId="6" applyFont="1" applyBorder="1" applyAlignment="1" applyProtection="1">
      <alignment horizontal="center" vertical="center" wrapText="1"/>
      <protection locked="0"/>
    </xf>
    <xf numFmtId="0" fontId="63" fillId="0" borderId="0" xfId="6" applyFont="1" applyAlignment="1" applyProtection="1">
      <alignment horizontal="center" vertical="center" wrapText="1"/>
      <protection locked="0"/>
    </xf>
    <xf numFmtId="0" fontId="12" fillId="0" borderId="6" xfId="6" applyFont="1" applyBorder="1" applyAlignment="1" applyProtection="1">
      <alignment horizontal="left" vertical="center" wrapText="1"/>
      <protection locked="0"/>
    </xf>
    <xf numFmtId="0" fontId="12" fillId="0" borderId="0" xfId="6" applyFont="1" applyBorder="1" applyAlignment="1" applyProtection="1">
      <alignment horizontal="left" vertical="center" wrapText="1"/>
      <protection locked="0"/>
    </xf>
    <xf numFmtId="0" fontId="12" fillId="0" borderId="1" xfId="6" applyFont="1" applyBorder="1" applyAlignment="1" applyProtection="1">
      <alignment horizontal="left" vertical="center" wrapText="1"/>
      <protection locked="0"/>
    </xf>
    <xf numFmtId="0" fontId="65" fillId="0" borderId="6" xfId="6" applyFont="1" applyBorder="1" applyAlignment="1" applyProtection="1">
      <alignment horizontal="left" vertical="center" wrapText="1"/>
      <protection locked="0"/>
    </xf>
    <xf numFmtId="0" fontId="65" fillId="0" borderId="0" xfId="6" applyFont="1" applyBorder="1" applyAlignment="1" applyProtection="1">
      <alignment horizontal="left" vertical="center" wrapText="1"/>
      <protection locked="0"/>
    </xf>
    <xf numFmtId="0" fontId="65" fillId="0" borderId="1" xfId="6" applyFont="1" applyBorder="1" applyAlignment="1" applyProtection="1">
      <alignment horizontal="left" vertical="center" wrapText="1"/>
      <protection locked="0"/>
    </xf>
    <xf numFmtId="0" fontId="7" fillId="0" borderId="57" xfId="25" applyFont="1" applyBorder="1" applyAlignment="1">
      <alignment horizontal="center"/>
    </xf>
    <xf numFmtId="0" fontId="7" fillId="0" borderId="43" xfId="25" applyFont="1" applyBorder="1" applyAlignment="1">
      <alignment horizontal="center"/>
    </xf>
    <xf numFmtId="0" fontId="7" fillId="0" borderId="100" xfId="25" applyFont="1" applyBorder="1" applyAlignment="1">
      <alignment horizontal="center"/>
    </xf>
    <xf numFmtId="0" fontId="7" fillId="0" borderId="56" xfId="25" applyFont="1" applyBorder="1" applyAlignment="1">
      <alignment horizontal="center"/>
    </xf>
    <xf numFmtId="0" fontId="7" fillId="0" borderId="22" xfId="25" applyFont="1" applyBorder="1" applyAlignment="1">
      <alignment horizontal="center"/>
    </xf>
    <xf numFmtId="0" fontId="7" fillId="0" borderId="52" xfId="25" applyFont="1" applyBorder="1" applyAlignment="1">
      <alignment horizontal="center"/>
    </xf>
    <xf numFmtId="0" fontId="7" fillId="0" borderId="57" xfId="13" applyFont="1" applyFill="1" applyBorder="1" applyAlignment="1" applyProtection="1">
      <alignment vertical="center"/>
      <protection locked="0"/>
    </xf>
    <xf numFmtId="0" fontId="7" fillId="0" borderId="43" xfId="13" applyFont="1" applyFill="1" applyBorder="1" applyAlignment="1" applyProtection="1">
      <alignment vertical="center"/>
      <protection locked="0"/>
    </xf>
    <xf numFmtId="0" fontId="7" fillId="0" borderId="100" xfId="25" applyFont="1" applyBorder="1" applyAlignment="1" applyProtection="1">
      <alignment vertical="center"/>
      <protection locked="0"/>
    </xf>
    <xf numFmtId="0" fontId="7" fillId="0" borderId="56" xfId="13" applyFont="1" applyFill="1" applyBorder="1" applyAlignment="1" applyProtection="1">
      <alignment vertical="center"/>
      <protection locked="0"/>
    </xf>
    <xf numFmtId="0" fontId="7" fillId="0" borderId="22" xfId="5" applyFont="1" applyBorder="1" applyAlignment="1" applyProtection="1">
      <alignment vertical="center"/>
      <protection locked="0"/>
    </xf>
    <xf numFmtId="0" fontId="7" fillId="0" borderId="52" xfId="25" applyFont="1" applyBorder="1" applyAlignment="1" applyProtection="1">
      <alignment vertical="center"/>
      <protection locked="0"/>
    </xf>
    <xf numFmtId="0" fontId="7" fillId="0" borderId="57" xfId="25" applyFont="1" applyBorder="1" applyAlignment="1">
      <alignment vertical="top"/>
    </xf>
    <xf numFmtId="0" fontId="7" fillId="0" borderId="43" xfId="27" applyFont="1" applyBorder="1" applyAlignment="1">
      <alignment vertical="top"/>
    </xf>
    <xf numFmtId="0" fontId="7" fillId="0" borderId="100" xfId="27" applyFont="1" applyBorder="1" applyAlignment="1">
      <alignment vertical="top"/>
    </xf>
    <xf numFmtId="0" fontId="7" fillId="0" borderId="57" xfId="13" applyFont="1" applyFill="1" applyBorder="1" applyAlignment="1">
      <alignment horizontal="left" vertical="center" wrapText="1"/>
    </xf>
    <xf numFmtId="0" fontId="7" fillId="0" borderId="34" xfId="25" applyFont="1" applyBorder="1" applyAlignment="1">
      <alignment horizontal="left"/>
    </xf>
    <xf numFmtId="0" fontId="7" fillId="0" borderId="41" xfId="25" applyFont="1" applyBorder="1" applyAlignment="1">
      <alignment horizontal="left"/>
    </xf>
    <xf numFmtId="0" fontId="7" fillId="0" borderId="45" xfId="25" applyFont="1" applyBorder="1" applyAlignment="1">
      <alignment horizontal="left"/>
    </xf>
    <xf numFmtId="0" fontId="7" fillId="0" borderId="57" xfId="25" applyFont="1" applyBorder="1" applyAlignment="1" applyProtection="1">
      <alignment vertical="center" shrinkToFit="1"/>
      <protection locked="0"/>
    </xf>
    <xf numFmtId="0" fontId="7" fillId="0" borderId="43" xfId="25" applyFont="1" applyBorder="1" applyAlignment="1" applyProtection="1">
      <alignment vertical="center" shrinkToFit="1"/>
      <protection locked="0"/>
    </xf>
    <xf numFmtId="0" fontId="7" fillId="0" borderId="100" xfId="25" applyFont="1" applyBorder="1" applyAlignment="1" applyProtection="1">
      <alignment vertical="center" shrinkToFit="1"/>
      <protection locked="0"/>
    </xf>
    <xf numFmtId="0" fontId="7" fillId="0" borderId="56" xfId="25" applyFont="1" applyBorder="1" applyAlignment="1" applyProtection="1">
      <alignment vertical="center" shrinkToFit="1"/>
      <protection locked="0"/>
    </xf>
    <xf numFmtId="0" fontId="7" fillId="0" borderId="22" xfId="25" applyFont="1" applyBorder="1" applyAlignment="1" applyProtection="1">
      <alignment vertical="center" shrinkToFit="1"/>
      <protection locked="0"/>
    </xf>
    <xf numFmtId="0" fontId="7" fillId="0" borderId="52" xfId="25" applyFont="1" applyBorder="1" applyAlignment="1" applyProtection="1">
      <alignment vertical="center" shrinkToFit="1"/>
      <protection locked="0"/>
    </xf>
    <xf numFmtId="185" fontId="17" fillId="0" borderId="34" xfId="25" applyNumberFormat="1" applyFont="1" applyBorder="1" applyAlignment="1" applyProtection="1">
      <alignment horizontal="left"/>
      <protection locked="0"/>
    </xf>
    <xf numFmtId="185" fontId="7" fillId="0" borderId="41" xfId="25" applyNumberFormat="1" applyFont="1" applyBorder="1" applyAlignment="1" applyProtection="1">
      <alignment horizontal="left"/>
      <protection locked="0"/>
    </xf>
    <xf numFmtId="185" fontId="7" fillId="0" borderId="45" xfId="25" applyNumberFormat="1" applyFont="1" applyBorder="1" applyAlignment="1" applyProtection="1">
      <alignment horizontal="left"/>
      <protection locked="0"/>
    </xf>
    <xf numFmtId="0" fontId="7" fillId="0" borderId="34" xfId="25" applyFont="1" applyBorder="1" applyAlignment="1" applyProtection="1">
      <alignment horizontal="left"/>
      <protection locked="0"/>
    </xf>
    <xf numFmtId="0" fontId="7" fillId="0" borderId="41" xfId="25" applyFont="1" applyBorder="1" applyAlignment="1" applyProtection="1">
      <alignment horizontal="left"/>
      <protection locked="0"/>
    </xf>
    <xf numFmtId="0" fontId="7" fillId="0" borderId="45" xfId="25" applyFont="1" applyBorder="1" applyAlignment="1" applyProtection="1">
      <alignment horizontal="left"/>
      <protection locked="0"/>
    </xf>
    <xf numFmtId="0" fontId="7" fillId="0" borderId="57" xfId="25" applyFont="1" applyBorder="1" applyAlignment="1">
      <alignment horizontal="left" vertical="top"/>
    </xf>
    <xf numFmtId="0" fontId="7" fillId="0" borderId="43" xfId="25" applyFont="1" applyBorder="1" applyAlignment="1">
      <alignment horizontal="left" vertical="top"/>
    </xf>
    <xf numFmtId="0" fontId="7" fillId="0" borderId="100" xfId="25" applyFont="1" applyBorder="1" applyAlignment="1">
      <alignment horizontal="left" vertical="top"/>
    </xf>
    <xf numFmtId="0" fontId="7" fillId="0" borderId="56" xfId="25" applyFont="1" applyBorder="1" applyAlignment="1">
      <alignment horizontal="left" vertical="top"/>
    </xf>
    <xf numFmtId="0" fontId="7" fillId="0" borderId="22" xfId="25" applyFont="1" applyBorder="1" applyAlignment="1">
      <alignment horizontal="left" vertical="top"/>
    </xf>
    <xf numFmtId="0" fontId="7" fillId="0" borderId="52" xfId="25" applyFont="1" applyBorder="1" applyAlignment="1">
      <alignment horizontal="left" vertical="top"/>
    </xf>
    <xf numFmtId="0" fontId="7" fillId="0" borderId="57" xfId="25" applyFont="1" applyBorder="1" applyAlignment="1" applyProtection="1">
      <alignment horizontal="center"/>
      <protection locked="0"/>
    </xf>
    <xf numFmtId="0" fontId="7" fillId="0" borderId="43" xfId="25" applyFont="1" applyBorder="1" applyAlignment="1" applyProtection="1">
      <alignment horizontal="center"/>
      <protection locked="0"/>
    </xf>
    <xf numFmtId="0" fontId="7" fillId="0" borderId="100" xfId="25" applyFont="1" applyBorder="1" applyAlignment="1" applyProtection="1">
      <alignment horizontal="center"/>
      <protection locked="0"/>
    </xf>
    <xf numFmtId="187" fontId="7" fillId="13" borderId="0" xfId="25" applyNumberFormat="1" applyFont="1" applyFill="1" applyAlignment="1">
      <alignment horizontal="center" shrinkToFit="1"/>
    </xf>
    <xf numFmtId="0" fontId="7" fillId="13" borderId="0" xfId="25" applyFont="1" applyFill="1" applyBorder="1" applyAlignment="1">
      <alignment horizontal="center"/>
    </xf>
    <xf numFmtId="0" fontId="7" fillId="13" borderId="22" xfId="25" applyFont="1" applyFill="1" applyBorder="1" applyAlignment="1">
      <alignment horizontal="center"/>
    </xf>
    <xf numFmtId="0" fontId="7" fillId="0" borderId="48" xfId="22" applyFont="1" applyBorder="1" applyAlignment="1">
      <alignment horizontal="center" vertical="center"/>
    </xf>
    <xf numFmtId="0" fontId="7" fillId="0" borderId="50" xfId="22" applyFont="1" applyBorder="1" applyAlignment="1">
      <alignment horizontal="center" vertical="center"/>
    </xf>
    <xf numFmtId="0" fontId="7" fillId="13" borderId="57" xfId="25" applyNumberFormat="1" applyFont="1" applyFill="1" applyBorder="1" applyAlignment="1">
      <alignment vertical="center" wrapText="1"/>
    </xf>
    <xf numFmtId="0" fontId="7" fillId="13" borderId="43" xfId="25" applyNumberFormat="1" applyFont="1" applyFill="1" applyBorder="1" applyAlignment="1">
      <alignment vertical="center" wrapText="1"/>
    </xf>
    <xf numFmtId="0" fontId="7" fillId="13" borderId="100" xfId="25" applyNumberFormat="1" applyFont="1" applyFill="1" applyBorder="1" applyAlignment="1">
      <alignment vertical="center" wrapText="1"/>
    </xf>
    <xf numFmtId="0" fontId="7" fillId="13" borderId="56" xfId="25" applyNumberFormat="1" applyFont="1" applyFill="1" applyBorder="1" applyAlignment="1">
      <alignment vertical="center" wrapText="1"/>
    </xf>
    <xf numFmtId="0" fontId="7" fillId="13" borderId="22" xfId="25" applyNumberFormat="1" applyFont="1" applyFill="1" applyBorder="1" applyAlignment="1">
      <alignment vertical="center" wrapText="1"/>
    </xf>
    <xf numFmtId="0" fontId="7" fillId="13" borderId="52" xfId="25" applyNumberFormat="1" applyFont="1" applyFill="1" applyBorder="1" applyAlignment="1">
      <alignment vertical="center" wrapText="1"/>
    </xf>
    <xf numFmtId="0" fontId="17" fillId="0" borderId="57" xfId="25" applyFont="1" applyBorder="1" applyAlignment="1" applyProtection="1">
      <alignment vertical="center" wrapText="1"/>
      <protection locked="0"/>
    </xf>
    <xf numFmtId="0" fontId="7" fillId="0" borderId="43" xfId="25" applyFont="1" applyBorder="1" applyAlignment="1" applyProtection="1">
      <alignment vertical="center" wrapText="1"/>
      <protection locked="0"/>
    </xf>
    <xf numFmtId="0" fontId="7" fillId="0" borderId="100" xfId="25" applyFont="1" applyBorder="1" applyAlignment="1" applyProtection="1">
      <alignment vertical="center" wrapText="1"/>
      <protection locked="0"/>
    </xf>
    <xf numFmtId="0" fontId="7" fillId="0" borderId="56" xfId="25" applyFont="1" applyBorder="1" applyAlignment="1" applyProtection="1">
      <alignment vertical="center" wrapText="1"/>
      <protection locked="0"/>
    </xf>
    <xf numFmtId="0" fontId="7" fillId="0" borderId="22" xfId="25" applyFont="1" applyBorder="1" applyAlignment="1" applyProtection="1">
      <alignment vertical="center" wrapText="1"/>
      <protection locked="0"/>
    </xf>
    <xf numFmtId="0" fontId="7" fillId="0" borderId="52" xfId="25" applyFont="1" applyBorder="1" applyAlignment="1" applyProtection="1">
      <alignment vertical="center" wrapText="1"/>
      <protection locked="0"/>
    </xf>
    <xf numFmtId="0" fontId="7" fillId="0" borderId="48" xfId="25" applyFont="1" applyBorder="1" applyAlignment="1">
      <alignment vertical="top"/>
    </xf>
    <xf numFmtId="0" fontId="7" fillId="0" borderId="0" xfId="25" applyFont="1" applyAlignment="1">
      <alignment vertical="top"/>
    </xf>
    <xf numFmtId="0" fontId="7" fillId="0" borderId="50" xfId="25" applyFont="1" applyBorder="1" applyAlignment="1">
      <alignment vertical="top"/>
    </xf>
    <xf numFmtId="0" fontId="7" fillId="13" borderId="48" xfId="25" applyFont="1" applyFill="1" applyBorder="1" applyAlignment="1">
      <alignment vertical="center" wrapText="1"/>
    </xf>
    <xf numFmtId="0" fontId="7" fillId="13" borderId="0" xfId="25" applyFont="1" applyFill="1" applyBorder="1" applyAlignment="1">
      <alignment vertical="center" wrapText="1"/>
    </xf>
    <xf numFmtId="0" fontId="7" fillId="13" borderId="50" xfId="25" applyFont="1" applyFill="1" applyBorder="1" applyAlignment="1">
      <alignment vertical="center" wrapText="1"/>
    </xf>
    <xf numFmtId="186" fontId="7" fillId="13" borderId="0" xfId="17" applyNumberFormat="1" applyFont="1" applyFill="1" applyAlignment="1">
      <alignment horizontal="center" shrinkToFit="1"/>
    </xf>
    <xf numFmtId="0" fontId="17" fillId="0" borderId="0" xfId="17" applyFont="1" applyAlignment="1">
      <alignment horizontal="center"/>
    </xf>
    <xf numFmtId="0" fontId="17" fillId="13" borderId="0" xfId="17" applyFont="1" applyFill="1" applyAlignment="1">
      <alignment horizontal="left"/>
    </xf>
    <xf numFmtId="0" fontId="7" fillId="13" borderId="0" xfId="17" applyFont="1" applyFill="1" applyAlignment="1">
      <alignment wrapText="1"/>
    </xf>
    <xf numFmtId="0" fontId="10" fillId="0" borderId="80" xfId="18" applyFont="1" applyBorder="1" applyAlignment="1" applyProtection="1">
      <alignment horizontal="center" vertical="center" shrinkToFit="1"/>
      <protection locked="0"/>
    </xf>
    <xf numFmtId="0" fontId="10" fillId="0" borderId="80" xfId="18" applyFont="1" applyBorder="1" applyAlignment="1" applyProtection="1">
      <alignment vertical="center"/>
      <protection locked="0"/>
    </xf>
    <xf numFmtId="0" fontId="10" fillId="0" borderId="81" xfId="18" applyFont="1" applyBorder="1" applyAlignment="1">
      <alignment vertical="center" textRotation="255"/>
    </xf>
    <xf numFmtId="0" fontId="10" fillId="0" borderId="55" xfId="18" applyFont="1" applyBorder="1" applyAlignment="1">
      <alignment vertical="center" textRotation="255"/>
    </xf>
    <xf numFmtId="0" fontId="10" fillId="0" borderId="82" xfId="18" applyFont="1" applyBorder="1" applyAlignment="1">
      <alignment vertical="center" textRotation="255"/>
    </xf>
    <xf numFmtId="0" fontId="10" fillId="0" borderId="80" xfId="18" applyFont="1" applyBorder="1" applyAlignment="1">
      <alignment vertical="center" textRotation="255"/>
    </xf>
    <xf numFmtId="178" fontId="10" fillId="0" borderId="34" xfId="32" applyNumberFormat="1" applyFont="1" applyBorder="1" applyAlignment="1" applyProtection="1">
      <alignment vertical="center"/>
      <protection locked="0"/>
    </xf>
    <xf numFmtId="178" fontId="10" fillId="0" borderId="45" xfId="32" applyNumberFormat="1" applyFont="1" applyBorder="1" applyAlignment="1" applyProtection="1">
      <alignment vertical="center"/>
      <protection locked="0"/>
    </xf>
    <xf numFmtId="0" fontId="10" fillId="0" borderId="80" xfId="18" applyFont="1" applyBorder="1" applyAlignment="1" applyProtection="1">
      <alignment horizontal="center" vertical="center"/>
      <protection locked="0"/>
    </xf>
    <xf numFmtId="0" fontId="10" fillId="5" borderId="80" xfId="18" applyFont="1" applyFill="1" applyBorder="1" applyAlignment="1" applyProtection="1">
      <alignment horizontal="center" vertical="center" shrinkToFit="1"/>
      <protection locked="0"/>
    </xf>
    <xf numFmtId="0" fontId="10" fillId="0" borderId="82" xfId="18" applyFont="1" applyBorder="1" applyAlignment="1" applyProtection="1">
      <alignment horizontal="center" vertical="center"/>
      <protection locked="0"/>
    </xf>
    <xf numFmtId="178" fontId="10" fillId="0" borderId="229" xfId="32" applyNumberFormat="1" applyFont="1" applyBorder="1" applyAlignment="1" applyProtection="1">
      <alignment vertical="center"/>
      <protection locked="0"/>
    </xf>
    <xf numFmtId="178" fontId="10" fillId="0" borderId="231" xfId="32" applyNumberFormat="1" applyFont="1" applyBorder="1" applyAlignment="1" applyProtection="1">
      <alignment vertical="center"/>
      <protection locked="0"/>
    </xf>
    <xf numFmtId="178" fontId="10" fillId="23" borderId="34" xfId="32" applyNumberFormat="1" applyFont="1" applyFill="1" applyBorder="1" applyAlignment="1" applyProtection="1">
      <alignment vertical="center"/>
    </xf>
    <xf numFmtId="178" fontId="10" fillId="23" borderId="45" xfId="32" applyNumberFormat="1" applyFont="1" applyFill="1" applyBorder="1" applyAlignment="1" applyProtection="1">
      <alignment vertical="center"/>
    </xf>
    <xf numFmtId="178" fontId="10" fillId="23" borderId="229" xfId="32" applyNumberFormat="1" applyFont="1" applyFill="1" applyBorder="1" applyAlignment="1" applyProtection="1">
      <alignment vertical="center"/>
    </xf>
    <xf numFmtId="178" fontId="10" fillId="23" borderId="231" xfId="32" applyNumberFormat="1" applyFont="1" applyFill="1" applyBorder="1" applyAlignment="1" applyProtection="1">
      <alignment vertical="center"/>
    </xf>
    <xf numFmtId="0" fontId="10" fillId="0" borderId="45" xfId="18" applyFont="1" applyBorder="1" applyAlignment="1" applyProtection="1">
      <alignment horizontal="center" vertical="center"/>
      <protection locked="0"/>
    </xf>
    <xf numFmtId="0" fontId="10" fillId="0" borderId="197" xfId="18" applyFont="1" applyBorder="1" applyAlignment="1" applyProtection="1">
      <alignment horizontal="center" vertical="center"/>
      <protection locked="0"/>
    </xf>
    <xf numFmtId="0" fontId="10" fillId="0" borderId="230" xfId="18" applyFont="1" applyBorder="1" applyAlignment="1" applyProtection="1">
      <alignment horizontal="center" vertical="center"/>
      <protection locked="0"/>
    </xf>
    <xf numFmtId="179" fontId="10" fillId="13" borderId="34" xfId="18" applyNumberFormat="1" applyFont="1" applyFill="1" applyBorder="1" applyAlignment="1">
      <alignment horizontal="center" vertical="center"/>
    </xf>
    <xf numFmtId="179" fontId="10" fillId="13" borderId="45" xfId="18" applyNumberFormat="1" applyFont="1" applyFill="1" applyBorder="1" applyAlignment="1">
      <alignment horizontal="center" vertical="center"/>
    </xf>
    <xf numFmtId="0" fontId="10" fillId="0" borderId="0" xfId="29" applyFont="1" applyAlignment="1">
      <alignment horizontal="center" vertical="center"/>
    </xf>
    <xf numFmtId="0" fontId="55" fillId="0" borderId="0" xfId="7" applyFont="1" applyAlignment="1">
      <alignment vertical="center" wrapText="1"/>
    </xf>
    <xf numFmtId="0" fontId="8" fillId="13" borderId="34" xfId="8" applyFont="1" applyFill="1" applyBorder="1" applyAlignment="1">
      <alignment horizontal="center" vertical="center"/>
    </xf>
    <xf numFmtId="0" fontId="8" fillId="13" borderId="41" xfId="8" applyFont="1" applyFill="1" applyBorder="1" applyAlignment="1">
      <alignment horizontal="center" vertical="center"/>
    </xf>
    <xf numFmtId="0" fontId="8" fillId="13" borderId="45" xfId="8" applyFont="1" applyFill="1" applyBorder="1" applyAlignment="1">
      <alignment horizontal="center" vertical="center"/>
    </xf>
    <xf numFmtId="0" fontId="7" fillId="0" borderId="45" xfId="8" applyFont="1" applyBorder="1" applyAlignment="1" applyProtection="1">
      <alignment horizontal="center" vertical="center"/>
      <protection locked="0"/>
    </xf>
    <xf numFmtId="0" fontId="7" fillId="0" borderId="81" xfId="8" applyFont="1" applyBorder="1" applyAlignment="1">
      <alignment horizontal="left" vertical="center"/>
    </xf>
    <xf numFmtId="0" fontId="40" fillId="0" borderId="0" xfId="8" applyFont="1" applyAlignment="1">
      <alignment vertical="center" wrapText="1"/>
    </xf>
    <xf numFmtId="0" fontId="40" fillId="0" borderId="34" xfId="8" applyFont="1" applyBorder="1" applyAlignment="1" applyProtection="1">
      <alignment horizontal="center" vertical="center"/>
      <protection locked="0"/>
    </xf>
    <xf numFmtId="0" fontId="40" fillId="0" borderId="41" xfId="8" applyFont="1" applyBorder="1" applyAlignment="1" applyProtection="1">
      <alignment horizontal="center" vertical="center"/>
      <protection locked="0"/>
    </xf>
    <xf numFmtId="0" fontId="40" fillId="0" borderId="45" xfId="8" applyFont="1" applyBorder="1" applyAlignment="1" applyProtection="1">
      <alignment horizontal="center" vertical="center"/>
      <protection locked="0"/>
    </xf>
    <xf numFmtId="0" fontId="41" fillId="0" borderId="233" xfId="7" applyFont="1" applyBorder="1" applyAlignment="1">
      <alignment horizontal="center" vertical="center"/>
    </xf>
    <xf numFmtId="0" fontId="41" fillId="0" borderId="236" xfId="7" applyFont="1" applyBorder="1" applyAlignment="1">
      <alignment horizontal="center" vertical="center"/>
    </xf>
    <xf numFmtId="0" fontId="41" fillId="0" borderId="239" xfId="7" applyFont="1" applyBorder="1" applyAlignment="1">
      <alignment horizontal="center" vertical="center"/>
    </xf>
    <xf numFmtId="0" fontId="41" fillId="0" borderId="234" xfId="7" applyFont="1" applyBorder="1" applyAlignment="1">
      <alignment horizontal="center" vertical="center"/>
    </xf>
    <xf numFmtId="0" fontId="41" fillId="0" borderId="237" xfId="7" applyFont="1" applyBorder="1" applyAlignment="1">
      <alignment horizontal="center" vertical="center"/>
    </xf>
    <xf numFmtId="0" fontId="41" fillId="0" borderId="240" xfId="7" applyFont="1" applyBorder="1" applyAlignment="1">
      <alignment horizontal="center" vertical="center"/>
    </xf>
    <xf numFmtId="0" fontId="41" fillId="0" borderId="235" xfId="7" applyFont="1" applyBorder="1" applyAlignment="1">
      <alignment horizontal="center" vertical="center"/>
    </xf>
    <xf numFmtId="0" fontId="41" fillId="0" borderId="238" xfId="7" applyFont="1" applyBorder="1" applyAlignment="1">
      <alignment horizontal="center" vertical="center"/>
    </xf>
    <xf numFmtId="0" fontId="41" fillId="0" borderId="241" xfId="7" applyFont="1" applyBorder="1" applyAlignment="1">
      <alignment horizontal="center" vertical="center"/>
    </xf>
    <xf numFmtId="0" fontId="41" fillId="0" borderId="81" xfId="7" applyFont="1" applyBorder="1" applyAlignment="1">
      <alignment horizontal="center" vertical="center" shrinkToFit="1"/>
    </xf>
    <xf numFmtId="0" fontId="41" fillId="0" borderId="55" xfId="7" applyFont="1" applyFill="1" applyBorder="1" applyAlignment="1">
      <alignment horizontal="center" vertical="center" shrinkToFit="1"/>
    </xf>
    <xf numFmtId="0" fontId="41" fillId="0" borderId="82" xfId="7" applyFont="1" applyFill="1" applyBorder="1" applyAlignment="1">
      <alignment horizontal="center" vertical="center" shrinkToFit="1"/>
    </xf>
    <xf numFmtId="0" fontId="41" fillId="0" borderId="57" xfId="7" applyFont="1" applyBorder="1" applyAlignment="1">
      <alignment vertical="center" wrapText="1"/>
    </xf>
    <xf numFmtId="0" fontId="41" fillId="0" borderId="100" xfId="7" applyFont="1" applyBorder="1" applyAlignment="1">
      <alignment vertical="center" wrapText="1"/>
    </xf>
    <xf numFmtId="0" fontId="41" fillId="0" borderId="48" xfId="7" applyFont="1" applyBorder="1" applyAlignment="1">
      <alignment vertical="center" wrapText="1"/>
    </xf>
    <xf numFmtId="0" fontId="41" fillId="0" borderId="50" xfId="7" applyFont="1" applyBorder="1" applyAlignment="1">
      <alignment vertical="center" wrapText="1"/>
    </xf>
    <xf numFmtId="0" fontId="41" fillId="0" borderId="56" xfId="7" applyFont="1" applyBorder="1" applyAlignment="1">
      <alignment vertical="center" wrapText="1"/>
    </xf>
    <xf numFmtId="0" fontId="41" fillId="0" borderId="52" xfId="7" applyFont="1" applyBorder="1" applyAlignment="1">
      <alignment vertical="center" wrapText="1"/>
    </xf>
    <xf numFmtId="0" fontId="41" fillId="0" borderId="86" xfId="7" applyFont="1" applyBorder="1" applyAlignment="1">
      <alignment vertical="center" wrapText="1"/>
    </xf>
    <xf numFmtId="0" fontId="41" fillId="0" borderId="90" xfId="7" applyFont="1" applyBorder="1" applyAlignment="1">
      <alignment vertical="center" wrapText="1"/>
    </xf>
    <xf numFmtId="0" fontId="41" fillId="0" borderId="84" xfId="7" applyFont="1" applyBorder="1" applyAlignment="1">
      <alignment vertical="center" wrapText="1"/>
    </xf>
    <xf numFmtId="0" fontId="41" fillId="0" borderId="89" xfId="7" applyFont="1" applyBorder="1" applyAlignment="1">
      <alignment vertical="center" wrapText="1"/>
    </xf>
    <xf numFmtId="0" fontId="41" fillId="0" borderId="34" xfId="7" applyFont="1" applyFill="1" applyBorder="1" applyAlignment="1">
      <alignment horizontal="center" vertical="center" wrapText="1"/>
    </xf>
    <xf numFmtId="0" fontId="41" fillId="0" borderId="41" xfId="7" applyFont="1" applyFill="1" applyBorder="1" applyAlignment="1">
      <alignment horizontal="center" vertical="center" wrapText="1"/>
    </xf>
    <xf numFmtId="0" fontId="41" fillId="0" borderId="45" xfId="7" applyFont="1" applyFill="1" applyBorder="1" applyAlignment="1">
      <alignment horizontal="center" vertical="center" wrapText="1"/>
    </xf>
    <xf numFmtId="0" fontId="41" fillId="0" borderId="83" xfId="7" applyFont="1" applyBorder="1" applyAlignment="1">
      <alignment vertical="center" wrapText="1"/>
    </xf>
    <xf numFmtId="0" fontId="41" fillId="0" borderId="88" xfId="7" applyFont="1" applyBorder="1" applyAlignment="1">
      <alignment vertical="center" wrapText="1"/>
    </xf>
    <xf numFmtId="0" fontId="18" fillId="0" borderId="80" xfId="8" applyFont="1" applyBorder="1" applyAlignment="1">
      <alignment vertical="center"/>
    </xf>
    <xf numFmtId="0" fontId="41" fillId="0" borderId="57" xfId="7" applyFont="1" applyBorder="1" applyAlignment="1">
      <alignment horizontal="center" vertical="center"/>
    </xf>
    <xf numFmtId="0" fontId="41" fillId="0" borderId="43" xfId="7" applyFont="1" applyBorder="1" applyAlignment="1">
      <alignment horizontal="center" vertical="center"/>
    </xf>
    <xf numFmtId="0" fontId="41" fillId="0" borderId="100" xfId="7" applyFont="1" applyBorder="1" applyAlignment="1">
      <alignment horizontal="center" vertical="center"/>
    </xf>
    <xf numFmtId="181" fontId="7" fillId="0" borderId="80" xfId="8" applyNumberFormat="1" applyFont="1" applyBorder="1" applyAlignment="1">
      <alignment horizontal="center" vertical="center"/>
    </xf>
    <xf numFmtId="0" fontId="7" fillId="0" borderId="0" xfId="20" applyFont="1" applyAlignment="1">
      <alignment horizontal="left" vertical="center"/>
    </xf>
    <xf numFmtId="0" fontId="7" fillId="0" borderId="81" xfId="7" applyFont="1" applyBorder="1" applyAlignment="1">
      <alignment horizontal="left" vertical="center" wrapText="1"/>
    </xf>
    <xf numFmtId="0" fontId="7" fillId="0" borderId="55" xfId="7" applyFont="1" applyBorder="1" applyAlignment="1">
      <alignment horizontal="left" vertical="center" wrapText="1"/>
    </xf>
    <xf numFmtId="0" fontId="7" fillId="0" borderId="81" xfId="7" applyFont="1" applyBorder="1" applyAlignment="1">
      <alignment horizontal="center" vertical="center" wrapText="1"/>
    </xf>
    <xf numFmtId="0" fontId="7" fillId="0" borderId="55" xfId="7" applyFont="1" applyBorder="1" applyAlignment="1">
      <alignment horizontal="center" vertical="center" wrapText="1"/>
    </xf>
    <xf numFmtId="0" fontId="7" fillId="0" borderId="82" xfId="7" applyFont="1" applyBorder="1" applyAlignment="1">
      <alignment horizontal="center" vertical="center" wrapText="1"/>
    </xf>
    <xf numFmtId="0" fontId="7" fillId="0" borderId="81" xfId="7" applyFont="1" applyBorder="1" applyAlignment="1">
      <alignment vertical="center"/>
    </xf>
    <xf numFmtId="0" fontId="7" fillId="0" borderId="55" xfId="7" applyFont="1" applyBorder="1" applyAlignment="1">
      <alignment vertical="center"/>
    </xf>
    <xf numFmtId="0" fontId="7" fillId="0" borderId="82" xfId="7" applyFont="1" applyBorder="1" applyAlignment="1">
      <alignment vertical="center"/>
    </xf>
    <xf numFmtId="0" fontId="7" fillId="0" borderId="55" xfId="7" applyFont="1" applyBorder="1" applyAlignment="1">
      <alignment horizontal="center" vertical="center"/>
    </xf>
    <xf numFmtId="184" fontId="18" fillId="11" borderId="0" xfId="0" applyNumberFormat="1" applyFont="1" applyFill="1" applyBorder="1" applyAlignment="1" applyProtection="1">
      <alignment horizontal="right" vertical="center"/>
      <protection locked="0"/>
    </xf>
    <xf numFmtId="0" fontId="8" fillId="0" borderId="34" xfId="7" applyFont="1" applyBorder="1" applyAlignment="1">
      <alignment horizontal="center" vertical="center"/>
    </xf>
    <xf numFmtId="0" fontId="8" fillId="0" borderId="41" xfId="7" applyFont="1" applyBorder="1" applyAlignment="1">
      <alignment horizontal="center" vertical="center"/>
    </xf>
    <xf numFmtId="0" fontId="8" fillId="0" borderId="45" xfId="7" applyFont="1" applyBorder="1" applyAlignment="1">
      <alignment horizontal="center" vertical="center"/>
    </xf>
    <xf numFmtId="0" fontId="7" fillId="0" borderId="34" xfId="7" applyFont="1" applyBorder="1" applyAlignment="1">
      <alignment horizontal="left" vertical="center"/>
    </xf>
    <xf numFmtId="0" fontId="7" fillId="0" borderId="34" xfId="13" applyFont="1" applyFill="1" applyBorder="1" applyAlignment="1">
      <alignment horizontal="left" vertical="center" wrapText="1"/>
    </xf>
    <xf numFmtId="0" fontId="7" fillId="0" borderId="41" xfId="7" applyFont="1" applyBorder="1" applyAlignment="1">
      <alignment horizontal="left" vertical="center" wrapText="1"/>
    </xf>
    <xf numFmtId="0" fontId="7" fillId="0" borderId="45" xfId="7" applyFont="1" applyBorder="1" applyAlignment="1">
      <alignment horizontal="left" vertical="center" wrapText="1"/>
    </xf>
    <xf numFmtId="0" fontId="7" fillId="0" borderId="0" xfId="20" applyFont="1" applyAlignment="1">
      <alignment vertical="top" wrapText="1"/>
    </xf>
    <xf numFmtId="0" fontId="7" fillId="0" borderId="57" xfId="13" applyFont="1" applyFill="1" applyBorder="1" applyAlignment="1">
      <alignment vertical="center"/>
    </xf>
    <xf numFmtId="0" fontId="7" fillId="0" borderId="48" xfId="7" applyFont="1" applyBorder="1" applyAlignment="1">
      <alignment vertical="center"/>
    </xf>
    <xf numFmtId="0" fontId="7" fillId="0" borderId="50" xfId="7" applyFont="1" applyBorder="1" applyAlignment="1">
      <alignment vertical="center"/>
    </xf>
    <xf numFmtId="0" fontId="24" fillId="0" borderId="0" xfId="8" applyFont="1" applyAlignment="1">
      <alignment vertical="top" wrapText="1"/>
    </xf>
    <xf numFmtId="0" fontId="24" fillId="0" borderId="34" xfId="8" applyFont="1" applyBorder="1" applyAlignment="1">
      <alignment vertical="center" wrapText="1" justifyLastLine="1"/>
    </xf>
    <xf numFmtId="0" fontId="24" fillId="0" borderId="41" xfId="8" applyFont="1" applyBorder="1" applyAlignment="1">
      <alignment vertical="center" wrapText="1" justifyLastLine="1"/>
    </xf>
    <xf numFmtId="0" fontId="24" fillId="0" borderId="45" xfId="8" applyFont="1" applyBorder="1" applyAlignment="1">
      <alignment vertical="center" wrapText="1" justifyLastLine="1"/>
    </xf>
    <xf numFmtId="0" fontId="28" fillId="0" borderId="34" xfId="8" applyFont="1" applyBorder="1" applyAlignment="1">
      <alignment horizontal="left" vertical="center" wrapText="1"/>
    </xf>
    <xf numFmtId="0" fontId="28" fillId="0" borderId="45" xfId="8" applyFont="1" applyBorder="1" applyAlignment="1">
      <alignment horizontal="left" vertical="center"/>
    </xf>
    <xf numFmtId="0" fontId="7" fillId="0" borderId="34" xfId="8" applyFont="1" applyBorder="1" applyAlignment="1">
      <alignment vertical="center" wrapText="1" justifyLastLine="1"/>
    </xf>
    <xf numFmtId="0" fontId="7" fillId="0" borderId="41" xfId="8" applyFont="1" applyBorder="1" applyAlignment="1">
      <alignment vertical="center" wrapText="1" justifyLastLine="1"/>
    </xf>
    <xf numFmtId="0" fontId="7" fillId="0" borderId="45" xfId="8" applyFont="1" applyBorder="1" applyAlignment="1">
      <alignment vertical="center" wrapText="1" justifyLastLine="1"/>
    </xf>
    <xf numFmtId="0" fontId="7" fillId="0" borderId="80" xfId="7" applyFont="1" applyBorder="1" applyAlignment="1">
      <alignment horizontal="right" vertical="center"/>
    </xf>
    <xf numFmtId="0" fontId="9" fillId="0" borderId="45" xfId="8" applyFont="1" applyBorder="1" applyAlignment="1">
      <alignment horizontal="left" vertical="center"/>
    </xf>
    <xf numFmtId="0" fontId="24" fillId="0" borderId="80" xfId="8" applyFont="1" applyBorder="1" applyAlignment="1">
      <alignment horizontal="left" vertical="center" wrapText="1" justifyLastLine="1"/>
    </xf>
    <xf numFmtId="0" fontId="7" fillId="0" borderId="80" xfId="8" applyFont="1" applyBorder="1" applyAlignment="1">
      <alignment horizontal="left" vertical="center" wrapText="1" justifyLastLine="1"/>
    </xf>
    <xf numFmtId="0" fontId="17" fillId="0" borderId="81" xfId="8" applyFont="1" applyBorder="1" applyAlignment="1">
      <alignment horizontal="left" vertical="center" wrapText="1" justifyLastLine="1"/>
    </xf>
    <xf numFmtId="0" fontId="24" fillId="0" borderId="80" xfId="8" applyFont="1" applyBorder="1" applyAlignment="1">
      <alignment vertical="center" wrapText="1" justifyLastLine="1"/>
    </xf>
    <xf numFmtId="0" fontId="24" fillId="0" borderId="81" xfId="8" applyFont="1" applyBorder="1" applyAlignment="1">
      <alignment horizontal="left" vertical="center" wrapText="1" justifyLastLine="1"/>
    </xf>
    <xf numFmtId="0" fontId="17" fillId="0" borderId="57" xfId="8" applyFont="1" applyBorder="1" applyAlignment="1">
      <alignment vertical="center" wrapText="1" justifyLastLine="1"/>
    </xf>
    <xf numFmtId="0" fontId="7" fillId="0" borderId="43" xfId="8" applyFont="1" applyBorder="1" applyAlignment="1">
      <alignment vertical="center" wrapText="1" justifyLastLine="1"/>
    </xf>
    <xf numFmtId="0" fontId="7" fillId="0" borderId="100" xfId="8" applyFont="1" applyBorder="1" applyAlignment="1">
      <alignment vertical="center" wrapText="1" justifyLastLine="1"/>
    </xf>
    <xf numFmtId="0" fontId="7" fillId="0" borderId="57" xfId="8" applyFont="1" applyBorder="1" applyAlignment="1">
      <alignment vertical="center" justifyLastLine="1"/>
    </xf>
    <xf numFmtId="0" fontId="7" fillId="0" borderId="41" xfId="8" applyFont="1" applyBorder="1" applyAlignment="1">
      <alignment vertical="center" justifyLastLine="1"/>
    </xf>
    <xf numFmtId="0" fontId="7" fillId="0" borderId="45" xfId="8" applyFont="1" applyBorder="1" applyAlignment="1">
      <alignment vertical="center" justifyLastLine="1"/>
    </xf>
    <xf numFmtId="0" fontId="7" fillId="0" borderId="80" xfId="8" applyFont="1" applyBorder="1" applyAlignment="1">
      <alignment horizontal="center" vertical="center" justifyLastLine="1"/>
    </xf>
    <xf numFmtId="184" fontId="7" fillId="11" borderId="0" xfId="0" applyNumberFormat="1" applyFont="1" applyFill="1" applyBorder="1" applyAlignment="1" applyProtection="1">
      <alignment horizontal="right" vertical="center"/>
      <protection locked="0"/>
    </xf>
    <xf numFmtId="0" fontId="8" fillId="0" borderId="80" xfId="8" applyFont="1" applyBorder="1" applyAlignment="1">
      <alignment horizontal="center" vertical="center"/>
    </xf>
    <xf numFmtId="0" fontId="8" fillId="0" borderId="34" xfId="8" applyFont="1" applyBorder="1" applyAlignment="1">
      <alignment horizontal="center" vertical="center" wrapText="1"/>
    </xf>
    <xf numFmtId="0" fontId="69" fillId="0" borderId="0" xfId="14" applyFont="1" applyAlignment="1">
      <alignment horizontal="left" vertical="center"/>
    </xf>
    <xf numFmtId="0" fontId="18" fillId="18" borderId="80" xfId="14" applyFont="1" applyFill="1" applyBorder="1" applyAlignment="1">
      <alignment horizontal="center" vertical="center"/>
    </xf>
    <xf numFmtId="0" fontId="18" fillId="18" borderId="34" xfId="14" applyFont="1" applyFill="1" applyBorder="1" applyAlignment="1">
      <alignment horizontal="center" vertical="center"/>
    </xf>
    <xf numFmtId="0" fontId="18" fillId="0" borderId="80" xfId="14" applyFont="1" applyFill="1" applyBorder="1" applyAlignment="1">
      <alignment horizontal="center" vertical="center" shrinkToFit="1"/>
    </xf>
    <xf numFmtId="0" fontId="18" fillId="0" borderId="27" xfId="14" applyFont="1" applyFill="1" applyBorder="1" applyAlignment="1">
      <alignment horizontal="center" vertical="center" shrinkToFit="1"/>
    </xf>
    <xf numFmtId="0" fontId="18" fillId="0" borderId="41" xfId="14" applyFont="1" applyFill="1" applyBorder="1" applyAlignment="1">
      <alignment horizontal="center" vertical="center" shrinkToFit="1"/>
    </xf>
    <xf numFmtId="0" fontId="18" fillId="0" borderId="45" xfId="14" applyFont="1" applyFill="1" applyBorder="1" applyAlignment="1">
      <alignment horizontal="center" vertical="center" shrinkToFit="1"/>
    </xf>
    <xf numFmtId="0" fontId="18" fillId="0" borderId="146" xfId="14" applyFont="1" applyFill="1" applyBorder="1" applyAlignment="1">
      <alignment horizontal="center" vertical="center"/>
    </xf>
    <xf numFmtId="0" fontId="70" fillId="0" borderId="146" xfId="14" applyFont="1" applyFill="1" applyBorder="1" applyAlignment="1">
      <alignment horizontal="center" vertical="center"/>
    </xf>
    <xf numFmtId="0" fontId="18" fillId="0" borderId="148" xfId="14" applyFont="1" applyFill="1" applyBorder="1" applyAlignment="1">
      <alignment horizontal="center" vertical="center"/>
    </xf>
    <xf numFmtId="0" fontId="70" fillId="0" borderId="161" xfId="14" applyFont="1" applyFill="1" applyBorder="1" applyAlignment="1">
      <alignment horizontal="center" vertical="center"/>
    </xf>
    <xf numFmtId="0" fontId="70" fillId="0" borderId="21" xfId="14" applyFont="1" applyFill="1" applyBorder="1" applyAlignment="1">
      <alignment horizontal="center" vertical="center"/>
    </xf>
    <xf numFmtId="0" fontId="18" fillId="0" borderId="64" xfId="14" applyFont="1" applyFill="1" applyBorder="1" applyAlignment="1">
      <alignment horizontal="center" vertical="center"/>
    </xf>
    <xf numFmtId="0" fontId="30" fillId="0" borderId="0" xfId="8" applyFont="1" applyAlignment="1">
      <alignment vertical="center" wrapText="1"/>
    </xf>
    <xf numFmtId="0" fontId="71" fillId="0" borderId="0" xfId="8" applyFont="1" applyAlignment="1">
      <alignment vertical="center" wrapText="1"/>
    </xf>
    <xf numFmtId="0" fontId="10" fillId="0" borderId="81" xfId="8" applyFont="1" applyBorder="1" applyAlignment="1">
      <alignment horizontal="center" vertical="center"/>
    </xf>
    <xf numFmtId="0" fontId="10" fillId="0" borderId="55" xfId="8" applyFont="1" applyBorder="1" applyAlignment="1">
      <alignment horizontal="center" vertical="center"/>
    </xf>
    <xf numFmtId="0" fontId="69" fillId="0" borderId="81" xfId="8" applyFont="1" applyBorder="1" applyAlignment="1">
      <alignment horizontal="left" vertical="center" wrapText="1"/>
    </xf>
    <xf numFmtId="0" fontId="69" fillId="0" borderId="55" xfId="8" applyFont="1" applyBorder="1" applyAlignment="1">
      <alignment horizontal="left" vertical="center"/>
    </xf>
    <xf numFmtId="0" fontId="69" fillId="0" borderId="82" xfId="8" applyFont="1" applyBorder="1" applyAlignment="1">
      <alignment horizontal="left" vertical="center"/>
    </xf>
    <xf numFmtId="0" fontId="7" fillId="0" borderId="245" xfId="8" applyFont="1" applyBorder="1" applyAlignment="1">
      <alignment horizontal="center" vertical="center"/>
    </xf>
    <xf numFmtId="0" fontId="7" fillId="0" borderId="246" xfId="8" applyFont="1" applyBorder="1" applyAlignment="1">
      <alignment horizontal="center" vertical="center"/>
    </xf>
    <xf numFmtId="0" fontId="7" fillId="0" borderId="0" xfId="8" applyFont="1" applyBorder="1" applyAlignment="1">
      <alignment vertical="top" wrapText="1"/>
    </xf>
    <xf numFmtId="0" fontId="7" fillId="0" borderId="50" xfId="8" applyFont="1" applyBorder="1" applyAlignment="1">
      <alignment vertical="top" wrapText="1"/>
    </xf>
    <xf numFmtId="0" fontId="7" fillId="0" borderId="0" xfId="8" applyFont="1" applyBorder="1" applyAlignment="1">
      <alignment horizontal="left" vertical="top" wrapText="1"/>
    </xf>
    <xf numFmtId="0" fontId="7" fillId="0" borderId="50" xfId="8" applyFont="1" applyBorder="1" applyAlignment="1">
      <alignment horizontal="left" vertical="top" wrapText="1"/>
    </xf>
    <xf numFmtId="0" fontId="30" fillId="0" borderId="0" xfId="15" applyFont="1" applyFill="1" applyAlignment="1">
      <alignment vertical="center"/>
    </xf>
    <xf numFmtId="0" fontId="7" fillId="0" borderId="228" xfId="8" applyFont="1" applyBorder="1" applyAlignment="1">
      <alignment horizontal="center" vertical="center"/>
    </xf>
    <xf numFmtId="0" fontId="7" fillId="0" borderId="80" xfId="8" applyFont="1" applyBorder="1" applyAlignment="1">
      <alignment horizontal="center" vertical="center" wrapText="1"/>
    </xf>
    <xf numFmtId="0" fontId="17" fillId="0" borderId="80" xfId="8" applyFont="1" applyBorder="1" applyAlignment="1">
      <alignment horizontal="center" vertical="center" wrapText="1"/>
    </xf>
    <xf numFmtId="0" fontId="24" fillId="0" borderId="92" xfId="8" applyFont="1" applyBorder="1" applyAlignment="1">
      <alignment horizontal="right" vertical="center"/>
    </xf>
    <xf numFmtId="0" fontId="17" fillId="0" borderId="80" xfId="8" applyFont="1" applyBorder="1" applyAlignment="1">
      <alignment horizontal="center" vertical="center" wrapText="1" justifyLastLine="1"/>
    </xf>
    <xf numFmtId="0" fontId="7" fillId="0" borderId="80" xfId="8" applyFont="1" applyBorder="1" applyAlignment="1">
      <alignment horizontal="center" vertical="center" wrapText="1" justifyLastLine="1"/>
    </xf>
    <xf numFmtId="0" fontId="24" fillId="0" borderId="81" xfId="8" applyFont="1" applyBorder="1" applyAlignment="1">
      <alignment horizontal="right" vertical="center"/>
    </xf>
    <xf numFmtId="0" fontId="24" fillId="0" borderId="86" xfId="8" applyFont="1" applyBorder="1" applyAlignment="1">
      <alignment horizontal="right" vertical="center"/>
    </xf>
    <xf numFmtId="0" fontId="24" fillId="0" borderId="90" xfId="8" applyFont="1" applyBorder="1" applyAlignment="1">
      <alignment horizontal="right" vertical="center"/>
    </xf>
    <xf numFmtId="0" fontId="24" fillId="0" borderId="94" xfId="8" applyFont="1" applyBorder="1" applyAlignment="1">
      <alignment horizontal="right" vertical="center"/>
    </xf>
    <xf numFmtId="0" fontId="69" fillId="0" borderId="80" xfId="8" applyFont="1" applyBorder="1" applyAlignment="1">
      <alignment vertical="center" wrapText="1" justifyLastLine="1"/>
    </xf>
    <xf numFmtId="0" fontId="17" fillId="0" borderId="81" xfId="8" applyFont="1" applyBorder="1" applyAlignment="1">
      <alignment vertical="center" wrapText="1" justifyLastLine="1"/>
    </xf>
    <xf numFmtId="0" fontId="7" fillId="0" borderId="81" xfId="8" applyFont="1" applyBorder="1" applyAlignment="1">
      <alignment vertical="center" wrapText="1" justifyLastLine="1"/>
    </xf>
    <xf numFmtId="0" fontId="7" fillId="0" borderId="81" xfId="8" applyFont="1" applyBorder="1" applyAlignment="1">
      <alignment horizontal="right" vertical="center"/>
    </xf>
    <xf numFmtId="0" fontId="7" fillId="0" borderId="80" xfId="8" applyFont="1" applyBorder="1" applyAlignment="1">
      <alignment vertical="center" justifyLastLine="1"/>
    </xf>
    <xf numFmtId="0" fontId="18" fillId="11" borderId="80" xfId="14" applyFont="1" applyFill="1" applyBorder="1" applyAlignment="1">
      <alignment horizontal="center" vertical="center"/>
    </xf>
    <xf numFmtId="0" fontId="18" fillId="11" borderId="34" xfId="14" applyFont="1" applyFill="1" applyBorder="1" applyAlignment="1">
      <alignment horizontal="center" vertical="center"/>
    </xf>
    <xf numFmtId="0" fontId="18" fillId="0" borderId="27" xfId="14" applyFont="1" applyFill="1" applyBorder="1" applyAlignment="1">
      <alignment horizontal="left" vertical="center"/>
    </xf>
    <xf numFmtId="0" fontId="18" fillId="0" borderId="41" xfId="14" applyFont="1" applyFill="1" applyBorder="1" applyAlignment="1">
      <alignment horizontal="left" vertical="center"/>
    </xf>
    <xf numFmtId="0" fontId="18" fillId="0" borderId="64" xfId="14" applyFont="1" applyFill="1" applyBorder="1" applyAlignment="1">
      <alignment horizontal="left" vertical="center"/>
    </xf>
    <xf numFmtId="0" fontId="18" fillId="0" borderId="27" xfId="14" applyFont="1" applyFill="1" applyBorder="1" applyAlignment="1">
      <alignment horizontal="center" vertical="center"/>
    </xf>
    <xf numFmtId="0" fontId="18" fillId="0" borderId="34" xfId="14" applyFont="1" applyFill="1" applyBorder="1" applyAlignment="1">
      <alignment horizontal="center" vertical="center" shrinkToFit="1"/>
    </xf>
    <xf numFmtId="0" fontId="18" fillId="11" borderId="41" xfId="14" applyFont="1" applyFill="1" applyBorder="1" applyAlignment="1">
      <alignment horizontal="center" vertical="center"/>
    </xf>
    <xf numFmtId="0" fontId="18" fillId="11" borderId="64" xfId="14" applyFont="1" applyFill="1" applyBorder="1" applyAlignment="1">
      <alignment horizontal="center" vertical="center"/>
    </xf>
    <xf numFmtId="0" fontId="24" fillId="0" borderId="0" xfId="16" applyFont="1" applyAlignment="1">
      <alignment horizontal="left" vertical="center" wrapText="1"/>
    </xf>
    <xf numFmtId="0" fontId="10" fillId="0" borderId="34" xfId="10" applyFont="1" applyBorder="1" applyAlignment="1">
      <alignment horizontal="left" vertical="center" wrapText="1"/>
    </xf>
    <xf numFmtId="0" fontId="10" fillId="0" borderId="41" xfId="10" applyFont="1" applyBorder="1" applyAlignment="1">
      <alignment horizontal="left" vertical="center" wrapText="1"/>
    </xf>
    <xf numFmtId="0" fontId="10" fillId="0" borderId="45" xfId="10" applyFont="1" applyBorder="1" applyAlignment="1">
      <alignment horizontal="left" vertical="center" wrapText="1"/>
    </xf>
    <xf numFmtId="0" fontId="7" fillId="0" borderId="80" xfId="10" applyFont="1" applyBorder="1" applyAlignment="1"/>
    <xf numFmtId="0" fontId="68" fillId="0" borderId="0" xfId="10" applyFont="1" applyAlignment="1">
      <alignment horizontal="center" vertical="center"/>
    </xf>
    <xf numFmtId="0" fontId="52" fillId="0" borderId="0" xfId="10" applyFont="1" applyAlignment="1">
      <alignment horizontal="center" vertical="center"/>
    </xf>
    <xf numFmtId="0" fontId="7" fillId="0" borderId="0" xfId="16" applyFont="1" applyAlignment="1">
      <alignment horizontal="left" vertical="top" wrapText="1"/>
    </xf>
    <xf numFmtId="0" fontId="7" fillId="0" borderId="0" xfId="16" applyFont="1" applyAlignment="1">
      <alignment horizontal="left" vertical="top"/>
    </xf>
    <xf numFmtId="0" fontId="17" fillId="0" borderId="34" xfId="16" applyFont="1" applyBorder="1" applyAlignment="1">
      <alignment horizontal="center" vertical="center" shrinkToFit="1"/>
    </xf>
    <xf numFmtId="0" fontId="10" fillId="0" borderId="0" xfId="23" applyFont="1" applyAlignment="1">
      <alignment vertical="center"/>
    </xf>
    <xf numFmtId="0" fontId="10" fillId="0" borderId="0" xfId="13" applyFont="1" applyFill="1" applyAlignment="1">
      <alignment vertical="center" wrapText="1"/>
    </xf>
    <xf numFmtId="0" fontId="7" fillId="0" borderId="81" xfId="8" applyFont="1" applyBorder="1" applyAlignment="1">
      <alignment vertical="center" wrapText="1"/>
    </xf>
    <xf numFmtId="0" fontId="7" fillId="0" borderId="34" xfId="8" applyFont="1" applyBorder="1" applyAlignment="1">
      <alignment horizontal="right" vertical="center" wrapText="1"/>
    </xf>
    <xf numFmtId="0" fontId="7" fillId="0" borderId="41" xfId="8" applyFont="1" applyBorder="1" applyAlignment="1">
      <alignment horizontal="right" vertical="center" wrapText="1"/>
    </xf>
    <xf numFmtId="0" fontId="7" fillId="0" borderId="45" xfId="8" applyFont="1" applyBorder="1" applyAlignment="1">
      <alignment horizontal="right" vertical="center" wrapText="1"/>
    </xf>
    <xf numFmtId="0" fontId="12" fillId="0" borderId="0" xfId="8" applyFont="1" applyAlignment="1">
      <alignment vertical="center" wrapText="1"/>
    </xf>
    <xf numFmtId="184" fontId="17" fillId="0" borderId="0" xfId="16" applyNumberFormat="1" applyFont="1" applyAlignment="1">
      <alignment horizontal="right" vertical="center"/>
    </xf>
    <xf numFmtId="184" fontId="7" fillId="0" borderId="0" xfId="16" applyNumberFormat="1" applyFont="1" applyAlignment="1">
      <alignment horizontal="right" vertical="center"/>
    </xf>
    <xf numFmtId="0" fontId="10" fillId="0" borderId="81" xfId="12" applyFont="1" applyBorder="1" applyAlignment="1">
      <alignment horizontal="left" vertical="center" wrapText="1"/>
    </xf>
    <xf numFmtId="0" fontId="10" fillId="0" borderId="55" xfId="12" applyFont="1" applyBorder="1" applyAlignment="1">
      <alignment horizontal="left" vertical="center" wrapText="1"/>
    </xf>
    <xf numFmtId="0" fontId="10" fillId="0" borderId="82" xfId="12" applyFont="1" applyBorder="1" applyAlignment="1">
      <alignment horizontal="left" vertical="center" wrapText="1"/>
    </xf>
    <xf numFmtId="0" fontId="65" fillId="0" borderId="0" xfId="33" applyFont="1" applyAlignment="1">
      <alignment horizontal="left" vertical="center"/>
    </xf>
    <xf numFmtId="0" fontId="13" fillId="0" borderId="252" xfId="33" applyFont="1" applyBorder="1" applyAlignment="1">
      <alignment horizontal="left" vertical="center" wrapText="1"/>
    </xf>
    <xf numFmtId="0" fontId="13" fillId="0" borderId="0" xfId="8" applyFont="1" applyFill="1" applyBorder="1" applyAlignment="1">
      <alignment horizontal="left" vertical="center" wrapText="1"/>
    </xf>
    <xf numFmtId="0" fontId="13" fillId="0" borderId="253" xfId="33" applyFont="1" applyBorder="1" applyAlignment="1">
      <alignment horizontal="left" vertical="center" wrapText="1"/>
    </xf>
    <xf numFmtId="0" fontId="13" fillId="0" borderId="252" xfId="33" applyFont="1" applyBorder="1" applyAlignment="1">
      <alignment horizontal="left" vertical="center"/>
    </xf>
    <xf numFmtId="0" fontId="13" fillId="0" borderId="0" xfId="33" applyFont="1" applyBorder="1" applyAlignment="1">
      <alignment horizontal="left" vertical="center"/>
    </xf>
    <xf numFmtId="0" fontId="13" fillId="0" borderId="253" xfId="33" applyFont="1" applyBorder="1" applyAlignment="1">
      <alignment horizontal="left" vertical="center"/>
    </xf>
    <xf numFmtId="0" fontId="12" fillId="0" borderId="34" xfId="33" applyFont="1" applyBorder="1" applyAlignment="1">
      <alignment horizontal="center" vertical="center"/>
    </xf>
    <xf numFmtId="0" fontId="12" fillId="0" borderId="45" xfId="33" applyFont="1" applyBorder="1" applyAlignment="1">
      <alignment horizontal="center" vertical="center"/>
    </xf>
    <xf numFmtId="0" fontId="12" fillId="2" borderId="80" xfId="33" applyFont="1" applyFill="1" applyBorder="1" applyAlignment="1">
      <alignment horizontal="left" vertical="center"/>
    </xf>
    <xf numFmtId="0" fontId="110" fillId="0" borderId="252" xfId="33" applyFont="1" applyBorder="1" applyAlignment="1">
      <alignment horizontal="center" vertical="center"/>
    </xf>
    <xf numFmtId="0" fontId="110" fillId="0" borderId="0" xfId="33" applyFont="1" applyBorder="1" applyAlignment="1">
      <alignment horizontal="center" vertical="center"/>
    </xf>
    <xf numFmtId="0" fontId="111" fillId="0" borderId="0" xfId="33" applyFont="1" applyBorder="1" applyAlignment="1">
      <alignment horizontal="left" vertical="center"/>
    </xf>
    <xf numFmtId="0" fontId="111" fillId="0" borderId="253" xfId="33" applyFont="1" applyBorder="1" applyAlignment="1">
      <alignment horizontal="left" vertical="center"/>
    </xf>
    <xf numFmtId="0" fontId="17" fillId="2" borderId="22" xfId="33" applyFont="1" applyFill="1" applyBorder="1" applyAlignment="1">
      <alignment horizontal="right" vertical="center" shrinkToFit="1"/>
    </xf>
    <xf numFmtId="0" fontId="17" fillId="2" borderId="22" xfId="33" applyFont="1" applyFill="1" applyBorder="1" applyAlignment="1">
      <alignment horizontal="left" vertical="center" shrinkToFit="1"/>
    </xf>
    <xf numFmtId="0" fontId="108" fillId="0" borderId="248" xfId="33" applyFont="1" applyBorder="1" applyAlignment="1">
      <alignment horizontal="center" vertical="center"/>
    </xf>
    <xf numFmtId="0" fontId="108" fillId="0" borderId="249" xfId="33" applyFont="1" applyBorder="1" applyAlignment="1">
      <alignment horizontal="center" vertical="center"/>
    </xf>
    <xf numFmtId="0" fontId="109" fillId="0" borderId="0" xfId="33" applyFont="1" applyAlignment="1">
      <alignment horizontal="center" vertical="center" shrinkToFit="1"/>
    </xf>
    <xf numFmtId="0" fontId="63" fillId="0" borderId="0" xfId="33" applyFont="1" applyAlignment="1">
      <alignment horizontal="left" vertical="center" wrapText="1"/>
    </xf>
    <xf numFmtId="0" fontId="12" fillId="2" borderId="34" xfId="33" applyFont="1" applyFill="1" applyBorder="1" applyAlignment="1">
      <alignment horizontal="left" vertical="center"/>
    </xf>
    <xf numFmtId="0" fontId="12" fillId="2" borderId="41" xfId="33" applyFont="1" applyFill="1" applyBorder="1" applyAlignment="1">
      <alignment horizontal="left" vertical="center"/>
    </xf>
    <xf numFmtId="0" fontId="12" fillId="2" borderId="45" xfId="33" applyFont="1" applyFill="1" applyBorder="1" applyAlignment="1">
      <alignment horizontal="left" vertical="center"/>
    </xf>
    <xf numFmtId="0" fontId="12" fillId="0" borderId="56" xfId="0" applyFont="1" applyBorder="1" applyAlignment="1">
      <alignment horizontal="center" vertical="center"/>
    </xf>
    <xf numFmtId="0" fontId="12" fillId="0" borderId="52" xfId="0" applyFont="1" applyBorder="1" applyAlignment="1">
      <alignment horizontal="center" vertical="center"/>
    </xf>
    <xf numFmtId="0" fontId="12" fillId="2" borderId="82" xfId="33" applyFont="1" applyFill="1" applyBorder="1" applyAlignment="1">
      <alignment horizontal="left" vertical="center"/>
    </xf>
    <xf numFmtId="0" fontId="109" fillId="0" borderId="0" xfId="33" applyFont="1" applyBorder="1" applyAlignment="1">
      <alignment horizontal="center" vertical="center" shrinkToFit="1"/>
    </xf>
    <xf numFmtId="0" fontId="12" fillId="0" borderId="0" xfId="33" applyFont="1" applyAlignment="1">
      <alignment horizontal="left" vertical="center" wrapText="1"/>
    </xf>
    <xf numFmtId="0" fontId="12" fillId="2" borderId="0" xfId="33" applyFont="1" applyFill="1" applyAlignment="1">
      <alignment horizontal="center" vertical="center"/>
    </xf>
    <xf numFmtId="0" fontId="12" fillId="0" borderId="80" xfId="33" applyFont="1" applyBorder="1" applyAlignment="1">
      <alignment horizontal="center" vertical="center" shrinkToFit="1"/>
    </xf>
    <xf numFmtId="0" fontId="12" fillId="2" borderId="80" xfId="33" applyFont="1" applyFill="1" applyBorder="1" applyAlignment="1">
      <alignment horizontal="center" vertical="center" shrinkToFit="1"/>
    </xf>
    <xf numFmtId="0" fontId="12" fillId="2" borderId="80" xfId="33" applyFont="1" applyFill="1" applyBorder="1" applyAlignment="1">
      <alignment horizontal="center" vertical="center"/>
    </xf>
  </cellXfs>
  <cellStyles count="34">
    <cellStyle name="ハイパーリンク 2" xfId="1" xr:uid="{00000000-0005-0000-0000-000000000000}"/>
    <cellStyle name="桁区切り" xfId="32" builtinId="6"/>
    <cellStyle name="通貨 2" xfId="31" xr:uid="{00000000-0005-0000-0000-00001F000000}"/>
    <cellStyle name="標準" xfId="0" builtinId="0"/>
    <cellStyle name="標準 11" xfId="2" xr:uid="{00000000-0005-0000-0000-000002000000}"/>
    <cellStyle name="標準 12" xfId="3" xr:uid="{00000000-0005-0000-0000-000003000000}"/>
    <cellStyle name="標準 13" xfId="4" xr:uid="{00000000-0005-0000-0000-000004000000}"/>
    <cellStyle name="標準 14" xfId="5" xr:uid="{00000000-0005-0000-0000-000005000000}"/>
    <cellStyle name="標準 14 2" xfId="33" xr:uid="{0B8BB21D-B4C0-493D-8001-B3691E3CA8E6}"/>
    <cellStyle name="標準 17" xfId="6" xr:uid="{00000000-0005-0000-0000-000006000000}"/>
    <cellStyle name="標準 2" xfId="7" xr:uid="{00000000-0005-0000-0000-000007000000}"/>
    <cellStyle name="標準 3" xfId="8" xr:uid="{00000000-0005-0000-0000-000008000000}"/>
    <cellStyle name="標準 4 2" xfId="9" xr:uid="{00000000-0005-0000-0000-000009000000}"/>
    <cellStyle name="標準 8" xfId="10" xr:uid="{00000000-0005-0000-0000-00000A000000}"/>
    <cellStyle name="標準_.指定申請関係様式（一式）" xfId="11" xr:uid="{00000000-0005-0000-0000-00000B000000}"/>
    <cellStyle name="標準_090401yoshiki5-1-13" xfId="12" xr:uid="{00000000-0005-0000-0000-00000C000000}"/>
    <cellStyle name="標準_250531  （ＧＨ以外）耐震化調査票様式(障害部）" xfId="13" xr:uid="{00000000-0005-0000-0000-00000D000000}"/>
    <cellStyle name="標準_③-２加算様式（就労）" xfId="14" xr:uid="{00000000-0005-0000-0000-00000E000000}"/>
    <cellStyle name="標準_⑨指定申請様式（案）（多機能用総括表）" xfId="15" xr:uid="{00000000-0005-0000-0000-00000F000000}"/>
    <cellStyle name="標準_かさんくん1" xfId="16" xr:uid="{00000000-0005-0000-0000-000010000000}"/>
    <cellStyle name="標準_管理者経歴書" xfId="27" xr:uid="{00000000-0005-0000-0000-00001B000000}"/>
    <cellStyle name="標準_苦情解決措置" xfId="29" xr:uid="{00000000-0005-0000-0000-00001D000000}"/>
    <cellStyle name="標準_指定申請書（児童発達支援事業）24.4.19(1)" xfId="22" xr:uid="{00000000-0005-0000-0000-000016000000}"/>
    <cellStyle name="標準_指定申請書（放課後デイ）仮受付用24.3.12" xfId="23" xr:uid="{00000000-0005-0000-0000-000017000000}"/>
    <cellStyle name="標準_指定申請書様式（ver10.2）" xfId="20" xr:uid="{00000000-0005-0000-0000-000014000000}"/>
    <cellStyle name="標準_指定申請書様式（ver7.6）(1)" xfId="21" xr:uid="{00000000-0005-0000-0000-000015000000}"/>
    <cellStyle name="標準_事業計画書" xfId="17" xr:uid="{00000000-0005-0000-0000-000011000000}"/>
    <cellStyle name="標準_実務経験（見込）証明書" xfId="19" xr:uid="{00000000-0005-0000-0000-000013000000}"/>
    <cellStyle name="標準_収支予算表" xfId="18" xr:uid="{00000000-0005-0000-0000-000012000000}"/>
    <cellStyle name="標準_新規Microsoft Excel ワークシート" xfId="25" xr:uid="{00000000-0005-0000-0000-000019000000}"/>
    <cellStyle name="標準_設備備品一覧" xfId="30" xr:uid="{00000000-0005-0000-0000-00001E000000}"/>
    <cellStyle name="標準_総括表を変更しました（６／２３）" xfId="28" xr:uid="{00000000-0005-0000-0000-00001C000000}"/>
    <cellStyle name="標準_放課後等デイ本申請（案）" xfId="24" xr:uid="{00000000-0005-0000-0000-000018000000}"/>
    <cellStyle name="標準_本指定申請書（児童発達支援）24.11" xfId="26" xr:uid="{00000000-0005-0000-0000-00001A000000}"/>
  </cellStyles>
  <dxfs count="4">
    <dxf>
      <fill>
        <patternFill>
          <bgColor rgb="FFFF0000"/>
        </patternFill>
      </fill>
    </dxf>
    <dxf>
      <fill>
        <patternFill>
          <bgColor rgb="FFFFFF00"/>
        </patternFill>
      </fill>
    </dxf>
    <dxf>
      <fill>
        <patternFill>
          <bgColor rgb="FFFF0000"/>
        </patternFill>
      </fill>
    </dxf>
    <dxf>
      <fill>
        <patternFill>
          <bgColor rgb="FFFFFF00"/>
        </patternFill>
      </fill>
    </dxf>
  </dxfs>
  <tableStyles count="0" defaultTableStyle="TableStyleMedium2" defaultPivotStyle="PivotStyleLight16"/>
  <colors>
    <mruColors>
      <color rgb="FFCCFF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8.xml.rels><?xml version="1.0" encoding="UTF-8" standalone="yes"?>
<Relationships xmlns="http://schemas.openxmlformats.org/package/2006/relationships"><Relationship Id="rId1" Type="http://schemas.openxmlformats.org/officeDocument/2006/relationships/image" Target="../media/image2.emf"/></Relationships>
</file>

<file path=xl/drawings/_rels/drawing19.xml.rels><?xml version="1.0" encoding="UTF-8" standalone="yes"?>
<Relationships xmlns="http://schemas.openxmlformats.org/package/2006/relationships"><Relationship Id="rId1" Type="http://schemas.openxmlformats.org/officeDocument/2006/relationships/image" Target="../media/image3.emf"/></Relationships>
</file>

<file path=xl/drawings/_rels/drawing21.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219075</xdr:colOff>
          <xdr:row>27</xdr:row>
          <xdr:rowOff>0</xdr:rowOff>
        </xdr:from>
        <xdr:to>
          <xdr:col>12</xdr:col>
          <xdr:colOff>638175</xdr:colOff>
          <xdr:row>28</xdr:row>
          <xdr:rowOff>0</xdr:rowOff>
        </xdr:to>
        <xdr:sp macro="" textlink="">
          <xdr:nvSpPr>
            <xdr:cNvPr id="24577" name="チェック 2" hidden="1">
              <a:extLst>
                <a:ext uri="{63B3BB69-23CF-44E3-9099-C40C66FF867C}">
                  <a14:compatExt spid="_x0000_s24577"/>
                </a:ext>
                <a:ext uri="{FF2B5EF4-FFF2-40B4-BE49-F238E27FC236}">
                  <a16:creationId xmlns:a16="http://schemas.microsoft.com/office/drawing/2014/main" id="{00000000-0008-0000-0000-00000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28</xdr:row>
          <xdr:rowOff>0</xdr:rowOff>
        </xdr:from>
        <xdr:to>
          <xdr:col>12</xdr:col>
          <xdr:colOff>638175</xdr:colOff>
          <xdr:row>29</xdr:row>
          <xdr:rowOff>0</xdr:rowOff>
        </xdr:to>
        <xdr:sp macro="" textlink="">
          <xdr:nvSpPr>
            <xdr:cNvPr id="24578" name="チェック 3" hidden="1">
              <a:extLst>
                <a:ext uri="{63B3BB69-23CF-44E3-9099-C40C66FF867C}">
                  <a14:compatExt spid="_x0000_s24578"/>
                </a:ext>
                <a:ext uri="{FF2B5EF4-FFF2-40B4-BE49-F238E27FC236}">
                  <a16:creationId xmlns:a16="http://schemas.microsoft.com/office/drawing/2014/main" id="{00000000-0008-0000-0000-00000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44</xdr:row>
          <xdr:rowOff>0</xdr:rowOff>
        </xdr:from>
        <xdr:to>
          <xdr:col>12</xdr:col>
          <xdr:colOff>638175</xdr:colOff>
          <xdr:row>45</xdr:row>
          <xdr:rowOff>0</xdr:rowOff>
        </xdr:to>
        <xdr:sp macro="" textlink="">
          <xdr:nvSpPr>
            <xdr:cNvPr id="24579" name="チェック 4" hidden="1">
              <a:extLst>
                <a:ext uri="{63B3BB69-23CF-44E3-9099-C40C66FF867C}">
                  <a14:compatExt spid="_x0000_s24579"/>
                </a:ext>
                <a:ext uri="{FF2B5EF4-FFF2-40B4-BE49-F238E27FC236}">
                  <a16:creationId xmlns:a16="http://schemas.microsoft.com/office/drawing/2014/main" id="{00000000-0008-0000-0000-00000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45</xdr:row>
          <xdr:rowOff>0</xdr:rowOff>
        </xdr:from>
        <xdr:to>
          <xdr:col>12</xdr:col>
          <xdr:colOff>638175</xdr:colOff>
          <xdr:row>46</xdr:row>
          <xdr:rowOff>0</xdr:rowOff>
        </xdr:to>
        <xdr:sp macro="" textlink="">
          <xdr:nvSpPr>
            <xdr:cNvPr id="24580" name="チェック 5" hidden="1">
              <a:extLst>
                <a:ext uri="{63B3BB69-23CF-44E3-9099-C40C66FF867C}">
                  <a14:compatExt spid="_x0000_s24580"/>
                </a:ext>
                <a:ext uri="{FF2B5EF4-FFF2-40B4-BE49-F238E27FC236}">
                  <a16:creationId xmlns:a16="http://schemas.microsoft.com/office/drawing/2014/main" id="{00000000-0008-0000-0000-00000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46</xdr:row>
          <xdr:rowOff>0</xdr:rowOff>
        </xdr:from>
        <xdr:to>
          <xdr:col>12</xdr:col>
          <xdr:colOff>638175</xdr:colOff>
          <xdr:row>47</xdr:row>
          <xdr:rowOff>0</xdr:rowOff>
        </xdr:to>
        <xdr:sp macro="" textlink="">
          <xdr:nvSpPr>
            <xdr:cNvPr id="24581" name="チェック 6" hidden="1">
              <a:extLst>
                <a:ext uri="{63B3BB69-23CF-44E3-9099-C40C66FF867C}">
                  <a14:compatExt spid="_x0000_s24581"/>
                </a:ext>
                <a:ext uri="{FF2B5EF4-FFF2-40B4-BE49-F238E27FC236}">
                  <a16:creationId xmlns:a16="http://schemas.microsoft.com/office/drawing/2014/main" id="{00000000-0008-0000-0000-00000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47</xdr:row>
          <xdr:rowOff>0</xdr:rowOff>
        </xdr:from>
        <xdr:to>
          <xdr:col>12</xdr:col>
          <xdr:colOff>638175</xdr:colOff>
          <xdr:row>48</xdr:row>
          <xdr:rowOff>0</xdr:rowOff>
        </xdr:to>
        <xdr:sp macro="" textlink="">
          <xdr:nvSpPr>
            <xdr:cNvPr id="24582" name="チェック 7" hidden="1">
              <a:extLst>
                <a:ext uri="{63B3BB69-23CF-44E3-9099-C40C66FF867C}">
                  <a14:compatExt spid="_x0000_s24582"/>
                </a:ext>
                <a:ext uri="{FF2B5EF4-FFF2-40B4-BE49-F238E27FC236}">
                  <a16:creationId xmlns:a16="http://schemas.microsoft.com/office/drawing/2014/main" id="{00000000-0008-0000-0000-00000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48</xdr:row>
          <xdr:rowOff>0</xdr:rowOff>
        </xdr:from>
        <xdr:to>
          <xdr:col>12</xdr:col>
          <xdr:colOff>638175</xdr:colOff>
          <xdr:row>48</xdr:row>
          <xdr:rowOff>247650</xdr:rowOff>
        </xdr:to>
        <xdr:sp macro="" textlink="">
          <xdr:nvSpPr>
            <xdr:cNvPr id="24583" name="チェック 8" hidden="1">
              <a:extLst>
                <a:ext uri="{63B3BB69-23CF-44E3-9099-C40C66FF867C}">
                  <a14:compatExt spid="_x0000_s24583"/>
                </a:ext>
                <a:ext uri="{FF2B5EF4-FFF2-40B4-BE49-F238E27FC236}">
                  <a16:creationId xmlns:a16="http://schemas.microsoft.com/office/drawing/2014/main" id="{00000000-0008-0000-0000-00000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49</xdr:row>
          <xdr:rowOff>0</xdr:rowOff>
        </xdr:from>
        <xdr:to>
          <xdr:col>12</xdr:col>
          <xdr:colOff>638175</xdr:colOff>
          <xdr:row>50</xdr:row>
          <xdr:rowOff>0</xdr:rowOff>
        </xdr:to>
        <xdr:sp macro="" textlink="">
          <xdr:nvSpPr>
            <xdr:cNvPr id="24584" name="チェック 9" hidden="1">
              <a:extLst>
                <a:ext uri="{63B3BB69-23CF-44E3-9099-C40C66FF867C}">
                  <a14:compatExt spid="_x0000_s24584"/>
                </a:ext>
                <a:ext uri="{FF2B5EF4-FFF2-40B4-BE49-F238E27FC236}">
                  <a16:creationId xmlns:a16="http://schemas.microsoft.com/office/drawing/2014/main" id="{00000000-0008-0000-0000-00000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52</xdr:row>
          <xdr:rowOff>0</xdr:rowOff>
        </xdr:from>
        <xdr:to>
          <xdr:col>12</xdr:col>
          <xdr:colOff>638175</xdr:colOff>
          <xdr:row>53</xdr:row>
          <xdr:rowOff>0</xdr:rowOff>
        </xdr:to>
        <xdr:sp macro="" textlink="">
          <xdr:nvSpPr>
            <xdr:cNvPr id="24585" name="チェック 10" hidden="1">
              <a:extLst>
                <a:ext uri="{63B3BB69-23CF-44E3-9099-C40C66FF867C}">
                  <a14:compatExt spid="_x0000_s24585"/>
                </a:ext>
                <a:ext uri="{FF2B5EF4-FFF2-40B4-BE49-F238E27FC236}">
                  <a16:creationId xmlns:a16="http://schemas.microsoft.com/office/drawing/2014/main" id="{00000000-0008-0000-0000-00000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53</xdr:row>
          <xdr:rowOff>0</xdr:rowOff>
        </xdr:from>
        <xdr:to>
          <xdr:col>12</xdr:col>
          <xdr:colOff>638175</xdr:colOff>
          <xdr:row>54</xdr:row>
          <xdr:rowOff>0</xdr:rowOff>
        </xdr:to>
        <xdr:sp macro="" textlink="">
          <xdr:nvSpPr>
            <xdr:cNvPr id="24586" name="チェック 11" hidden="1">
              <a:extLst>
                <a:ext uri="{63B3BB69-23CF-44E3-9099-C40C66FF867C}">
                  <a14:compatExt spid="_x0000_s24586"/>
                </a:ext>
                <a:ext uri="{FF2B5EF4-FFF2-40B4-BE49-F238E27FC236}">
                  <a16:creationId xmlns:a16="http://schemas.microsoft.com/office/drawing/2014/main" id="{00000000-0008-0000-0000-00000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55</xdr:row>
          <xdr:rowOff>0</xdr:rowOff>
        </xdr:from>
        <xdr:to>
          <xdr:col>12</xdr:col>
          <xdr:colOff>638175</xdr:colOff>
          <xdr:row>56</xdr:row>
          <xdr:rowOff>0</xdr:rowOff>
        </xdr:to>
        <xdr:sp macro="" textlink="">
          <xdr:nvSpPr>
            <xdr:cNvPr id="24587" name="チェック 12" hidden="1">
              <a:extLst>
                <a:ext uri="{63B3BB69-23CF-44E3-9099-C40C66FF867C}">
                  <a14:compatExt spid="_x0000_s24587"/>
                </a:ext>
                <a:ext uri="{FF2B5EF4-FFF2-40B4-BE49-F238E27FC236}">
                  <a16:creationId xmlns:a16="http://schemas.microsoft.com/office/drawing/2014/main" id="{00000000-0008-0000-0000-00000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60</xdr:row>
          <xdr:rowOff>0</xdr:rowOff>
        </xdr:from>
        <xdr:to>
          <xdr:col>12</xdr:col>
          <xdr:colOff>638175</xdr:colOff>
          <xdr:row>61</xdr:row>
          <xdr:rowOff>0</xdr:rowOff>
        </xdr:to>
        <xdr:sp macro="" textlink="">
          <xdr:nvSpPr>
            <xdr:cNvPr id="24588" name="チェック 13" hidden="1">
              <a:extLst>
                <a:ext uri="{63B3BB69-23CF-44E3-9099-C40C66FF867C}">
                  <a14:compatExt spid="_x0000_s24588"/>
                </a:ext>
                <a:ext uri="{FF2B5EF4-FFF2-40B4-BE49-F238E27FC236}">
                  <a16:creationId xmlns:a16="http://schemas.microsoft.com/office/drawing/2014/main" id="{00000000-0008-0000-0000-00000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63</xdr:row>
          <xdr:rowOff>0</xdr:rowOff>
        </xdr:from>
        <xdr:to>
          <xdr:col>12</xdr:col>
          <xdr:colOff>638175</xdr:colOff>
          <xdr:row>64</xdr:row>
          <xdr:rowOff>0</xdr:rowOff>
        </xdr:to>
        <xdr:sp macro="" textlink="">
          <xdr:nvSpPr>
            <xdr:cNvPr id="24589" name="チェック 14" hidden="1">
              <a:extLst>
                <a:ext uri="{63B3BB69-23CF-44E3-9099-C40C66FF867C}">
                  <a14:compatExt spid="_x0000_s24589"/>
                </a:ext>
                <a:ext uri="{FF2B5EF4-FFF2-40B4-BE49-F238E27FC236}">
                  <a16:creationId xmlns:a16="http://schemas.microsoft.com/office/drawing/2014/main" id="{00000000-0008-0000-0000-00000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44</xdr:row>
          <xdr:rowOff>0</xdr:rowOff>
        </xdr:from>
        <xdr:to>
          <xdr:col>12</xdr:col>
          <xdr:colOff>638175</xdr:colOff>
          <xdr:row>45</xdr:row>
          <xdr:rowOff>0</xdr:rowOff>
        </xdr:to>
        <xdr:sp macro="" textlink="">
          <xdr:nvSpPr>
            <xdr:cNvPr id="24590" name="チェック 15" hidden="1">
              <a:extLst>
                <a:ext uri="{63B3BB69-23CF-44E3-9099-C40C66FF867C}">
                  <a14:compatExt spid="_x0000_s24590"/>
                </a:ext>
                <a:ext uri="{FF2B5EF4-FFF2-40B4-BE49-F238E27FC236}">
                  <a16:creationId xmlns:a16="http://schemas.microsoft.com/office/drawing/2014/main" id="{00000000-0008-0000-0000-00000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66</xdr:row>
          <xdr:rowOff>0</xdr:rowOff>
        </xdr:from>
        <xdr:to>
          <xdr:col>12</xdr:col>
          <xdr:colOff>638175</xdr:colOff>
          <xdr:row>67</xdr:row>
          <xdr:rowOff>0</xdr:rowOff>
        </xdr:to>
        <xdr:sp macro="" textlink="">
          <xdr:nvSpPr>
            <xdr:cNvPr id="24591" name="チェック 16" hidden="1">
              <a:extLst>
                <a:ext uri="{63B3BB69-23CF-44E3-9099-C40C66FF867C}">
                  <a14:compatExt spid="_x0000_s24591"/>
                </a:ext>
                <a:ext uri="{FF2B5EF4-FFF2-40B4-BE49-F238E27FC236}">
                  <a16:creationId xmlns:a16="http://schemas.microsoft.com/office/drawing/2014/main" id="{00000000-0008-0000-0000-00000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50</xdr:row>
          <xdr:rowOff>0</xdr:rowOff>
        </xdr:from>
        <xdr:to>
          <xdr:col>12</xdr:col>
          <xdr:colOff>638175</xdr:colOff>
          <xdr:row>51</xdr:row>
          <xdr:rowOff>0</xdr:rowOff>
        </xdr:to>
        <xdr:sp macro="" textlink="">
          <xdr:nvSpPr>
            <xdr:cNvPr id="24592" name="チェック 17" hidden="1">
              <a:extLst>
                <a:ext uri="{63B3BB69-23CF-44E3-9099-C40C66FF867C}">
                  <a14:compatExt spid="_x0000_s24592"/>
                </a:ext>
                <a:ext uri="{FF2B5EF4-FFF2-40B4-BE49-F238E27FC236}">
                  <a16:creationId xmlns:a16="http://schemas.microsoft.com/office/drawing/2014/main" id="{00000000-0008-0000-0000-00001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29</xdr:row>
          <xdr:rowOff>0</xdr:rowOff>
        </xdr:from>
        <xdr:to>
          <xdr:col>12</xdr:col>
          <xdr:colOff>638175</xdr:colOff>
          <xdr:row>30</xdr:row>
          <xdr:rowOff>0</xdr:rowOff>
        </xdr:to>
        <xdr:sp macro="" textlink="">
          <xdr:nvSpPr>
            <xdr:cNvPr id="24593" name="チェック 20" hidden="1">
              <a:extLst>
                <a:ext uri="{63B3BB69-23CF-44E3-9099-C40C66FF867C}">
                  <a14:compatExt spid="_x0000_s24593"/>
                </a:ext>
                <a:ext uri="{FF2B5EF4-FFF2-40B4-BE49-F238E27FC236}">
                  <a16:creationId xmlns:a16="http://schemas.microsoft.com/office/drawing/2014/main" id="{00000000-0008-0000-0000-00001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30</xdr:row>
          <xdr:rowOff>0</xdr:rowOff>
        </xdr:from>
        <xdr:to>
          <xdr:col>12</xdr:col>
          <xdr:colOff>638175</xdr:colOff>
          <xdr:row>31</xdr:row>
          <xdr:rowOff>0</xdr:rowOff>
        </xdr:to>
        <xdr:sp macro="" textlink="">
          <xdr:nvSpPr>
            <xdr:cNvPr id="24594" name="チェック 21" hidden="1">
              <a:extLst>
                <a:ext uri="{63B3BB69-23CF-44E3-9099-C40C66FF867C}">
                  <a14:compatExt spid="_x0000_s24594"/>
                </a:ext>
                <a:ext uri="{FF2B5EF4-FFF2-40B4-BE49-F238E27FC236}">
                  <a16:creationId xmlns:a16="http://schemas.microsoft.com/office/drawing/2014/main" id="{00000000-0008-0000-0000-00001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32</xdr:row>
          <xdr:rowOff>0</xdr:rowOff>
        </xdr:from>
        <xdr:to>
          <xdr:col>12</xdr:col>
          <xdr:colOff>638175</xdr:colOff>
          <xdr:row>33</xdr:row>
          <xdr:rowOff>0</xdr:rowOff>
        </xdr:to>
        <xdr:sp macro="" textlink="">
          <xdr:nvSpPr>
            <xdr:cNvPr id="24595" name="チェック 22" hidden="1">
              <a:extLst>
                <a:ext uri="{63B3BB69-23CF-44E3-9099-C40C66FF867C}">
                  <a14:compatExt spid="_x0000_s24595"/>
                </a:ext>
                <a:ext uri="{FF2B5EF4-FFF2-40B4-BE49-F238E27FC236}">
                  <a16:creationId xmlns:a16="http://schemas.microsoft.com/office/drawing/2014/main" id="{00000000-0008-0000-0000-00001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34</xdr:row>
          <xdr:rowOff>0</xdr:rowOff>
        </xdr:from>
        <xdr:to>
          <xdr:col>12</xdr:col>
          <xdr:colOff>638175</xdr:colOff>
          <xdr:row>35</xdr:row>
          <xdr:rowOff>0</xdr:rowOff>
        </xdr:to>
        <xdr:sp macro="" textlink="">
          <xdr:nvSpPr>
            <xdr:cNvPr id="24596" name="チェック 23" hidden="1">
              <a:extLst>
                <a:ext uri="{63B3BB69-23CF-44E3-9099-C40C66FF867C}">
                  <a14:compatExt spid="_x0000_s24596"/>
                </a:ext>
                <a:ext uri="{FF2B5EF4-FFF2-40B4-BE49-F238E27FC236}">
                  <a16:creationId xmlns:a16="http://schemas.microsoft.com/office/drawing/2014/main" id="{00000000-0008-0000-0000-00001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35</xdr:row>
          <xdr:rowOff>0</xdr:rowOff>
        </xdr:from>
        <xdr:to>
          <xdr:col>12</xdr:col>
          <xdr:colOff>638175</xdr:colOff>
          <xdr:row>36</xdr:row>
          <xdr:rowOff>0</xdr:rowOff>
        </xdr:to>
        <xdr:sp macro="" textlink="">
          <xdr:nvSpPr>
            <xdr:cNvPr id="24597" name="チェック 24" hidden="1">
              <a:extLst>
                <a:ext uri="{63B3BB69-23CF-44E3-9099-C40C66FF867C}">
                  <a14:compatExt spid="_x0000_s24597"/>
                </a:ext>
                <a:ext uri="{FF2B5EF4-FFF2-40B4-BE49-F238E27FC236}">
                  <a16:creationId xmlns:a16="http://schemas.microsoft.com/office/drawing/2014/main" id="{00000000-0008-0000-0000-00001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36</xdr:row>
          <xdr:rowOff>0</xdr:rowOff>
        </xdr:from>
        <xdr:to>
          <xdr:col>12</xdr:col>
          <xdr:colOff>638175</xdr:colOff>
          <xdr:row>37</xdr:row>
          <xdr:rowOff>0</xdr:rowOff>
        </xdr:to>
        <xdr:sp macro="" textlink="">
          <xdr:nvSpPr>
            <xdr:cNvPr id="24598" name="チェック 25" hidden="1">
              <a:extLst>
                <a:ext uri="{63B3BB69-23CF-44E3-9099-C40C66FF867C}">
                  <a14:compatExt spid="_x0000_s24598"/>
                </a:ext>
                <a:ext uri="{FF2B5EF4-FFF2-40B4-BE49-F238E27FC236}">
                  <a16:creationId xmlns:a16="http://schemas.microsoft.com/office/drawing/2014/main" id="{00000000-0008-0000-0000-00001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38</xdr:row>
          <xdr:rowOff>0</xdr:rowOff>
        </xdr:from>
        <xdr:to>
          <xdr:col>12</xdr:col>
          <xdr:colOff>638175</xdr:colOff>
          <xdr:row>39</xdr:row>
          <xdr:rowOff>0</xdr:rowOff>
        </xdr:to>
        <xdr:sp macro="" textlink="">
          <xdr:nvSpPr>
            <xdr:cNvPr id="24599" name="チェック 26" hidden="1">
              <a:extLst>
                <a:ext uri="{63B3BB69-23CF-44E3-9099-C40C66FF867C}">
                  <a14:compatExt spid="_x0000_s24599"/>
                </a:ext>
                <a:ext uri="{FF2B5EF4-FFF2-40B4-BE49-F238E27FC236}">
                  <a16:creationId xmlns:a16="http://schemas.microsoft.com/office/drawing/2014/main" id="{00000000-0008-0000-0000-00001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39</xdr:row>
          <xdr:rowOff>0</xdr:rowOff>
        </xdr:from>
        <xdr:to>
          <xdr:col>12</xdr:col>
          <xdr:colOff>638175</xdr:colOff>
          <xdr:row>40</xdr:row>
          <xdr:rowOff>0</xdr:rowOff>
        </xdr:to>
        <xdr:sp macro="" textlink="">
          <xdr:nvSpPr>
            <xdr:cNvPr id="24600" name="チェック 27" hidden="1">
              <a:extLst>
                <a:ext uri="{63B3BB69-23CF-44E3-9099-C40C66FF867C}">
                  <a14:compatExt spid="_x0000_s24600"/>
                </a:ext>
                <a:ext uri="{FF2B5EF4-FFF2-40B4-BE49-F238E27FC236}">
                  <a16:creationId xmlns:a16="http://schemas.microsoft.com/office/drawing/2014/main" id="{00000000-0008-0000-0000-00001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40</xdr:row>
          <xdr:rowOff>0</xdr:rowOff>
        </xdr:from>
        <xdr:to>
          <xdr:col>12</xdr:col>
          <xdr:colOff>638175</xdr:colOff>
          <xdr:row>41</xdr:row>
          <xdr:rowOff>0</xdr:rowOff>
        </xdr:to>
        <xdr:sp macro="" textlink="">
          <xdr:nvSpPr>
            <xdr:cNvPr id="24601" name="チェック 28" hidden="1">
              <a:extLst>
                <a:ext uri="{63B3BB69-23CF-44E3-9099-C40C66FF867C}">
                  <a14:compatExt spid="_x0000_s24601"/>
                </a:ext>
                <a:ext uri="{FF2B5EF4-FFF2-40B4-BE49-F238E27FC236}">
                  <a16:creationId xmlns:a16="http://schemas.microsoft.com/office/drawing/2014/main" id="{00000000-0008-0000-0000-00001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41</xdr:row>
          <xdr:rowOff>0</xdr:rowOff>
        </xdr:from>
        <xdr:to>
          <xdr:col>12</xdr:col>
          <xdr:colOff>638175</xdr:colOff>
          <xdr:row>42</xdr:row>
          <xdr:rowOff>0</xdr:rowOff>
        </xdr:to>
        <xdr:sp macro="" textlink="">
          <xdr:nvSpPr>
            <xdr:cNvPr id="24602" name="チェック 29" hidden="1">
              <a:extLst>
                <a:ext uri="{63B3BB69-23CF-44E3-9099-C40C66FF867C}">
                  <a14:compatExt spid="_x0000_s24602"/>
                </a:ext>
                <a:ext uri="{FF2B5EF4-FFF2-40B4-BE49-F238E27FC236}">
                  <a16:creationId xmlns:a16="http://schemas.microsoft.com/office/drawing/2014/main" id="{00000000-0008-0000-0000-00001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42</xdr:row>
          <xdr:rowOff>0</xdr:rowOff>
        </xdr:from>
        <xdr:to>
          <xdr:col>12</xdr:col>
          <xdr:colOff>638175</xdr:colOff>
          <xdr:row>43</xdr:row>
          <xdr:rowOff>0</xdr:rowOff>
        </xdr:to>
        <xdr:sp macro="" textlink="">
          <xdr:nvSpPr>
            <xdr:cNvPr id="24603" name="チェック 30" hidden="1">
              <a:extLst>
                <a:ext uri="{63B3BB69-23CF-44E3-9099-C40C66FF867C}">
                  <a14:compatExt spid="_x0000_s24603"/>
                </a:ext>
                <a:ext uri="{FF2B5EF4-FFF2-40B4-BE49-F238E27FC236}">
                  <a16:creationId xmlns:a16="http://schemas.microsoft.com/office/drawing/2014/main" id="{00000000-0008-0000-0000-00001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51</xdr:row>
          <xdr:rowOff>19050</xdr:rowOff>
        </xdr:from>
        <xdr:to>
          <xdr:col>12</xdr:col>
          <xdr:colOff>638175</xdr:colOff>
          <xdr:row>52</xdr:row>
          <xdr:rowOff>19050</xdr:rowOff>
        </xdr:to>
        <xdr:sp macro="" textlink="">
          <xdr:nvSpPr>
            <xdr:cNvPr id="24604" name="チェック 31" hidden="1">
              <a:extLst>
                <a:ext uri="{63B3BB69-23CF-44E3-9099-C40C66FF867C}">
                  <a14:compatExt spid="_x0000_s24604"/>
                </a:ext>
                <a:ext uri="{FF2B5EF4-FFF2-40B4-BE49-F238E27FC236}">
                  <a16:creationId xmlns:a16="http://schemas.microsoft.com/office/drawing/2014/main" id="{00000000-0008-0000-0000-00001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33</xdr:row>
          <xdr:rowOff>0</xdr:rowOff>
        </xdr:from>
        <xdr:to>
          <xdr:col>12</xdr:col>
          <xdr:colOff>638175</xdr:colOff>
          <xdr:row>34</xdr:row>
          <xdr:rowOff>0</xdr:rowOff>
        </xdr:to>
        <xdr:sp macro="" textlink="">
          <xdr:nvSpPr>
            <xdr:cNvPr id="24605" name="チェック 32" hidden="1">
              <a:extLst>
                <a:ext uri="{63B3BB69-23CF-44E3-9099-C40C66FF867C}">
                  <a14:compatExt spid="_x0000_s24605"/>
                </a:ext>
                <a:ext uri="{FF2B5EF4-FFF2-40B4-BE49-F238E27FC236}">
                  <a16:creationId xmlns:a16="http://schemas.microsoft.com/office/drawing/2014/main" id="{00000000-0008-0000-0000-00001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43</xdr:row>
          <xdr:rowOff>9525</xdr:rowOff>
        </xdr:from>
        <xdr:to>
          <xdr:col>12</xdr:col>
          <xdr:colOff>638175</xdr:colOff>
          <xdr:row>44</xdr:row>
          <xdr:rowOff>9525</xdr:rowOff>
        </xdr:to>
        <xdr:sp macro="" textlink="">
          <xdr:nvSpPr>
            <xdr:cNvPr id="24606" name="チェック 33" hidden="1">
              <a:extLst>
                <a:ext uri="{63B3BB69-23CF-44E3-9099-C40C66FF867C}">
                  <a14:compatExt spid="_x0000_s24606"/>
                </a:ext>
                <a:ext uri="{FF2B5EF4-FFF2-40B4-BE49-F238E27FC236}">
                  <a16:creationId xmlns:a16="http://schemas.microsoft.com/office/drawing/2014/main" id="{00000000-0008-0000-0000-00001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54</xdr:row>
          <xdr:rowOff>0</xdr:rowOff>
        </xdr:from>
        <xdr:to>
          <xdr:col>12</xdr:col>
          <xdr:colOff>638175</xdr:colOff>
          <xdr:row>55</xdr:row>
          <xdr:rowOff>0</xdr:rowOff>
        </xdr:to>
        <xdr:sp macro="" textlink="">
          <xdr:nvSpPr>
            <xdr:cNvPr id="24607" name="チェック 34" hidden="1">
              <a:extLst>
                <a:ext uri="{63B3BB69-23CF-44E3-9099-C40C66FF867C}">
                  <a14:compatExt spid="_x0000_s24607"/>
                </a:ext>
                <a:ext uri="{FF2B5EF4-FFF2-40B4-BE49-F238E27FC236}">
                  <a16:creationId xmlns:a16="http://schemas.microsoft.com/office/drawing/2014/main" id="{00000000-0008-0000-0000-00001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56</xdr:row>
          <xdr:rowOff>123825</xdr:rowOff>
        </xdr:from>
        <xdr:to>
          <xdr:col>12</xdr:col>
          <xdr:colOff>638175</xdr:colOff>
          <xdr:row>57</xdr:row>
          <xdr:rowOff>123825</xdr:rowOff>
        </xdr:to>
        <xdr:sp macro="" textlink="">
          <xdr:nvSpPr>
            <xdr:cNvPr id="24608" name="チェック 35" hidden="1">
              <a:extLst>
                <a:ext uri="{63B3BB69-23CF-44E3-9099-C40C66FF867C}">
                  <a14:compatExt spid="_x0000_s24608"/>
                </a:ext>
                <a:ext uri="{FF2B5EF4-FFF2-40B4-BE49-F238E27FC236}">
                  <a16:creationId xmlns:a16="http://schemas.microsoft.com/office/drawing/2014/main" id="{00000000-0008-0000-0000-00002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56</xdr:row>
          <xdr:rowOff>0</xdr:rowOff>
        </xdr:from>
        <xdr:to>
          <xdr:col>11</xdr:col>
          <xdr:colOff>638175</xdr:colOff>
          <xdr:row>57</xdr:row>
          <xdr:rowOff>0</xdr:rowOff>
        </xdr:to>
        <xdr:sp macro="" textlink="">
          <xdr:nvSpPr>
            <xdr:cNvPr id="24609" name="送迎" hidden="1">
              <a:extLst>
                <a:ext uri="{63B3BB69-23CF-44E3-9099-C40C66FF867C}">
                  <a14:compatExt spid="_x0000_s24609"/>
                </a:ext>
                <a:ext uri="{FF2B5EF4-FFF2-40B4-BE49-F238E27FC236}">
                  <a16:creationId xmlns:a16="http://schemas.microsoft.com/office/drawing/2014/main" id="{00000000-0008-0000-0000-00002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495300</xdr:colOff>
          <xdr:row>43</xdr:row>
          <xdr:rowOff>0</xdr:rowOff>
        </xdr:from>
        <xdr:to>
          <xdr:col>10</xdr:col>
          <xdr:colOff>238125</xdr:colOff>
          <xdr:row>44</xdr:row>
          <xdr:rowOff>0</xdr:rowOff>
        </xdr:to>
        <xdr:sp macro="" textlink="">
          <xdr:nvSpPr>
            <xdr:cNvPr id="24610" name="公設" hidden="1">
              <a:extLst>
                <a:ext uri="{63B3BB69-23CF-44E3-9099-C40C66FF867C}">
                  <a14:compatExt spid="_x0000_s24610"/>
                </a:ext>
                <a:ext uri="{FF2B5EF4-FFF2-40B4-BE49-F238E27FC236}">
                  <a16:creationId xmlns:a16="http://schemas.microsoft.com/office/drawing/2014/main" id="{00000000-0008-0000-0000-00002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42</xdr:row>
          <xdr:rowOff>0</xdr:rowOff>
        </xdr:from>
        <xdr:to>
          <xdr:col>11</xdr:col>
          <xdr:colOff>638175</xdr:colOff>
          <xdr:row>43</xdr:row>
          <xdr:rowOff>0</xdr:rowOff>
        </xdr:to>
        <xdr:sp macro="" textlink="">
          <xdr:nvSpPr>
            <xdr:cNvPr id="24611" name="就業規則" hidden="1">
              <a:extLst>
                <a:ext uri="{63B3BB69-23CF-44E3-9099-C40C66FF867C}">
                  <a14:compatExt spid="_x0000_s24611"/>
                </a:ext>
                <a:ext uri="{FF2B5EF4-FFF2-40B4-BE49-F238E27FC236}">
                  <a16:creationId xmlns:a16="http://schemas.microsoft.com/office/drawing/2014/main" id="{00000000-0008-0000-0000-00002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0</xdr:colOff>
      <xdr:row>21</xdr:row>
      <xdr:rowOff>0</xdr:rowOff>
    </xdr:from>
    <xdr:to>
      <xdr:col>7</xdr:col>
      <xdr:colOff>295275</xdr:colOff>
      <xdr:row>22</xdr:row>
      <xdr:rowOff>0</xdr:rowOff>
    </xdr:to>
    <xdr:grpSp>
      <xdr:nvGrpSpPr>
        <xdr:cNvPr id="37" name="グループ化 36">
          <a:extLst>
            <a:ext uri="{FF2B5EF4-FFF2-40B4-BE49-F238E27FC236}">
              <a16:creationId xmlns:a16="http://schemas.microsoft.com/office/drawing/2014/main" id="{00000000-0008-0000-0000-000025000000}"/>
            </a:ext>
          </a:extLst>
        </xdr:cNvPr>
        <xdr:cNvGrpSpPr/>
      </xdr:nvGrpSpPr>
      <xdr:grpSpPr>
        <a:xfrm>
          <a:off x="952500" y="5264727"/>
          <a:ext cx="1351684" cy="251114"/>
          <a:chOff x="952500" y="4095750"/>
          <a:chExt cx="1057275" cy="247650"/>
        </a:xfrm>
      </xdr:grpSpPr>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952500" y="4095750"/>
            <a:ext cx="1057275" cy="2476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900">
                <a:latin typeface="BIZ UDゴシック"/>
                <a:ea typeface="BIZ UDゴシック"/>
              </a:rPr>
              <a:t>児童発達支援</a:t>
            </a:r>
          </a:p>
        </xdr:txBody>
      </xdr:sp>
      <mc:AlternateContent xmlns:mc="http://schemas.openxmlformats.org/markup-compatibility/2006">
        <mc:Choice xmlns:a14="http://schemas.microsoft.com/office/drawing/2010/main" Requires="a14">
          <xdr:sp macro="" textlink="">
            <xdr:nvSpPr>
              <xdr:cNvPr id="24612" name="チェック 36" hidden="1">
                <a:extLst>
                  <a:ext uri="{63B3BB69-23CF-44E3-9099-C40C66FF867C}">
                    <a14:compatExt spid="_x0000_s24612"/>
                  </a:ext>
                  <a:ext uri="{FF2B5EF4-FFF2-40B4-BE49-F238E27FC236}">
                    <a16:creationId xmlns:a16="http://schemas.microsoft.com/office/drawing/2014/main" id="{00000000-0008-0000-0000-000024600000}"/>
                  </a:ext>
                </a:extLst>
              </xdr:cNvPr>
              <xdr:cNvSpPr/>
            </xdr:nvSpPr>
            <xdr:spPr bwMode="auto">
              <a:xfrm>
                <a:off x="952500" y="4095750"/>
                <a:ext cx="10572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4</xdr:col>
      <xdr:colOff>0</xdr:colOff>
      <xdr:row>21</xdr:row>
      <xdr:rowOff>247015</xdr:rowOff>
    </xdr:from>
    <xdr:to>
      <xdr:col>7</xdr:col>
      <xdr:colOff>323850</xdr:colOff>
      <xdr:row>22</xdr:row>
      <xdr:rowOff>239395</xdr:rowOff>
    </xdr:to>
    <xdr:grpSp>
      <xdr:nvGrpSpPr>
        <xdr:cNvPr id="40" name="グループ化 39">
          <a:extLst>
            <a:ext uri="{FF2B5EF4-FFF2-40B4-BE49-F238E27FC236}">
              <a16:creationId xmlns:a16="http://schemas.microsoft.com/office/drawing/2014/main" id="{00000000-0008-0000-0000-000028000000}"/>
            </a:ext>
          </a:extLst>
        </xdr:cNvPr>
        <xdr:cNvGrpSpPr/>
      </xdr:nvGrpSpPr>
      <xdr:grpSpPr>
        <a:xfrm>
          <a:off x="952500" y="5511742"/>
          <a:ext cx="1380259" cy="243494"/>
          <a:chOff x="952500" y="4343033"/>
          <a:chExt cx="1057275" cy="248003"/>
        </a:xfrm>
      </xdr:grpSpPr>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952500" y="4343033"/>
            <a:ext cx="1036204" cy="2476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800">
                <a:latin typeface="BIZ UDゴシック"/>
                <a:ea typeface="BIZ UDゴシック"/>
              </a:rPr>
              <a:t>　</a:t>
            </a:r>
            <a:r>
              <a:rPr kumimoji="1" lang="ja-JP" altLang="en-US" sz="700">
                <a:latin typeface="BIZ UDゴシック"/>
                <a:ea typeface="BIZ UDゴシック"/>
              </a:rPr>
              <a:t>放課後等デイサービス</a:t>
            </a:r>
          </a:p>
        </xdr:txBody>
      </xdr:sp>
      <mc:AlternateContent xmlns:mc="http://schemas.openxmlformats.org/markup-compatibility/2006">
        <mc:Choice xmlns:a14="http://schemas.microsoft.com/office/drawing/2010/main" Requires="a14">
          <xdr:sp macro="" textlink="">
            <xdr:nvSpPr>
              <xdr:cNvPr id="24613" name="チェック 37" hidden="1">
                <a:extLst>
                  <a:ext uri="{63B3BB69-23CF-44E3-9099-C40C66FF867C}">
                    <a14:compatExt spid="_x0000_s24613"/>
                  </a:ext>
                  <a:ext uri="{FF2B5EF4-FFF2-40B4-BE49-F238E27FC236}">
                    <a16:creationId xmlns:a16="http://schemas.microsoft.com/office/drawing/2014/main" id="{00000000-0008-0000-0000-000025600000}"/>
                  </a:ext>
                </a:extLst>
              </xdr:cNvPr>
              <xdr:cNvSpPr/>
            </xdr:nvSpPr>
            <xdr:spPr bwMode="auto">
              <a:xfrm>
                <a:off x="952500" y="4343386"/>
                <a:ext cx="10572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4</xdr:col>
      <xdr:colOff>0</xdr:colOff>
      <xdr:row>25</xdr:row>
      <xdr:rowOff>0</xdr:rowOff>
    </xdr:from>
    <xdr:to>
      <xdr:col>7</xdr:col>
      <xdr:colOff>296545</xdr:colOff>
      <xdr:row>26</xdr:row>
      <xdr:rowOff>0</xdr:rowOff>
    </xdr:to>
    <xdr:grpSp>
      <xdr:nvGrpSpPr>
        <xdr:cNvPr id="43" name="グループ化 42">
          <a:extLst>
            <a:ext uri="{FF2B5EF4-FFF2-40B4-BE49-F238E27FC236}">
              <a16:creationId xmlns:a16="http://schemas.microsoft.com/office/drawing/2014/main" id="{00000000-0008-0000-0000-00002B000000}"/>
            </a:ext>
          </a:extLst>
        </xdr:cNvPr>
        <xdr:cNvGrpSpPr/>
      </xdr:nvGrpSpPr>
      <xdr:grpSpPr>
        <a:xfrm>
          <a:off x="952500" y="6269182"/>
          <a:ext cx="1352954" cy="251113"/>
          <a:chOff x="952500" y="4591050"/>
          <a:chExt cx="657225" cy="247650"/>
        </a:xfrm>
      </xdr:grpSpPr>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952500" y="4591050"/>
            <a:ext cx="657225" cy="2476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800">
                <a:latin typeface="BIZ UDゴシック"/>
                <a:ea typeface="BIZ UDゴシック"/>
              </a:rPr>
              <a:t>多機能型</a:t>
            </a:r>
          </a:p>
        </xdr:txBody>
      </xdr:sp>
      <mc:AlternateContent xmlns:mc="http://schemas.openxmlformats.org/markup-compatibility/2006">
        <mc:Choice xmlns:a14="http://schemas.microsoft.com/office/drawing/2010/main" Requires="a14">
          <xdr:sp macro="" textlink="">
            <xdr:nvSpPr>
              <xdr:cNvPr id="24614" name="チェック 38" hidden="1">
                <a:extLst>
                  <a:ext uri="{63B3BB69-23CF-44E3-9099-C40C66FF867C}">
                    <a14:compatExt spid="_x0000_s24614"/>
                  </a:ext>
                  <a:ext uri="{FF2B5EF4-FFF2-40B4-BE49-F238E27FC236}">
                    <a16:creationId xmlns:a16="http://schemas.microsoft.com/office/drawing/2014/main" id="{00000000-0008-0000-0000-000026600000}"/>
                  </a:ext>
                </a:extLst>
              </xdr:cNvPr>
              <xdr:cNvSpPr/>
            </xdr:nvSpPr>
            <xdr:spPr bwMode="auto">
              <a:xfrm>
                <a:off x="952500" y="4591050"/>
                <a:ext cx="6572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4</xdr:col>
      <xdr:colOff>0</xdr:colOff>
      <xdr:row>23</xdr:row>
      <xdr:rowOff>0</xdr:rowOff>
    </xdr:from>
    <xdr:to>
      <xdr:col>7</xdr:col>
      <xdr:colOff>323850</xdr:colOff>
      <xdr:row>23</xdr:row>
      <xdr:rowOff>239395</xdr:rowOff>
    </xdr:to>
    <xdr:grpSp>
      <xdr:nvGrpSpPr>
        <xdr:cNvPr id="46" name="グループ化 45">
          <a:extLst>
            <a:ext uri="{FF2B5EF4-FFF2-40B4-BE49-F238E27FC236}">
              <a16:creationId xmlns:a16="http://schemas.microsoft.com/office/drawing/2014/main" id="{00000000-0008-0000-0000-00002E000000}"/>
            </a:ext>
          </a:extLst>
        </xdr:cNvPr>
        <xdr:cNvGrpSpPr/>
      </xdr:nvGrpSpPr>
      <xdr:grpSpPr>
        <a:xfrm>
          <a:off x="952500" y="5766955"/>
          <a:ext cx="1380259" cy="239395"/>
          <a:chOff x="952500" y="4343033"/>
          <a:chExt cx="1057275" cy="248015"/>
        </a:xfrm>
      </xdr:grpSpPr>
      <mc:AlternateContent xmlns:mc="http://schemas.openxmlformats.org/markup-compatibility/2006">
        <mc:Choice xmlns:a14="http://schemas.microsoft.com/office/drawing/2010/main" Requires="a14">
          <xdr:sp macro="" textlink="">
            <xdr:nvSpPr>
              <xdr:cNvPr id="24615" name="チェック 39" hidden="1">
                <a:extLst>
                  <a:ext uri="{63B3BB69-23CF-44E3-9099-C40C66FF867C}">
                    <a14:compatExt spid="_x0000_s24615"/>
                  </a:ext>
                  <a:ext uri="{FF2B5EF4-FFF2-40B4-BE49-F238E27FC236}">
                    <a16:creationId xmlns:a16="http://schemas.microsoft.com/office/drawing/2014/main" id="{00000000-0008-0000-0000-000027600000}"/>
                  </a:ext>
                </a:extLst>
              </xdr:cNvPr>
              <xdr:cNvSpPr/>
            </xdr:nvSpPr>
            <xdr:spPr bwMode="auto">
              <a:xfrm>
                <a:off x="952500" y="4343398"/>
                <a:ext cx="10572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952500" y="4343033"/>
            <a:ext cx="1036204" cy="2476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700">
                <a:latin typeface="BIZ UDゴシック"/>
                <a:ea typeface="BIZ UDゴシック"/>
              </a:rPr>
              <a:t>保育所等訪問支援</a:t>
            </a:r>
          </a:p>
        </xdr:txBody>
      </xdr:sp>
    </xdr:grpSp>
    <xdr:clientData/>
  </xdr:twoCellAnchor>
  <xdr:twoCellAnchor>
    <xdr:from>
      <xdr:col>4</xdr:col>
      <xdr:colOff>0</xdr:colOff>
      <xdr:row>24</xdr:row>
      <xdr:rowOff>0</xdr:rowOff>
    </xdr:from>
    <xdr:to>
      <xdr:col>7</xdr:col>
      <xdr:colOff>323850</xdr:colOff>
      <xdr:row>24</xdr:row>
      <xdr:rowOff>239395</xdr:rowOff>
    </xdr:to>
    <xdr:grpSp>
      <xdr:nvGrpSpPr>
        <xdr:cNvPr id="49" name="グループ化 48">
          <a:extLst>
            <a:ext uri="{FF2B5EF4-FFF2-40B4-BE49-F238E27FC236}">
              <a16:creationId xmlns:a16="http://schemas.microsoft.com/office/drawing/2014/main" id="{00000000-0008-0000-0000-000031000000}"/>
            </a:ext>
          </a:extLst>
        </xdr:cNvPr>
        <xdr:cNvGrpSpPr/>
      </xdr:nvGrpSpPr>
      <xdr:grpSpPr>
        <a:xfrm>
          <a:off x="952500" y="6018068"/>
          <a:ext cx="1380259" cy="239395"/>
          <a:chOff x="952500" y="4343033"/>
          <a:chExt cx="1057275" cy="248015"/>
        </a:xfrm>
      </xdr:grpSpPr>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952500" y="4343033"/>
            <a:ext cx="1036204" cy="2476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700">
                <a:latin typeface="BIZ UDゴシック"/>
                <a:ea typeface="BIZ UDゴシック"/>
              </a:rPr>
              <a:t>　居宅訪問型児童発達支援</a:t>
            </a:r>
            <a:endParaRPr kumimoji="1" lang="en-US" altLang="ja-JP" sz="700">
              <a:latin typeface="BIZ UDゴシック"/>
              <a:ea typeface="BIZ UDゴシック"/>
            </a:endParaRPr>
          </a:p>
          <a:p>
            <a:pPr algn="ctr"/>
            <a:endParaRPr kumimoji="1" lang="ja-JP" altLang="en-US" sz="700">
              <a:latin typeface="BIZ UDゴシック"/>
              <a:ea typeface="BIZ UDゴシック"/>
            </a:endParaRPr>
          </a:p>
        </xdr:txBody>
      </xdr:sp>
      <mc:AlternateContent xmlns:mc="http://schemas.openxmlformats.org/markup-compatibility/2006">
        <mc:Choice xmlns:a14="http://schemas.microsoft.com/office/drawing/2010/main" Requires="a14">
          <xdr:sp macro="" textlink="">
            <xdr:nvSpPr>
              <xdr:cNvPr id="24616" name="チェック 40" hidden="1">
                <a:extLst>
                  <a:ext uri="{63B3BB69-23CF-44E3-9099-C40C66FF867C}">
                    <a14:compatExt spid="_x0000_s24616"/>
                  </a:ext>
                  <a:ext uri="{FF2B5EF4-FFF2-40B4-BE49-F238E27FC236}">
                    <a16:creationId xmlns:a16="http://schemas.microsoft.com/office/drawing/2014/main" id="{00000000-0008-0000-0000-000028600000}"/>
                  </a:ext>
                </a:extLst>
              </xdr:cNvPr>
              <xdr:cNvSpPr/>
            </xdr:nvSpPr>
            <xdr:spPr bwMode="auto">
              <a:xfrm>
                <a:off x="952500" y="4343398"/>
                <a:ext cx="10572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mc:AlternateContent xmlns:mc="http://schemas.openxmlformats.org/markup-compatibility/2006">
    <mc:Choice xmlns:a14="http://schemas.microsoft.com/office/drawing/2010/main" Requires="a14">
      <xdr:twoCellAnchor editAs="oneCell">
        <xdr:from>
          <xdr:col>4</xdr:col>
          <xdr:colOff>457200</xdr:colOff>
          <xdr:row>18</xdr:row>
          <xdr:rowOff>238125</xdr:rowOff>
        </xdr:from>
        <xdr:to>
          <xdr:col>11</xdr:col>
          <xdr:colOff>638175</xdr:colOff>
          <xdr:row>19</xdr:row>
          <xdr:rowOff>238125</xdr:rowOff>
        </xdr:to>
        <xdr:sp macro="" textlink="">
          <xdr:nvSpPr>
            <xdr:cNvPr id="24617" name="既に指定を受けている" hidden="1">
              <a:extLst>
                <a:ext uri="{63B3BB69-23CF-44E3-9099-C40C66FF867C}">
                  <a14:compatExt spid="_x0000_s24617"/>
                </a:ext>
                <a:ext uri="{FF2B5EF4-FFF2-40B4-BE49-F238E27FC236}">
                  <a16:creationId xmlns:a16="http://schemas.microsoft.com/office/drawing/2014/main" id="{00000000-0008-0000-0000-00002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652260</xdr:colOff>
      <xdr:row>9</xdr:row>
      <xdr:rowOff>7909</xdr:rowOff>
    </xdr:from>
    <xdr:to>
      <xdr:col>15</xdr:col>
      <xdr:colOff>609773</xdr:colOff>
      <xdr:row>11</xdr:row>
      <xdr:rowOff>228023</xdr:rowOff>
    </xdr:to>
    <xdr:grpSp>
      <xdr:nvGrpSpPr>
        <xdr:cNvPr id="53" name="主たる障害種別">
          <a:extLst>
            <a:ext uri="{FF2B5EF4-FFF2-40B4-BE49-F238E27FC236}">
              <a16:creationId xmlns:a16="http://schemas.microsoft.com/office/drawing/2014/main" id="{00000000-0008-0000-0000-000035000000}"/>
            </a:ext>
          </a:extLst>
        </xdr:cNvPr>
        <xdr:cNvGrpSpPr/>
      </xdr:nvGrpSpPr>
      <xdr:grpSpPr>
        <a:xfrm>
          <a:off x="4990465" y="2328545"/>
          <a:ext cx="1983740" cy="592455"/>
          <a:chOff x="4991100" y="2171700"/>
          <a:chExt cx="2009775" cy="257175"/>
        </a:xfrm>
      </xdr:grpSpPr>
      <xdr:grpSp>
        <xdr:nvGrpSpPr>
          <xdr:cNvPr id="54" name="グループ化 53">
            <a:extLst>
              <a:ext uri="{FF2B5EF4-FFF2-40B4-BE49-F238E27FC236}">
                <a16:creationId xmlns:a16="http://schemas.microsoft.com/office/drawing/2014/main" id="{00000000-0008-0000-0000-000036000000}"/>
              </a:ext>
            </a:extLst>
          </xdr:cNvPr>
          <xdr:cNvGrpSpPr/>
        </xdr:nvGrpSpPr>
        <xdr:grpSpPr>
          <a:xfrm>
            <a:off x="4991100" y="2171700"/>
            <a:ext cx="1009650" cy="247650"/>
            <a:chOff x="4991100" y="2047875"/>
            <a:chExt cx="1009650" cy="247650"/>
          </a:xfrm>
        </xdr:grpSpPr>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4991100" y="2047875"/>
              <a:ext cx="1009650" cy="2476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r"/>
              <a:r>
                <a:rPr kumimoji="1" lang="ja-JP" altLang="en-US" sz="700">
                  <a:latin typeface="BIZ UDゴシック"/>
                  <a:ea typeface="BIZ UDゴシック"/>
                </a:rPr>
                <a:t>重症心身障害児</a:t>
              </a:r>
            </a:p>
          </xdr:txBody>
        </xdr:sp>
        <mc:AlternateContent xmlns:mc="http://schemas.openxmlformats.org/markup-compatibility/2006">
          <mc:Choice xmlns:a14="http://schemas.microsoft.com/office/drawing/2010/main" Requires="a14">
            <xdr:sp macro="" textlink="">
              <xdr:nvSpPr>
                <xdr:cNvPr id="24618" name="チェック 42" hidden="1">
                  <a:extLst>
                    <a:ext uri="{63B3BB69-23CF-44E3-9099-C40C66FF867C}">
                      <a14:compatExt spid="_x0000_s24618"/>
                    </a:ext>
                    <a:ext uri="{FF2B5EF4-FFF2-40B4-BE49-F238E27FC236}">
                      <a16:creationId xmlns:a16="http://schemas.microsoft.com/office/drawing/2014/main" id="{00000000-0008-0000-0000-00002A600000}"/>
                    </a:ext>
                  </a:extLst>
                </xdr:cNvPr>
                <xdr:cNvSpPr/>
              </xdr:nvSpPr>
              <xdr:spPr bwMode="auto">
                <a:xfrm>
                  <a:off x="4991100" y="2047875"/>
                  <a:ext cx="10096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grpSp>
        <xdr:nvGrpSpPr>
          <xdr:cNvPr id="55" name="グループ化 54">
            <a:extLst>
              <a:ext uri="{FF2B5EF4-FFF2-40B4-BE49-F238E27FC236}">
                <a16:creationId xmlns:a16="http://schemas.microsoft.com/office/drawing/2014/main" id="{00000000-0008-0000-0000-000037000000}"/>
              </a:ext>
            </a:extLst>
          </xdr:cNvPr>
          <xdr:cNvGrpSpPr/>
        </xdr:nvGrpSpPr>
        <xdr:grpSpPr>
          <a:xfrm>
            <a:off x="5962650" y="2171700"/>
            <a:ext cx="1038225" cy="257175"/>
            <a:chOff x="5972175" y="2047875"/>
            <a:chExt cx="1038225" cy="257175"/>
          </a:xfrm>
        </xdr:grpSpPr>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6000750" y="2057400"/>
              <a:ext cx="1009650" cy="2476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r"/>
              <a:r>
                <a:rPr kumimoji="1" lang="ja-JP" altLang="en-US" sz="600">
                  <a:latin typeface="BIZ UDゴシック"/>
                  <a:ea typeface="BIZ UDゴシック"/>
                </a:rPr>
                <a:t>重症心身障害児以外</a:t>
              </a:r>
            </a:p>
          </xdr:txBody>
        </xdr:sp>
        <mc:AlternateContent xmlns:mc="http://schemas.openxmlformats.org/markup-compatibility/2006">
          <mc:Choice xmlns:a14="http://schemas.microsoft.com/office/drawing/2010/main" Requires="a14">
            <xdr:sp macro="" textlink="">
              <xdr:nvSpPr>
                <xdr:cNvPr id="24619" name="チェック 43" hidden="1">
                  <a:extLst>
                    <a:ext uri="{63B3BB69-23CF-44E3-9099-C40C66FF867C}">
                      <a14:compatExt spid="_x0000_s24619"/>
                    </a:ext>
                    <a:ext uri="{FF2B5EF4-FFF2-40B4-BE49-F238E27FC236}">
                      <a16:creationId xmlns:a16="http://schemas.microsoft.com/office/drawing/2014/main" id="{00000000-0008-0000-0000-00002B600000}"/>
                    </a:ext>
                  </a:extLst>
                </xdr:cNvPr>
                <xdr:cNvSpPr/>
              </xdr:nvSpPr>
              <xdr:spPr bwMode="auto">
                <a:xfrm>
                  <a:off x="5972175" y="2047875"/>
                  <a:ext cx="10096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grpSp>
    <xdr:clientData/>
  </xdr:twoCellAnchor>
  <xdr:twoCellAnchor>
    <xdr:from>
      <xdr:col>8</xdr:col>
      <xdr:colOff>228600</xdr:colOff>
      <xdr:row>9</xdr:row>
      <xdr:rowOff>95250</xdr:rowOff>
    </xdr:from>
    <xdr:to>
      <xdr:col>10</xdr:col>
      <xdr:colOff>228600</xdr:colOff>
      <xdr:row>11</xdr:row>
      <xdr:rowOff>97790</xdr:rowOff>
    </xdr:to>
    <xdr:grpSp>
      <xdr:nvGrpSpPr>
        <xdr:cNvPr id="60" name="グループ化 59">
          <a:extLst>
            <a:ext uri="{FF2B5EF4-FFF2-40B4-BE49-F238E27FC236}">
              <a16:creationId xmlns:a16="http://schemas.microsoft.com/office/drawing/2014/main" id="{00000000-0008-0000-0000-00003C000000}"/>
            </a:ext>
          </a:extLst>
        </xdr:cNvPr>
        <xdr:cNvGrpSpPr/>
      </xdr:nvGrpSpPr>
      <xdr:grpSpPr>
        <a:xfrm>
          <a:off x="2592532" y="2415886"/>
          <a:ext cx="1316182" cy="374881"/>
          <a:chOff x="2362200" y="2047875"/>
          <a:chExt cx="1314450" cy="247650"/>
        </a:xfrm>
      </xdr:grpSpPr>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2362200" y="2047875"/>
            <a:ext cx="1314450" cy="2476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l"/>
            <a:r>
              <a:rPr kumimoji="1" lang="ja-JP" altLang="en-US" sz="900" u="none">
                <a:latin typeface="BIZ UDゴシック"/>
                <a:ea typeface="BIZ UDゴシック"/>
              </a:rPr>
              <a:t>　　多機能型</a:t>
            </a:r>
          </a:p>
        </xdr:txBody>
      </xdr:sp>
      <mc:AlternateContent xmlns:mc="http://schemas.openxmlformats.org/markup-compatibility/2006">
        <mc:Choice xmlns:a14="http://schemas.microsoft.com/office/drawing/2010/main" Requires="a14">
          <xdr:sp macro="" textlink="">
            <xdr:nvSpPr>
              <xdr:cNvPr id="24620" name="チェック 44" hidden="1">
                <a:extLst>
                  <a:ext uri="{63B3BB69-23CF-44E3-9099-C40C66FF867C}">
                    <a14:compatExt spid="_x0000_s24620"/>
                  </a:ext>
                  <a:ext uri="{FF2B5EF4-FFF2-40B4-BE49-F238E27FC236}">
                    <a16:creationId xmlns:a16="http://schemas.microsoft.com/office/drawing/2014/main" id="{00000000-0008-0000-0000-00002C600000}"/>
                  </a:ext>
                </a:extLst>
              </xdr:cNvPr>
              <xdr:cNvSpPr/>
            </xdr:nvSpPr>
            <xdr:spPr bwMode="auto">
              <a:xfrm>
                <a:off x="2362200" y="2047875"/>
                <a:ext cx="13144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9</xdr:col>
      <xdr:colOff>542925</xdr:colOff>
      <xdr:row>11</xdr:row>
      <xdr:rowOff>43815</xdr:rowOff>
    </xdr:from>
    <xdr:to>
      <xdr:col>10</xdr:col>
      <xdr:colOff>561975</xdr:colOff>
      <xdr:row>12</xdr:row>
      <xdr:rowOff>217170</xdr:rowOff>
    </xdr:to>
    <xdr:grpSp>
      <xdr:nvGrpSpPr>
        <xdr:cNvPr id="63" name="グループ化 62">
          <a:extLst>
            <a:ext uri="{FF2B5EF4-FFF2-40B4-BE49-F238E27FC236}">
              <a16:creationId xmlns:a16="http://schemas.microsoft.com/office/drawing/2014/main" id="{00000000-0008-0000-0000-00003F000000}"/>
            </a:ext>
          </a:extLst>
        </xdr:cNvPr>
        <xdr:cNvGrpSpPr/>
      </xdr:nvGrpSpPr>
      <xdr:grpSpPr>
        <a:xfrm>
          <a:off x="3564948" y="2736792"/>
          <a:ext cx="677141" cy="424469"/>
          <a:chOff x="2362199" y="2238744"/>
          <a:chExt cx="715724" cy="302369"/>
        </a:xfrm>
      </xdr:grpSpPr>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2362199" y="2282593"/>
            <a:ext cx="715724" cy="2585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r"/>
            <a:r>
              <a:rPr kumimoji="1" lang="ja-JP" altLang="en-US" sz="900">
                <a:latin typeface="BIZ UDゴシック"/>
                <a:ea typeface="BIZ UDゴシック"/>
              </a:rPr>
              <a:t>　一体型</a:t>
            </a:r>
          </a:p>
        </xdr:txBody>
      </xdr:sp>
      <mc:AlternateContent xmlns:mc="http://schemas.openxmlformats.org/markup-compatibility/2006">
        <mc:Choice xmlns:a14="http://schemas.microsoft.com/office/drawing/2010/main" Requires="a14">
          <xdr:sp macro="" textlink="">
            <xdr:nvSpPr>
              <xdr:cNvPr id="24621" name="チェック 45" hidden="1">
                <a:extLst>
                  <a:ext uri="{63B3BB69-23CF-44E3-9099-C40C66FF867C}">
                    <a14:compatExt spid="_x0000_s24621"/>
                  </a:ext>
                  <a:ext uri="{FF2B5EF4-FFF2-40B4-BE49-F238E27FC236}">
                    <a16:creationId xmlns:a16="http://schemas.microsoft.com/office/drawing/2014/main" id="{00000000-0008-0000-0000-00002D600000}"/>
                  </a:ext>
                </a:extLst>
              </xdr:cNvPr>
              <xdr:cNvSpPr/>
            </xdr:nvSpPr>
            <xdr:spPr bwMode="auto">
              <a:xfrm>
                <a:off x="2390775" y="2238744"/>
                <a:ext cx="6572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2</xdr:col>
      <xdr:colOff>151592</xdr:colOff>
      <xdr:row>9</xdr:row>
      <xdr:rowOff>65056</xdr:rowOff>
    </xdr:from>
    <xdr:to>
      <xdr:col>8</xdr:col>
      <xdr:colOff>7158</xdr:colOff>
      <xdr:row>15</xdr:row>
      <xdr:rowOff>132888</xdr:rowOff>
    </xdr:to>
    <xdr:grpSp>
      <xdr:nvGrpSpPr>
        <xdr:cNvPr id="66" name="グループ化 65">
          <a:extLst>
            <a:ext uri="{FF2B5EF4-FFF2-40B4-BE49-F238E27FC236}">
              <a16:creationId xmlns:a16="http://schemas.microsoft.com/office/drawing/2014/main" id="{00000000-0008-0000-0000-000042000000}"/>
            </a:ext>
          </a:extLst>
        </xdr:cNvPr>
        <xdr:cNvGrpSpPr/>
      </xdr:nvGrpSpPr>
      <xdr:grpSpPr>
        <a:xfrm>
          <a:off x="549910" y="2385692"/>
          <a:ext cx="1821180" cy="1444628"/>
          <a:chOff x="533400" y="2390755"/>
          <a:chExt cx="1828800" cy="1316375"/>
        </a:xfrm>
      </xdr:grpSpPr>
      <xdr:grpSp>
        <xdr:nvGrpSpPr>
          <xdr:cNvPr id="67" name="グループ化 66">
            <a:extLst>
              <a:ext uri="{FF2B5EF4-FFF2-40B4-BE49-F238E27FC236}">
                <a16:creationId xmlns:a16="http://schemas.microsoft.com/office/drawing/2014/main" id="{00000000-0008-0000-0000-000043000000}"/>
              </a:ext>
            </a:extLst>
          </xdr:cNvPr>
          <xdr:cNvGrpSpPr/>
        </xdr:nvGrpSpPr>
        <xdr:grpSpPr>
          <a:xfrm>
            <a:off x="533400" y="2390755"/>
            <a:ext cx="1828799" cy="367804"/>
            <a:chOff x="533400" y="2047863"/>
            <a:chExt cx="1828799" cy="276786"/>
          </a:xfrm>
        </xdr:grpSpPr>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533400" y="2076999"/>
              <a:ext cx="1409700" cy="2476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r"/>
              <a:r>
                <a:rPr kumimoji="1" lang="ja-JP" altLang="en-US" sz="800">
                  <a:latin typeface="BIZ UDゴシック"/>
                  <a:ea typeface="BIZ UDゴシック"/>
                </a:rPr>
                <a:t>児童発達支援</a:t>
              </a:r>
            </a:p>
          </xdr:txBody>
        </xdr:sp>
        <mc:AlternateContent xmlns:mc="http://schemas.openxmlformats.org/markup-compatibility/2006">
          <mc:Choice xmlns:a14="http://schemas.microsoft.com/office/drawing/2010/main" Requires="a14">
            <xdr:sp macro="" textlink="">
              <xdr:nvSpPr>
                <xdr:cNvPr id="24622" name="チェック 46" hidden="1">
                  <a:extLst>
                    <a:ext uri="{63B3BB69-23CF-44E3-9099-C40C66FF867C}">
                      <a14:compatExt spid="_x0000_s24622"/>
                    </a:ext>
                    <a:ext uri="{FF2B5EF4-FFF2-40B4-BE49-F238E27FC236}">
                      <a16:creationId xmlns:a16="http://schemas.microsoft.com/office/drawing/2014/main" id="{00000000-0008-0000-0000-00002E600000}"/>
                    </a:ext>
                  </a:extLst>
                </xdr:cNvPr>
                <xdr:cNvSpPr/>
              </xdr:nvSpPr>
              <xdr:spPr bwMode="auto">
                <a:xfrm>
                  <a:off x="952499" y="2047863"/>
                  <a:ext cx="14097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grpSp>
        <xdr:nvGrpSpPr>
          <xdr:cNvPr id="68" name="グループ化 67">
            <a:extLst>
              <a:ext uri="{FF2B5EF4-FFF2-40B4-BE49-F238E27FC236}">
                <a16:creationId xmlns:a16="http://schemas.microsoft.com/office/drawing/2014/main" id="{00000000-0008-0000-0000-000044000000}"/>
              </a:ext>
            </a:extLst>
          </xdr:cNvPr>
          <xdr:cNvGrpSpPr/>
        </xdr:nvGrpSpPr>
        <xdr:grpSpPr>
          <a:xfrm>
            <a:off x="952500" y="2719863"/>
            <a:ext cx="1409700" cy="329087"/>
            <a:chOff x="952500" y="2295525"/>
            <a:chExt cx="1409700" cy="247650"/>
          </a:xfrm>
        </xdr:grpSpPr>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952500" y="2295525"/>
              <a:ext cx="1409700" cy="2476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r"/>
              <a:r>
                <a:rPr kumimoji="1" lang="ja-JP" altLang="en-US" sz="800">
                  <a:latin typeface="BIZ UDゴシック"/>
                  <a:ea typeface="BIZ UDゴシック"/>
                </a:rPr>
                <a:t>放課後等デイサービス</a:t>
              </a:r>
            </a:p>
          </xdr:txBody>
        </xdr:sp>
        <mc:AlternateContent xmlns:mc="http://schemas.openxmlformats.org/markup-compatibility/2006">
          <mc:Choice xmlns:a14="http://schemas.microsoft.com/office/drawing/2010/main" Requires="a14">
            <xdr:sp macro="" textlink="">
              <xdr:nvSpPr>
                <xdr:cNvPr id="24623" name="チェック 47" hidden="1">
                  <a:extLst>
                    <a:ext uri="{63B3BB69-23CF-44E3-9099-C40C66FF867C}">
                      <a14:compatExt spid="_x0000_s24623"/>
                    </a:ext>
                    <a:ext uri="{FF2B5EF4-FFF2-40B4-BE49-F238E27FC236}">
                      <a16:creationId xmlns:a16="http://schemas.microsoft.com/office/drawing/2014/main" id="{00000000-0008-0000-0000-00002F600000}"/>
                    </a:ext>
                  </a:extLst>
                </xdr:cNvPr>
                <xdr:cNvSpPr/>
              </xdr:nvSpPr>
              <xdr:spPr bwMode="auto">
                <a:xfrm>
                  <a:off x="952500" y="2295525"/>
                  <a:ext cx="14097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grpSp>
        <xdr:nvGrpSpPr>
          <xdr:cNvPr id="69" name="グループ化 68">
            <a:extLst>
              <a:ext uri="{FF2B5EF4-FFF2-40B4-BE49-F238E27FC236}">
                <a16:creationId xmlns:a16="http://schemas.microsoft.com/office/drawing/2014/main" id="{00000000-0008-0000-0000-000045000000}"/>
              </a:ext>
            </a:extLst>
          </xdr:cNvPr>
          <xdr:cNvGrpSpPr/>
        </xdr:nvGrpSpPr>
        <xdr:grpSpPr>
          <a:xfrm>
            <a:off x="952500" y="3048950"/>
            <a:ext cx="1409700" cy="329087"/>
            <a:chOff x="952500" y="2295525"/>
            <a:chExt cx="1409700" cy="247650"/>
          </a:xfrm>
        </xdr:grpSpPr>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952500" y="2295525"/>
              <a:ext cx="1409700" cy="2476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800">
                  <a:latin typeface="BIZ UDゴシック"/>
                  <a:ea typeface="BIZ UDゴシック"/>
                </a:rPr>
                <a:t>保育所等訪問支援</a:t>
              </a:r>
            </a:p>
          </xdr:txBody>
        </xdr:sp>
        <mc:AlternateContent xmlns:mc="http://schemas.openxmlformats.org/markup-compatibility/2006">
          <mc:Choice xmlns:a14="http://schemas.microsoft.com/office/drawing/2010/main" Requires="a14">
            <xdr:sp macro="" textlink="">
              <xdr:nvSpPr>
                <xdr:cNvPr id="24624" name="チェック 48" hidden="1">
                  <a:extLst>
                    <a:ext uri="{63B3BB69-23CF-44E3-9099-C40C66FF867C}">
                      <a14:compatExt spid="_x0000_s24624"/>
                    </a:ext>
                    <a:ext uri="{FF2B5EF4-FFF2-40B4-BE49-F238E27FC236}">
                      <a16:creationId xmlns:a16="http://schemas.microsoft.com/office/drawing/2014/main" id="{00000000-0008-0000-0000-000030600000}"/>
                    </a:ext>
                  </a:extLst>
                </xdr:cNvPr>
                <xdr:cNvSpPr/>
              </xdr:nvSpPr>
              <xdr:spPr bwMode="auto">
                <a:xfrm>
                  <a:off x="952500" y="2295525"/>
                  <a:ext cx="14097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grpSp>
        <xdr:nvGrpSpPr>
          <xdr:cNvPr id="70" name="グループ化 69">
            <a:extLst>
              <a:ext uri="{FF2B5EF4-FFF2-40B4-BE49-F238E27FC236}">
                <a16:creationId xmlns:a16="http://schemas.microsoft.com/office/drawing/2014/main" id="{00000000-0008-0000-0000-000046000000}"/>
              </a:ext>
            </a:extLst>
          </xdr:cNvPr>
          <xdr:cNvGrpSpPr/>
        </xdr:nvGrpSpPr>
        <xdr:grpSpPr>
          <a:xfrm>
            <a:off x="952500" y="3378043"/>
            <a:ext cx="1409700" cy="329087"/>
            <a:chOff x="952500" y="2295525"/>
            <a:chExt cx="1409700" cy="247650"/>
          </a:xfrm>
        </xdr:grpSpPr>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952500" y="2295525"/>
              <a:ext cx="1409700" cy="2476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r"/>
              <a:r>
                <a:rPr kumimoji="1" lang="ja-JP" altLang="en-US" sz="800">
                  <a:latin typeface="BIZ UDゴシック"/>
                  <a:ea typeface="BIZ UDゴシック"/>
                </a:rPr>
                <a:t>　居宅訪問型児童発達支援</a:t>
              </a:r>
            </a:p>
          </xdr:txBody>
        </xdr:sp>
        <mc:AlternateContent xmlns:mc="http://schemas.openxmlformats.org/markup-compatibility/2006">
          <mc:Choice xmlns:a14="http://schemas.microsoft.com/office/drawing/2010/main" Requires="a14">
            <xdr:sp macro="" textlink="">
              <xdr:nvSpPr>
                <xdr:cNvPr id="24625" name="チェック 49" hidden="1">
                  <a:extLst>
                    <a:ext uri="{63B3BB69-23CF-44E3-9099-C40C66FF867C}">
                      <a14:compatExt spid="_x0000_s24625"/>
                    </a:ext>
                    <a:ext uri="{FF2B5EF4-FFF2-40B4-BE49-F238E27FC236}">
                      <a16:creationId xmlns:a16="http://schemas.microsoft.com/office/drawing/2014/main" id="{00000000-0008-0000-0000-000031600000}"/>
                    </a:ext>
                  </a:extLst>
                </xdr:cNvPr>
                <xdr:cNvSpPr/>
              </xdr:nvSpPr>
              <xdr:spPr bwMode="auto">
                <a:xfrm>
                  <a:off x="952500" y="2295525"/>
                  <a:ext cx="14097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grpSp>
    <xdr:clientData/>
  </xdr:twoCellAnchor>
  <xdr:twoCellAnchor>
    <xdr:from>
      <xdr:col>0</xdr:col>
      <xdr:colOff>185420</xdr:colOff>
      <xdr:row>2</xdr:row>
      <xdr:rowOff>246784</xdr:rowOff>
    </xdr:from>
    <xdr:to>
      <xdr:col>4</xdr:col>
      <xdr:colOff>640080</xdr:colOff>
      <xdr:row>4</xdr:row>
      <xdr:rowOff>44912</xdr:rowOff>
    </xdr:to>
    <xdr:grpSp>
      <xdr:nvGrpSpPr>
        <xdr:cNvPr id="79" name="新規・更新">
          <a:extLst>
            <a:ext uri="{FF2B5EF4-FFF2-40B4-BE49-F238E27FC236}">
              <a16:creationId xmlns:a16="http://schemas.microsoft.com/office/drawing/2014/main" id="{00000000-0008-0000-0000-00004F000000}"/>
            </a:ext>
          </a:extLst>
        </xdr:cNvPr>
        <xdr:cNvGrpSpPr/>
      </xdr:nvGrpSpPr>
      <xdr:grpSpPr>
        <a:xfrm>
          <a:off x="185420" y="809625"/>
          <a:ext cx="1407160" cy="300355"/>
          <a:chOff x="200025" y="561975"/>
          <a:chExt cx="1409700" cy="257175"/>
        </a:xfrm>
      </xdr:grpSpPr>
      <xdr:grpSp>
        <xdr:nvGrpSpPr>
          <xdr:cNvPr id="80" name="更新">
            <a:extLst>
              <a:ext uri="{FF2B5EF4-FFF2-40B4-BE49-F238E27FC236}">
                <a16:creationId xmlns:a16="http://schemas.microsoft.com/office/drawing/2014/main" id="{00000000-0008-0000-0000-000050000000}"/>
              </a:ext>
            </a:extLst>
          </xdr:cNvPr>
          <xdr:cNvGrpSpPr/>
        </xdr:nvGrpSpPr>
        <xdr:grpSpPr>
          <a:xfrm>
            <a:off x="952500" y="561975"/>
            <a:ext cx="657225" cy="247650"/>
            <a:chOff x="952500" y="561975"/>
            <a:chExt cx="657225" cy="247650"/>
          </a:xfrm>
        </xdr:grpSpPr>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952500" y="561975"/>
              <a:ext cx="657225" cy="2476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900">
                  <a:latin typeface="ＭＳ Ｐ明朝"/>
                  <a:ea typeface="ＭＳ Ｐ明朝"/>
                </a:rPr>
                <a:t>更新</a:t>
              </a:r>
            </a:p>
          </xdr:txBody>
        </xdr:sp>
        <mc:AlternateContent xmlns:mc="http://schemas.openxmlformats.org/markup-compatibility/2006">
          <mc:Choice xmlns:a14="http://schemas.microsoft.com/office/drawing/2010/main" Requires="a14">
            <xdr:sp macro="" textlink="">
              <xdr:nvSpPr>
                <xdr:cNvPr id="24626" name="チェック 50" hidden="1">
                  <a:extLst>
                    <a:ext uri="{63B3BB69-23CF-44E3-9099-C40C66FF867C}">
                      <a14:compatExt spid="_x0000_s24626"/>
                    </a:ext>
                    <a:ext uri="{FF2B5EF4-FFF2-40B4-BE49-F238E27FC236}">
                      <a16:creationId xmlns:a16="http://schemas.microsoft.com/office/drawing/2014/main" id="{00000000-0008-0000-0000-000032600000}"/>
                    </a:ext>
                  </a:extLst>
                </xdr:cNvPr>
                <xdr:cNvSpPr/>
              </xdr:nvSpPr>
              <xdr:spPr bwMode="auto">
                <a:xfrm>
                  <a:off x="952500" y="561975"/>
                  <a:ext cx="6572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grpSp>
        <xdr:nvGrpSpPr>
          <xdr:cNvPr id="81" name="新規">
            <a:extLst>
              <a:ext uri="{FF2B5EF4-FFF2-40B4-BE49-F238E27FC236}">
                <a16:creationId xmlns:a16="http://schemas.microsoft.com/office/drawing/2014/main" id="{00000000-0008-0000-0000-000051000000}"/>
              </a:ext>
            </a:extLst>
          </xdr:cNvPr>
          <xdr:cNvGrpSpPr/>
        </xdr:nvGrpSpPr>
        <xdr:grpSpPr>
          <a:xfrm>
            <a:off x="200025" y="561975"/>
            <a:ext cx="752475" cy="257175"/>
            <a:chOff x="200025" y="438150"/>
            <a:chExt cx="752475" cy="257175"/>
          </a:xfrm>
        </xdr:grpSpPr>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200025" y="447675"/>
              <a:ext cx="752475" cy="2476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900">
                  <a:latin typeface="ＭＳ Ｐ明朝"/>
                  <a:ea typeface="ＭＳ Ｐ明朝"/>
                </a:rPr>
                <a:t>新規</a:t>
              </a:r>
            </a:p>
          </xdr:txBody>
        </xdr:sp>
        <mc:AlternateContent xmlns:mc="http://schemas.openxmlformats.org/markup-compatibility/2006">
          <mc:Choice xmlns:a14="http://schemas.microsoft.com/office/drawing/2010/main" Requires="a14">
            <xdr:sp macro="" textlink="">
              <xdr:nvSpPr>
                <xdr:cNvPr id="24627" name="チェック 51" hidden="1">
                  <a:extLst>
                    <a:ext uri="{63B3BB69-23CF-44E3-9099-C40C66FF867C}">
                      <a14:compatExt spid="_x0000_s24627"/>
                    </a:ext>
                    <a:ext uri="{FF2B5EF4-FFF2-40B4-BE49-F238E27FC236}">
                      <a16:creationId xmlns:a16="http://schemas.microsoft.com/office/drawing/2014/main" id="{00000000-0008-0000-0000-000033600000}"/>
                    </a:ext>
                  </a:extLst>
                </xdr:cNvPr>
                <xdr:cNvSpPr/>
              </xdr:nvSpPr>
              <xdr:spPr bwMode="auto">
                <a:xfrm>
                  <a:off x="200025" y="438150"/>
                  <a:ext cx="7524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grpSp>
    <xdr:clientData/>
  </xdr:twoCellAnchor>
  <xdr:twoCellAnchor>
    <xdr:from>
      <xdr:col>11</xdr:col>
      <xdr:colOff>76200</xdr:colOff>
      <xdr:row>2</xdr:row>
      <xdr:rowOff>48260</xdr:rowOff>
    </xdr:from>
    <xdr:to>
      <xdr:col>15</xdr:col>
      <xdr:colOff>638175</xdr:colOff>
      <xdr:row>3</xdr:row>
      <xdr:rowOff>57150</xdr:rowOff>
    </xdr:to>
    <xdr:grpSp>
      <xdr:nvGrpSpPr>
        <xdr:cNvPr id="86" name="記入箇所">
          <a:extLst>
            <a:ext uri="{FF2B5EF4-FFF2-40B4-BE49-F238E27FC236}">
              <a16:creationId xmlns:a16="http://schemas.microsoft.com/office/drawing/2014/main" id="{00000000-0008-0000-0000-000056000000}"/>
            </a:ext>
          </a:extLst>
        </xdr:cNvPr>
        <xdr:cNvGrpSpPr/>
      </xdr:nvGrpSpPr>
      <xdr:grpSpPr>
        <a:xfrm>
          <a:off x="4414405" y="611101"/>
          <a:ext cx="2588202" cy="260004"/>
          <a:chOff x="4438650" y="304800"/>
          <a:chExt cx="2581275" cy="257175"/>
        </a:xfrm>
      </xdr:grpSpPr>
      <xdr:sp macro="" textlink="">
        <xdr:nvSpPr>
          <xdr:cNvPr id="87" name="正方形/長方形 86">
            <a:extLst>
              <a:ext uri="{FF2B5EF4-FFF2-40B4-BE49-F238E27FC236}">
                <a16:creationId xmlns:a16="http://schemas.microsoft.com/office/drawing/2014/main" id="{00000000-0008-0000-0000-000057000000}"/>
              </a:ext>
            </a:extLst>
          </xdr:cNvPr>
          <xdr:cNvSpPr/>
        </xdr:nvSpPr>
        <xdr:spPr>
          <a:xfrm>
            <a:off x="4591050" y="361950"/>
            <a:ext cx="352425" cy="142875"/>
          </a:xfrm>
          <a:prstGeom prst="rect">
            <a:avLst/>
          </a:prstGeom>
          <a:solidFill>
            <a:srgbClr val="FFFF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4438650" y="304800"/>
            <a:ext cx="2581275" cy="257175"/>
          </a:xfrm>
          <a:prstGeom prst="rect">
            <a:avLst/>
          </a:prstGeom>
          <a:noFill/>
          <a:ln w="9525" cmpd="sng">
            <a:solidFill>
              <a:schemeClr val="lt1">
                <a:shade val="50000"/>
              </a:schemeClr>
            </a:solidFill>
            <a:prstDash val="sysDot"/>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r"/>
            <a:r>
              <a:rPr kumimoji="1" lang="ja-JP" altLang="en-US" sz="900">
                <a:solidFill>
                  <a:srgbClr val="FF0000"/>
                </a:solidFill>
                <a:latin typeface="游ゴシック"/>
                <a:ea typeface="游ゴシック"/>
              </a:rPr>
              <a:t>の箇所にご記入ください（手書き可）</a:t>
            </a:r>
          </a:p>
        </xdr:txBody>
      </xdr:sp>
    </xdr:grpSp>
    <xdr:clientData/>
  </xdr:twoCellAnchor>
  <mc:AlternateContent xmlns:mc="http://schemas.openxmlformats.org/markup-compatibility/2006">
    <mc:Choice xmlns:a14="http://schemas.microsoft.com/office/drawing/2010/main" Requires="a14">
      <xdr:twoCellAnchor editAs="oneCell">
        <xdr:from>
          <xdr:col>12</xdr:col>
          <xdr:colOff>219075</xdr:colOff>
          <xdr:row>61</xdr:row>
          <xdr:rowOff>9525</xdr:rowOff>
        </xdr:from>
        <xdr:to>
          <xdr:col>12</xdr:col>
          <xdr:colOff>638175</xdr:colOff>
          <xdr:row>62</xdr:row>
          <xdr:rowOff>9525</xdr:rowOff>
        </xdr:to>
        <xdr:sp macro="" textlink="">
          <xdr:nvSpPr>
            <xdr:cNvPr id="24628" name="チェック 56" hidden="1">
              <a:extLst>
                <a:ext uri="{63B3BB69-23CF-44E3-9099-C40C66FF867C}">
                  <a14:compatExt spid="_x0000_s24628"/>
                </a:ext>
                <a:ext uri="{FF2B5EF4-FFF2-40B4-BE49-F238E27FC236}">
                  <a16:creationId xmlns:a16="http://schemas.microsoft.com/office/drawing/2014/main" id="{00000000-0008-0000-0000-00003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62</xdr:row>
          <xdr:rowOff>9525</xdr:rowOff>
        </xdr:from>
        <xdr:to>
          <xdr:col>12</xdr:col>
          <xdr:colOff>638175</xdr:colOff>
          <xdr:row>63</xdr:row>
          <xdr:rowOff>9525</xdr:rowOff>
        </xdr:to>
        <xdr:sp macro="" textlink="">
          <xdr:nvSpPr>
            <xdr:cNvPr id="24629" name="チェック 57" hidden="1">
              <a:extLst>
                <a:ext uri="{63B3BB69-23CF-44E3-9099-C40C66FF867C}">
                  <a14:compatExt spid="_x0000_s24629"/>
                </a:ext>
                <a:ext uri="{FF2B5EF4-FFF2-40B4-BE49-F238E27FC236}">
                  <a16:creationId xmlns:a16="http://schemas.microsoft.com/office/drawing/2014/main" id="{00000000-0008-0000-0000-00003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22</xdr:row>
          <xdr:rowOff>142875</xdr:rowOff>
        </xdr:from>
        <xdr:to>
          <xdr:col>12</xdr:col>
          <xdr:colOff>638175</xdr:colOff>
          <xdr:row>23</xdr:row>
          <xdr:rowOff>142875</xdr:rowOff>
        </xdr:to>
        <xdr:sp macro="" textlink="">
          <xdr:nvSpPr>
            <xdr:cNvPr id="24630" name="チェック 59" hidden="1">
              <a:extLst>
                <a:ext uri="{63B3BB69-23CF-44E3-9099-C40C66FF867C}">
                  <a14:compatExt spid="_x0000_s24630"/>
                </a:ext>
                <a:ext uri="{FF2B5EF4-FFF2-40B4-BE49-F238E27FC236}">
                  <a16:creationId xmlns:a16="http://schemas.microsoft.com/office/drawing/2014/main" id="{00000000-0008-0000-0000-00003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12</xdr:col>
          <xdr:colOff>219075</xdr:colOff>
          <xdr:row>18</xdr:row>
          <xdr:rowOff>0</xdr:rowOff>
        </xdr:from>
        <xdr:to>
          <xdr:col>12</xdr:col>
          <xdr:colOff>638175</xdr:colOff>
          <xdr:row>19</xdr:row>
          <xdr:rowOff>0</xdr:rowOff>
        </xdr:to>
        <xdr:sp macro="" textlink="">
          <xdr:nvSpPr>
            <xdr:cNvPr id="24631" name="チェック 60" hidden="1">
              <a:extLst>
                <a:ext uri="{63B3BB69-23CF-44E3-9099-C40C66FF867C}">
                  <a14:compatExt spid="_x0000_s24631"/>
                </a:ext>
                <a:ext uri="{FF2B5EF4-FFF2-40B4-BE49-F238E27FC236}">
                  <a16:creationId xmlns:a16="http://schemas.microsoft.com/office/drawing/2014/main" id="{00000000-0008-0000-0000-00003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12</xdr:col>
          <xdr:colOff>219075</xdr:colOff>
          <xdr:row>19</xdr:row>
          <xdr:rowOff>0</xdr:rowOff>
        </xdr:from>
        <xdr:to>
          <xdr:col>12</xdr:col>
          <xdr:colOff>638175</xdr:colOff>
          <xdr:row>20</xdr:row>
          <xdr:rowOff>0</xdr:rowOff>
        </xdr:to>
        <xdr:sp macro="" textlink="">
          <xdr:nvSpPr>
            <xdr:cNvPr id="24632" name="チェック 61" hidden="1">
              <a:extLst>
                <a:ext uri="{63B3BB69-23CF-44E3-9099-C40C66FF867C}">
                  <a14:compatExt spid="_x0000_s24632"/>
                </a:ext>
                <a:ext uri="{FF2B5EF4-FFF2-40B4-BE49-F238E27FC236}">
                  <a16:creationId xmlns:a16="http://schemas.microsoft.com/office/drawing/2014/main" id="{00000000-0008-0000-0000-00003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190500</xdr:colOff>
      <xdr:row>11</xdr:row>
      <xdr:rowOff>43815</xdr:rowOff>
    </xdr:from>
    <xdr:to>
      <xdr:col>9</xdr:col>
      <xdr:colOff>209550</xdr:colOff>
      <xdr:row>12</xdr:row>
      <xdr:rowOff>217170</xdr:rowOff>
    </xdr:to>
    <xdr:grpSp>
      <xdr:nvGrpSpPr>
        <xdr:cNvPr id="94" name="グループ化 93">
          <a:extLst>
            <a:ext uri="{FF2B5EF4-FFF2-40B4-BE49-F238E27FC236}">
              <a16:creationId xmlns:a16="http://schemas.microsoft.com/office/drawing/2014/main" id="{00000000-0008-0000-0000-00005E000000}"/>
            </a:ext>
          </a:extLst>
        </xdr:cNvPr>
        <xdr:cNvGrpSpPr/>
      </xdr:nvGrpSpPr>
      <xdr:grpSpPr>
        <a:xfrm>
          <a:off x="2554432" y="2736792"/>
          <a:ext cx="677141" cy="424469"/>
          <a:chOff x="2362199" y="2238744"/>
          <a:chExt cx="715724" cy="302369"/>
        </a:xfrm>
      </xdr:grpSpPr>
      <xdr:sp macro="" textlink="">
        <xdr:nvSpPr>
          <xdr:cNvPr id="95" name="テキスト ボックス 94">
            <a:extLst>
              <a:ext uri="{FF2B5EF4-FFF2-40B4-BE49-F238E27FC236}">
                <a16:creationId xmlns:a16="http://schemas.microsoft.com/office/drawing/2014/main" id="{00000000-0008-0000-0000-00005F000000}"/>
              </a:ext>
            </a:extLst>
          </xdr:cNvPr>
          <xdr:cNvSpPr txBox="1"/>
        </xdr:nvSpPr>
        <xdr:spPr>
          <a:xfrm>
            <a:off x="2362199" y="2282593"/>
            <a:ext cx="715724" cy="2585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r"/>
            <a:r>
              <a:rPr kumimoji="1" lang="ja-JP" altLang="en-US" sz="900">
                <a:latin typeface="BIZ UDゴシック"/>
                <a:ea typeface="BIZ UDゴシック"/>
              </a:rPr>
              <a:t>　規模別</a:t>
            </a:r>
            <a:endParaRPr kumimoji="1" lang="en-US" altLang="ja-JP" sz="900">
              <a:latin typeface="BIZ UDゴシック"/>
              <a:ea typeface="BIZ UDゴシック"/>
            </a:endParaRPr>
          </a:p>
        </xdr:txBody>
      </xdr:sp>
      <mc:AlternateContent xmlns:mc="http://schemas.openxmlformats.org/markup-compatibility/2006">
        <mc:Choice xmlns:a14="http://schemas.microsoft.com/office/drawing/2010/main" Requires="a14">
          <xdr:sp macro="" textlink="">
            <xdr:nvSpPr>
              <xdr:cNvPr id="24633" name="チェック 57" hidden="1">
                <a:extLst>
                  <a:ext uri="{63B3BB69-23CF-44E3-9099-C40C66FF867C}">
                    <a14:compatExt spid="_x0000_s24633"/>
                  </a:ext>
                  <a:ext uri="{FF2B5EF4-FFF2-40B4-BE49-F238E27FC236}">
                    <a16:creationId xmlns:a16="http://schemas.microsoft.com/office/drawing/2014/main" id="{00000000-0008-0000-0000-000039600000}"/>
                  </a:ext>
                </a:extLst>
              </xdr:cNvPr>
              <xdr:cNvSpPr/>
            </xdr:nvSpPr>
            <xdr:spPr bwMode="auto">
              <a:xfrm>
                <a:off x="2390775" y="2238744"/>
                <a:ext cx="6572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11</xdr:col>
      <xdr:colOff>66675</xdr:colOff>
      <xdr:row>11</xdr:row>
      <xdr:rowOff>227965</xdr:rowOff>
    </xdr:from>
    <xdr:to>
      <xdr:col>15</xdr:col>
      <xdr:colOff>600075</xdr:colOff>
      <xdr:row>12</xdr:row>
      <xdr:rowOff>233045</xdr:rowOff>
    </xdr:to>
    <xdr:grpSp>
      <xdr:nvGrpSpPr>
        <xdr:cNvPr id="97" name="グループ化 96">
          <a:extLst>
            <a:ext uri="{FF2B5EF4-FFF2-40B4-BE49-F238E27FC236}">
              <a16:creationId xmlns:a16="http://schemas.microsoft.com/office/drawing/2014/main" id="{00000000-0008-0000-0000-000061000000}"/>
            </a:ext>
          </a:extLst>
        </xdr:cNvPr>
        <xdr:cNvGrpSpPr/>
      </xdr:nvGrpSpPr>
      <xdr:grpSpPr>
        <a:xfrm>
          <a:off x="4404880" y="2920942"/>
          <a:ext cx="2559627" cy="256194"/>
          <a:chOff x="4362452" y="2895631"/>
          <a:chExt cx="2666998" cy="251868"/>
        </a:xfrm>
      </xdr:grpSpPr>
      <xdr:sp macro="" textlink="">
        <xdr:nvSpPr>
          <xdr:cNvPr id="98" name="テキスト ボックス 97">
            <a:extLst>
              <a:ext uri="{FF2B5EF4-FFF2-40B4-BE49-F238E27FC236}">
                <a16:creationId xmlns:a16="http://schemas.microsoft.com/office/drawing/2014/main" id="{00000000-0008-0000-0000-000062000000}"/>
              </a:ext>
            </a:extLst>
          </xdr:cNvPr>
          <xdr:cNvSpPr txBox="1"/>
        </xdr:nvSpPr>
        <xdr:spPr>
          <a:xfrm>
            <a:off x="4448175" y="2905125"/>
            <a:ext cx="2581275" cy="242374"/>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ja-JP" altLang="en-US" sz="900">
                <a:latin typeface="BIZ UDゴシック"/>
                <a:ea typeface="BIZ UDゴシック"/>
              </a:rPr>
              <a:t>　主たる障害種別以外も受け入れる</a:t>
            </a:r>
            <a:endParaRPr kumimoji="1" lang="en-US" altLang="ja-JP" sz="900">
              <a:latin typeface="BIZ UDゴシック"/>
              <a:ea typeface="BIZ UDゴシック"/>
            </a:endParaRPr>
          </a:p>
        </xdr:txBody>
      </xdr:sp>
      <mc:AlternateContent xmlns:mc="http://schemas.openxmlformats.org/markup-compatibility/2006">
        <mc:Choice xmlns:a14="http://schemas.microsoft.com/office/drawing/2010/main" Requires="a14">
          <xdr:sp macro="" textlink="">
            <xdr:nvSpPr>
              <xdr:cNvPr id="24634" name="チェック 58" hidden="1">
                <a:extLst>
                  <a:ext uri="{63B3BB69-23CF-44E3-9099-C40C66FF867C}">
                    <a14:compatExt spid="_x0000_s24634"/>
                  </a:ext>
                  <a:ext uri="{FF2B5EF4-FFF2-40B4-BE49-F238E27FC236}">
                    <a16:creationId xmlns:a16="http://schemas.microsoft.com/office/drawing/2014/main" id="{00000000-0008-0000-0000-00003A600000}"/>
                  </a:ext>
                </a:extLst>
              </xdr:cNvPr>
              <xdr:cNvSpPr/>
            </xdr:nvSpPr>
            <xdr:spPr bwMode="auto">
              <a:xfrm>
                <a:off x="4362452" y="2895631"/>
                <a:ext cx="2609850" cy="2476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mc:AlternateContent xmlns:mc="http://schemas.openxmlformats.org/markup-compatibility/2006">
    <mc:Choice xmlns:a14="http://schemas.microsoft.com/office/drawing/2010/main" Requires="a14">
      <xdr:twoCellAnchor editAs="oneCell">
        <xdr:from>
          <xdr:col>12</xdr:col>
          <xdr:colOff>219075</xdr:colOff>
          <xdr:row>64</xdr:row>
          <xdr:rowOff>0</xdr:rowOff>
        </xdr:from>
        <xdr:to>
          <xdr:col>12</xdr:col>
          <xdr:colOff>638175</xdr:colOff>
          <xdr:row>65</xdr:row>
          <xdr:rowOff>0</xdr:rowOff>
        </xdr:to>
        <xdr:sp macro="" textlink="">
          <xdr:nvSpPr>
            <xdr:cNvPr id="24635" name="チェック 16" hidden="1">
              <a:extLst>
                <a:ext uri="{63B3BB69-23CF-44E3-9099-C40C66FF867C}">
                  <a14:compatExt spid="_x0000_s24635"/>
                </a:ext>
                <a:ext uri="{FF2B5EF4-FFF2-40B4-BE49-F238E27FC236}">
                  <a16:creationId xmlns:a16="http://schemas.microsoft.com/office/drawing/2014/main" id="{00000000-0008-0000-0000-00003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65</xdr:row>
          <xdr:rowOff>0</xdr:rowOff>
        </xdr:from>
        <xdr:to>
          <xdr:col>12</xdr:col>
          <xdr:colOff>638175</xdr:colOff>
          <xdr:row>65</xdr:row>
          <xdr:rowOff>247650</xdr:rowOff>
        </xdr:to>
        <xdr:sp macro="" textlink="">
          <xdr:nvSpPr>
            <xdr:cNvPr id="24636" name="チェック 16" hidden="1">
              <a:extLst>
                <a:ext uri="{63B3BB69-23CF-44E3-9099-C40C66FF867C}">
                  <a14:compatExt spid="_x0000_s24636"/>
                </a:ext>
                <a:ext uri="{FF2B5EF4-FFF2-40B4-BE49-F238E27FC236}">
                  <a16:creationId xmlns:a16="http://schemas.microsoft.com/office/drawing/2014/main" id="{00000000-0008-0000-0000-00003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26</xdr:col>
      <xdr:colOff>51435</xdr:colOff>
      <xdr:row>27</xdr:row>
      <xdr:rowOff>8255</xdr:rowOff>
    </xdr:from>
    <xdr:to>
      <xdr:col>27</xdr:col>
      <xdr:colOff>57785</xdr:colOff>
      <xdr:row>27</xdr:row>
      <xdr:rowOff>170180</xdr:rowOff>
    </xdr:to>
    <xdr:sp macro="" textlink="">
      <xdr:nvSpPr>
        <xdr:cNvPr id="2" name="屈折矢印 1">
          <a:extLst>
            <a:ext uri="{FF2B5EF4-FFF2-40B4-BE49-F238E27FC236}">
              <a16:creationId xmlns:a16="http://schemas.microsoft.com/office/drawing/2014/main" id="{00000000-0008-0000-1500-000002000000}"/>
            </a:ext>
          </a:extLst>
        </xdr:cNvPr>
        <xdr:cNvSpPr/>
      </xdr:nvSpPr>
      <xdr:spPr>
        <a:xfrm rot="5400000">
          <a:off x="4890135" y="5213985"/>
          <a:ext cx="187325" cy="161925"/>
        </a:xfrm>
        <a:prstGeom prst="bentUpArrow">
          <a:avLst/>
        </a:prstGeom>
        <a:solidFill>
          <a:schemeClr val="bg1">
            <a:lumMod val="85000"/>
          </a:schemeClr>
        </a:solidFill>
        <a:ln w="15875">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overflow" rtlCol="0" anchor="ctr"/>
        <a:lstStyle/>
        <a:p>
          <a:endParaRPr lang="ja-JP" altLang="en-US"/>
        </a:p>
      </xdr:txBody>
    </xdr:sp>
    <xdr:clientData/>
  </xdr:twoCellAnchor>
  <xdr:twoCellAnchor>
    <xdr:from>
      <xdr:col>16</xdr:col>
      <xdr:colOff>180975</xdr:colOff>
      <xdr:row>57</xdr:row>
      <xdr:rowOff>15240</xdr:rowOff>
    </xdr:from>
    <xdr:to>
      <xdr:col>32</xdr:col>
      <xdr:colOff>102235</xdr:colOff>
      <xdr:row>59</xdr:row>
      <xdr:rowOff>171450</xdr:rowOff>
    </xdr:to>
    <xdr:sp macro="" textlink="">
      <xdr:nvSpPr>
        <xdr:cNvPr id="3" name="大かっこ 2">
          <a:extLst>
            <a:ext uri="{FF2B5EF4-FFF2-40B4-BE49-F238E27FC236}">
              <a16:creationId xmlns:a16="http://schemas.microsoft.com/office/drawing/2014/main" id="{00000000-0008-0000-1500-000003000000}"/>
            </a:ext>
          </a:extLst>
        </xdr:cNvPr>
        <xdr:cNvSpPr/>
      </xdr:nvSpPr>
      <xdr:spPr>
        <a:xfrm>
          <a:off x="3162300" y="10831195"/>
          <a:ext cx="2864485" cy="49911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17</xdr:col>
      <xdr:colOff>4445</xdr:colOff>
      <xdr:row>75</xdr:row>
      <xdr:rowOff>171450</xdr:rowOff>
    </xdr:from>
    <xdr:to>
      <xdr:col>32</xdr:col>
      <xdr:colOff>101600</xdr:colOff>
      <xdr:row>78</xdr:row>
      <xdr:rowOff>171450</xdr:rowOff>
    </xdr:to>
    <xdr:sp macro="" textlink="">
      <xdr:nvSpPr>
        <xdr:cNvPr id="4" name="大かっこ 3">
          <a:extLst>
            <a:ext uri="{FF2B5EF4-FFF2-40B4-BE49-F238E27FC236}">
              <a16:creationId xmlns:a16="http://schemas.microsoft.com/office/drawing/2014/main" id="{00000000-0008-0000-1500-000004000000}"/>
            </a:ext>
          </a:extLst>
        </xdr:cNvPr>
        <xdr:cNvSpPr/>
      </xdr:nvSpPr>
      <xdr:spPr>
        <a:xfrm>
          <a:off x="3166745" y="14092555"/>
          <a:ext cx="2859405" cy="5143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228600</xdr:colOff>
      <xdr:row>2</xdr:row>
      <xdr:rowOff>19685</xdr:rowOff>
    </xdr:from>
    <xdr:to>
      <xdr:col>13</xdr:col>
      <xdr:colOff>171450</xdr:colOff>
      <xdr:row>2</xdr:row>
      <xdr:rowOff>180975</xdr:rowOff>
    </xdr:to>
    <xdr:sp macro="" textlink="">
      <xdr:nvSpPr>
        <xdr:cNvPr id="2" name="角丸四角形 1">
          <a:extLst>
            <a:ext uri="{FF2B5EF4-FFF2-40B4-BE49-F238E27FC236}">
              <a16:creationId xmlns:a16="http://schemas.microsoft.com/office/drawing/2014/main" id="{00000000-0008-0000-1600-000002000000}"/>
            </a:ext>
          </a:extLst>
        </xdr:cNvPr>
        <xdr:cNvSpPr>
          <a:spLocks noChangeArrowheads="1"/>
        </xdr:cNvSpPr>
      </xdr:nvSpPr>
      <xdr:spPr>
        <a:xfrm>
          <a:off x="971550" y="410210"/>
          <a:ext cx="4133850" cy="161290"/>
        </a:xfrm>
        <a:prstGeom prst="roundRect">
          <a:avLst>
            <a:gd name="adj" fmla="val 16667"/>
          </a:avLst>
        </a:prstGeom>
        <a:noFill/>
        <a:ln w="25400">
          <a:solidFill>
            <a:srgbClr val="4F81BD"/>
          </a:solidFill>
          <a:round/>
          <a:headEnd/>
          <a:tailEnd/>
        </a:ln>
      </xdr:spPr>
      <xdr:txBody>
        <a:bodyPr vertOverflow="clip" horzOverflow="overflow" wrap="square" anchor="t" upright="1"/>
        <a:lstStyle/>
        <a:p>
          <a:pPr algn="l" rtl="0">
            <a:defRPr sz="1000"/>
          </a:pPr>
          <a:endParaRPr lang="ja-JP" altLang="en-US" sz="1100" b="0" i="0" u="none" strike="noStrike" baseline="0">
            <a:solidFill>
              <a:srgbClr val="000000"/>
            </a:solidFill>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582930</xdr:colOff>
      <xdr:row>4</xdr:row>
      <xdr:rowOff>878840</xdr:rowOff>
    </xdr:from>
    <xdr:to>
      <xdr:col>0</xdr:col>
      <xdr:colOff>1256665</xdr:colOff>
      <xdr:row>4</xdr:row>
      <xdr:rowOff>1238250</xdr:rowOff>
    </xdr:to>
    <xdr:sp macro="" textlink="">
      <xdr:nvSpPr>
        <xdr:cNvPr id="2" name="テキスト ボックス 1">
          <a:extLst>
            <a:ext uri="{FF2B5EF4-FFF2-40B4-BE49-F238E27FC236}">
              <a16:creationId xmlns:a16="http://schemas.microsoft.com/office/drawing/2014/main" id="{00000000-0008-0000-1A00-000002000000}"/>
            </a:ext>
          </a:extLst>
        </xdr:cNvPr>
        <xdr:cNvSpPr txBox="1"/>
      </xdr:nvSpPr>
      <xdr:spPr>
        <a:xfrm>
          <a:off x="582930" y="2303780"/>
          <a:ext cx="673735" cy="35941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latin typeface="ＭＳ ゴシック"/>
              <a:ea typeface="ＭＳ ゴシック"/>
            </a:rPr>
            <a:t>加 算</a:t>
          </a:r>
        </a:p>
      </xdr:txBody>
    </xdr:sp>
    <xdr:clientData/>
  </xdr:twoCellAnchor>
  <xdr:twoCellAnchor>
    <xdr:from>
      <xdr:col>0</xdr:col>
      <xdr:colOff>1379855</xdr:colOff>
      <xdr:row>4</xdr:row>
      <xdr:rowOff>220980</xdr:rowOff>
    </xdr:from>
    <xdr:to>
      <xdr:col>0</xdr:col>
      <xdr:colOff>2058670</xdr:colOff>
      <xdr:row>4</xdr:row>
      <xdr:rowOff>580390</xdr:rowOff>
    </xdr:to>
    <xdr:sp macro="" textlink="">
      <xdr:nvSpPr>
        <xdr:cNvPr id="3" name="テキスト ボックス 2">
          <a:extLst>
            <a:ext uri="{FF2B5EF4-FFF2-40B4-BE49-F238E27FC236}">
              <a16:creationId xmlns:a16="http://schemas.microsoft.com/office/drawing/2014/main" id="{00000000-0008-0000-1A00-000003000000}"/>
            </a:ext>
          </a:extLst>
        </xdr:cNvPr>
        <xdr:cNvSpPr txBox="1"/>
      </xdr:nvSpPr>
      <xdr:spPr>
        <a:xfrm>
          <a:off x="1379855" y="1645920"/>
          <a:ext cx="678815" cy="35941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latin typeface="ＭＳ ゴシック"/>
              <a:ea typeface="ＭＳ ゴシック"/>
            </a:rPr>
            <a:t>様 式</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440690</xdr:colOff>
      <xdr:row>5</xdr:row>
      <xdr:rowOff>180975</xdr:rowOff>
    </xdr:from>
    <xdr:to>
      <xdr:col>4</xdr:col>
      <xdr:colOff>897890</xdr:colOff>
      <xdr:row>6</xdr:row>
      <xdr:rowOff>166370</xdr:rowOff>
    </xdr:to>
    <xdr:sp macro="" textlink="">
      <xdr:nvSpPr>
        <xdr:cNvPr id="2" name="楕円 1">
          <a:extLst>
            <a:ext uri="{FF2B5EF4-FFF2-40B4-BE49-F238E27FC236}">
              <a16:creationId xmlns:a16="http://schemas.microsoft.com/office/drawing/2014/main" id="{00000000-0008-0000-1B00-000002000000}"/>
            </a:ext>
          </a:extLst>
        </xdr:cNvPr>
        <xdr:cNvSpPr/>
      </xdr:nvSpPr>
      <xdr:spPr>
        <a:xfrm>
          <a:off x="2621915" y="1228725"/>
          <a:ext cx="457200" cy="19494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4</xdr:col>
      <xdr:colOff>495935</xdr:colOff>
      <xdr:row>5</xdr:row>
      <xdr:rowOff>238760</xdr:rowOff>
    </xdr:from>
    <xdr:to>
      <xdr:col>4</xdr:col>
      <xdr:colOff>949960</xdr:colOff>
      <xdr:row>5</xdr:row>
      <xdr:rowOff>490855</xdr:rowOff>
    </xdr:to>
    <xdr:sp macro="" textlink="">
      <xdr:nvSpPr>
        <xdr:cNvPr id="2" name="楕円 1">
          <a:extLst>
            <a:ext uri="{FF2B5EF4-FFF2-40B4-BE49-F238E27FC236}">
              <a16:creationId xmlns:a16="http://schemas.microsoft.com/office/drawing/2014/main" id="{00000000-0008-0000-1C00-000002000000}"/>
            </a:ext>
          </a:extLst>
        </xdr:cNvPr>
        <xdr:cNvSpPr/>
      </xdr:nvSpPr>
      <xdr:spPr>
        <a:xfrm>
          <a:off x="2791460" y="1541780"/>
          <a:ext cx="454025" cy="25209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31</xdr:col>
      <xdr:colOff>198120</xdr:colOff>
      <xdr:row>1</xdr:row>
      <xdr:rowOff>15875</xdr:rowOff>
    </xdr:from>
    <xdr:to>
      <xdr:col>35</xdr:col>
      <xdr:colOff>160020</xdr:colOff>
      <xdr:row>1</xdr:row>
      <xdr:rowOff>365760</xdr:rowOff>
    </xdr:to>
    <xdr:sp macro="" textlink="">
      <xdr:nvSpPr>
        <xdr:cNvPr id="2" name="正方形/長方形 1">
          <a:extLst>
            <a:ext uri="{FF2B5EF4-FFF2-40B4-BE49-F238E27FC236}">
              <a16:creationId xmlns:a16="http://schemas.microsoft.com/office/drawing/2014/main" id="{00000000-0008-0000-1E00-000002000000}"/>
            </a:ext>
          </a:extLst>
        </xdr:cNvPr>
        <xdr:cNvSpPr/>
      </xdr:nvSpPr>
      <xdr:spPr>
        <a:xfrm>
          <a:off x="8084820" y="282575"/>
          <a:ext cx="876300" cy="34988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kumimoji="1" lang="ja-JP" altLang="en-US" sz="1400">
              <a:solidFill>
                <a:sysClr val="windowText" lastClr="000000"/>
              </a:solidFill>
            </a:rPr>
            <a:t>記載例</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5</xdr:col>
      <xdr:colOff>83820</xdr:colOff>
      <xdr:row>17</xdr:row>
      <xdr:rowOff>343535</xdr:rowOff>
    </xdr:from>
    <xdr:to>
      <xdr:col>5</xdr:col>
      <xdr:colOff>441960</xdr:colOff>
      <xdr:row>17</xdr:row>
      <xdr:rowOff>343535</xdr:rowOff>
    </xdr:to>
    <xdr:sp macro="" textlink="">
      <xdr:nvSpPr>
        <xdr:cNvPr id="2" name="Line 1">
          <a:extLst>
            <a:ext uri="{FF2B5EF4-FFF2-40B4-BE49-F238E27FC236}">
              <a16:creationId xmlns:a16="http://schemas.microsoft.com/office/drawing/2014/main" id="{00000000-0008-0000-1F00-000002000000}"/>
            </a:ext>
          </a:extLst>
        </xdr:cNvPr>
        <xdr:cNvSpPr>
          <a:spLocks noChangeShapeType="1"/>
        </xdr:cNvSpPr>
      </xdr:nvSpPr>
      <xdr:spPr>
        <a:xfrm>
          <a:off x="4789170" y="6961505"/>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xdr:spPr>
    </xdr:sp>
    <xdr:clientData/>
  </xdr:twoCellAnchor>
  <xdr:twoCellAnchor>
    <xdr:from>
      <xdr:col>5</xdr:col>
      <xdr:colOff>83820</xdr:colOff>
      <xdr:row>23</xdr:row>
      <xdr:rowOff>434340</xdr:rowOff>
    </xdr:from>
    <xdr:to>
      <xdr:col>5</xdr:col>
      <xdr:colOff>441960</xdr:colOff>
      <xdr:row>23</xdr:row>
      <xdr:rowOff>434340</xdr:rowOff>
    </xdr:to>
    <xdr:sp macro="" textlink="">
      <xdr:nvSpPr>
        <xdr:cNvPr id="3" name="Line 2">
          <a:extLst>
            <a:ext uri="{FF2B5EF4-FFF2-40B4-BE49-F238E27FC236}">
              <a16:creationId xmlns:a16="http://schemas.microsoft.com/office/drawing/2014/main" id="{00000000-0008-0000-1F00-000003000000}"/>
            </a:ext>
          </a:extLst>
        </xdr:cNvPr>
        <xdr:cNvSpPr>
          <a:spLocks noChangeShapeType="1"/>
        </xdr:cNvSpPr>
      </xdr:nvSpPr>
      <xdr:spPr>
        <a:xfrm>
          <a:off x="4789170" y="907923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xdr:spPr>
    </xdr:sp>
    <xdr:clientData/>
  </xdr:twoCellAnchor>
  <xdr:twoCellAnchor>
    <xdr:from>
      <xdr:col>5</xdr:col>
      <xdr:colOff>76200</xdr:colOff>
      <xdr:row>11</xdr:row>
      <xdr:rowOff>311150</xdr:rowOff>
    </xdr:from>
    <xdr:to>
      <xdr:col>5</xdr:col>
      <xdr:colOff>434340</xdr:colOff>
      <xdr:row>11</xdr:row>
      <xdr:rowOff>311150</xdr:rowOff>
    </xdr:to>
    <xdr:sp macro="" textlink="">
      <xdr:nvSpPr>
        <xdr:cNvPr id="4" name="Line 1">
          <a:extLst>
            <a:ext uri="{FF2B5EF4-FFF2-40B4-BE49-F238E27FC236}">
              <a16:creationId xmlns:a16="http://schemas.microsoft.com/office/drawing/2014/main" id="{00000000-0008-0000-1F00-000004000000}"/>
            </a:ext>
          </a:extLst>
        </xdr:cNvPr>
        <xdr:cNvSpPr>
          <a:spLocks noChangeShapeType="1"/>
        </xdr:cNvSpPr>
      </xdr:nvSpPr>
      <xdr:spPr>
        <a:xfrm>
          <a:off x="4781550" y="490220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xdr:spPr>
    </xdr:sp>
    <xdr:clientData/>
  </xdr:twoCellAnchor>
  <xdr:twoCellAnchor>
    <xdr:from>
      <xdr:col>5</xdr:col>
      <xdr:colOff>83820</xdr:colOff>
      <xdr:row>17</xdr:row>
      <xdr:rowOff>343535</xdr:rowOff>
    </xdr:from>
    <xdr:to>
      <xdr:col>5</xdr:col>
      <xdr:colOff>441960</xdr:colOff>
      <xdr:row>17</xdr:row>
      <xdr:rowOff>343535</xdr:rowOff>
    </xdr:to>
    <xdr:sp macro="" textlink="">
      <xdr:nvSpPr>
        <xdr:cNvPr id="5" name="Line 1">
          <a:extLst>
            <a:ext uri="{FF2B5EF4-FFF2-40B4-BE49-F238E27FC236}">
              <a16:creationId xmlns:a16="http://schemas.microsoft.com/office/drawing/2014/main" id="{00000000-0008-0000-1F00-000005000000}"/>
            </a:ext>
          </a:extLst>
        </xdr:cNvPr>
        <xdr:cNvSpPr>
          <a:spLocks noChangeShapeType="1"/>
        </xdr:cNvSpPr>
      </xdr:nvSpPr>
      <xdr:spPr>
        <a:xfrm>
          <a:off x="4789170" y="6961505"/>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xdr:spPr>
    </xdr:sp>
    <xdr:clientData/>
  </xdr:twoCellAnchor>
  <xdr:twoCellAnchor>
    <xdr:from>
      <xdr:col>5</xdr:col>
      <xdr:colOff>83820</xdr:colOff>
      <xdr:row>23</xdr:row>
      <xdr:rowOff>434340</xdr:rowOff>
    </xdr:from>
    <xdr:to>
      <xdr:col>5</xdr:col>
      <xdr:colOff>441960</xdr:colOff>
      <xdr:row>23</xdr:row>
      <xdr:rowOff>434340</xdr:rowOff>
    </xdr:to>
    <xdr:sp macro="" textlink="">
      <xdr:nvSpPr>
        <xdr:cNvPr id="6" name="Line 2">
          <a:extLst>
            <a:ext uri="{FF2B5EF4-FFF2-40B4-BE49-F238E27FC236}">
              <a16:creationId xmlns:a16="http://schemas.microsoft.com/office/drawing/2014/main" id="{00000000-0008-0000-1F00-000006000000}"/>
            </a:ext>
          </a:extLst>
        </xdr:cNvPr>
        <xdr:cNvSpPr>
          <a:spLocks noChangeShapeType="1"/>
        </xdr:cNvSpPr>
      </xdr:nvSpPr>
      <xdr:spPr>
        <a:xfrm>
          <a:off x="4789170" y="907923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xdr:spPr>
    </xdr:sp>
    <xdr:clientData/>
  </xdr:twoCellAnchor>
  <xdr:twoCellAnchor>
    <xdr:from>
      <xdr:col>5</xdr:col>
      <xdr:colOff>76200</xdr:colOff>
      <xdr:row>11</xdr:row>
      <xdr:rowOff>311150</xdr:rowOff>
    </xdr:from>
    <xdr:to>
      <xdr:col>5</xdr:col>
      <xdr:colOff>434340</xdr:colOff>
      <xdr:row>11</xdr:row>
      <xdr:rowOff>311150</xdr:rowOff>
    </xdr:to>
    <xdr:sp macro="" textlink="">
      <xdr:nvSpPr>
        <xdr:cNvPr id="7" name="Line 1">
          <a:extLst>
            <a:ext uri="{FF2B5EF4-FFF2-40B4-BE49-F238E27FC236}">
              <a16:creationId xmlns:a16="http://schemas.microsoft.com/office/drawing/2014/main" id="{00000000-0008-0000-1F00-000007000000}"/>
            </a:ext>
          </a:extLst>
        </xdr:cNvPr>
        <xdr:cNvSpPr>
          <a:spLocks noChangeShapeType="1"/>
        </xdr:cNvSpPr>
      </xdr:nvSpPr>
      <xdr:spPr>
        <a:xfrm>
          <a:off x="4781550" y="490220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xdr:spPr>
    </xdr:sp>
    <xdr:clientData/>
  </xdr:twoCellAnchor>
  <xdr:twoCellAnchor>
    <xdr:from>
      <xdr:col>5</xdr:col>
      <xdr:colOff>83820</xdr:colOff>
      <xdr:row>17</xdr:row>
      <xdr:rowOff>343535</xdr:rowOff>
    </xdr:from>
    <xdr:to>
      <xdr:col>5</xdr:col>
      <xdr:colOff>441960</xdr:colOff>
      <xdr:row>17</xdr:row>
      <xdr:rowOff>343535</xdr:rowOff>
    </xdr:to>
    <xdr:sp macro="" textlink="">
      <xdr:nvSpPr>
        <xdr:cNvPr id="8" name="Line 1">
          <a:extLst>
            <a:ext uri="{FF2B5EF4-FFF2-40B4-BE49-F238E27FC236}">
              <a16:creationId xmlns:a16="http://schemas.microsoft.com/office/drawing/2014/main" id="{00000000-0008-0000-1F00-000008000000}"/>
            </a:ext>
          </a:extLst>
        </xdr:cNvPr>
        <xdr:cNvSpPr>
          <a:spLocks noChangeShapeType="1"/>
        </xdr:cNvSpPr>
      </xdr:nvSpPr>
      <xdr:spPr>
        <a:xfrm>
          <a:off x="4789170" y="6961505"/>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xdr:spPr>
    </xdr:sp>
    <xdr:clientData/>
  </xdr:twoCellAnchor>
  <xdr:twoCellAnchor>
    <xdr:from>
      <xdr:col>5</xdr:col>
      <xdr:colOff>83820</xdr:colOff>
      <xdr:row>23</xdr:row>
      <xdr:rowOff>434340</xdr:rowOff>
    </xdr:from>
    <xdr:to>
      <xdr:col>5</xdr:col>
      <xdr:colOff>441960</xdr:colOff>
      <xdr:row>23</xdr:row>
      <xdr:rowOff>434340</xdr:rowOff>
    </xdr:to>
    <xdr:sp macro="" textlink="">
      <xdr:nvSpPr>
        <xdr:cNvPr id="9" name="Line 2">
          <a:extLst>
            <a:ext uri="{FF2B5EF4-FFF2-40B4-BE49-F238E27FC236}">
              <a16:creationId xmlns:a16="http://schemas.microsoft.com/office/drawing/2014/main" id="{00000000-0008-0000-1F00-000009000000}"/>
            </a:ext>
          </a:extLst>
        </xdr:cNvPr>
        <xdr:cNvSpPr>
          <a:spLocks noChangeShapeType="1"/>
        </xdr:cNvSpPr>
      </xdr:nvSpPr>
      <xdr:spPr>
        <a:xfrm>
          <a:off x="4789170" y="907923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xdr:spPr>
    </xdr:sp>
    <xdr:clientData/>
  </xdr:twoCellAnchor>
  <xdr:twoCellAnchor>
    <xdr:from>
      <xdr:col>5</xdr:col>
      <xdr:colOff>76200</xdr:colOff>
      <xdr:row>11</xdr:row>
      <xdr:rowOff>311150</xdr:rowOff>
    </xdr:from>
    <xdr:to>
      <xdr:col>5</xdr:col>
      <xdr:colOff>434340</xdr:colOff>
      <xdr:row>11</xdr:row>
      <xdr:rowOff>311150</xdr:rowOff>
    </xdr:to>
    <xdr:sp macro="" textlink="">
      <xdr:nvSpPr>
        <xdr:cNvPr id="10" name="Line 1">
          <a:extLst>
            <a:ext uri="{FF2B5EF4-FFF2-40B4-BE49-F238E27FC236}">
              <a16:creationId xmlns:a16="http://schemas.microsoft.com/office/drawing/2014/main" id="{00000000-0008-0000-1F00-00000A000000}"/>
            </a:ext>
          </a:extLst>
        </xdr:cNvPr>
        <xdr:cNvSpPr>
          <a:spLocks noChangeShapeType="1"/>
        </xdr:cNvSpPr>
      </xdr:nvSpPr>
      <xdr:spPr>
        <a:xfrm>
          <a:off x="4781550" y="490220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xdr:spPr>
    </xdr:sp>
    <xdr:clientData/>
  </xdr:twoCellAnchor>
  <xdr:twoCellAnchor>
    <xdr:from>
      <xdr:col>5</xdr:col>
      <xdr:colOff>83820</xdr:colOff>
      <xdr:row>17</xdr:row>
      <xdr:rowOff>343535</xdr:rowOff>
    </xdr:from>
    <xdr:to>
      <xdr:col>5</xdr:col>
      <xdr:colOff>441960</xdr:colOff>
      <xdr:row>17</xdr:row>
      <xdr:rowOff>343535</xdr:rowOff>
    </xdr:to>
    <xdr:sp macro="" textlink="">
      <xdr:nvSpPr>
        <xdr:cNvPr id="11" name="Line 1">
          <a:extLst>
            <a:ext uri="{FF2B5EF4-FFF2-40B4-BE49-F238E27FC236}">
              <a16:creationId xmlns:a16="http://schemas.microsoft.com/office/drawing/2014/main" id="{00000000-0008-0000-1F00-00000B000000}"/>
            </a:ext>
          </a:extLst>
        </xdr:cNvPr>
        <xdr:cNvSpPr>
          <a:spLocks noChangeShapeType="1"/>
        </xdr:cNvSpPr>
      </xdr:nvSpPr>
      <xdr:spPr>
        <a:xfrm>
          <a:off x="4789170" y="6961505"/>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xdr:spPr>
    </xdr:sp>
    <xdr:clientData/>
  </xdr:twoCellAnchor>
  <xdr:twoCellAnchor>
    <xdr:from>
      <xdr:col>5</xdr:col>
      <xdr:colOff>83820</xdr:colOff>
      <xdr:row>23</xdr:row>
      <xdr:rowOff>434340</xdr:rowOff>
    </xdr:from>
    <xdr:to>
      <xdr:col>5</xdr:col>
      <xdr:colOff>441960</xdr:colOff>
      <xdr:row>23</xdr:row>
      <xdr:rowOff>434340</xdr:rowOff>
    </xdr:to>
    <xdr:sp macro="" textlink="">
      <xdr:nvSpPr>
        <xdr:cNvPr id="12" name="Line 2">
          <a:extLst>
            <a:ext uri="{FF2B5EF4-FFF2-40B4-BE49-F238E27FC236}">
              <a16:creationId xmlns:a16="http://schemas.microsoft.com/office/drawing/2014/main" id="{00000000-0008-0000-1F00-00000C000000}"/>
            </a:ext>
          </a:extLst>
        </xdr:cNvPr>
        <xdr:cNvSpPr>
          <a:spLocks noChangeShapeType="1"/>
        </xdr:cNvSpPr>
      </xdr:nvSpPr>
      <xdr:spPr>
        <a:xfrm>
          <a:off x="4789170" y="907923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xdr:spPr>
    </xdr:sp>
    <xdr:clientData/>
  </xdr:twoCellAnchor>
  <xdr:twoCellAnchor>
    <xdr:from>
      <xdr:col>5</xdr:col>
      <xdr:colOff>76200</xdr:colOff>
      <xdr:row>11</xdr:row>
      <xdr:rowOff>311150</xdr:rowOff>
    </xdr:from>
    <xdr:to>
      <xdr:col>5</xdr:col>
      <xdr:colOff>434340</xdr:colOff>
      <xdr:row>11</xdr:row>
      <xdr:rowOff>311150</xdr:rowOff>
    </xdr:to>
    <xdr:sp macro="" textlink="">
      <xdr:nvSpPr>
        <xdr:cNvPr id="13" name="Line 1">
          <a:extLst>
            <a:ext uri="{FF2B5EF4-FFF2-40B4-BE49-F238E27FC236}">
              <a16:creationId xmlns:a16="http://schemas.microsoft.com/office/drawing/2014/main" id="{00000000-0008-0000-1F00-00000D000000}"/>
            </a:ext>
          </a:extLst>
        </xdr:cNvPr>
        <xdr:cNvSpPr>
          <a:spLocks noChangeShapeType="1"/>
        </xdr:cNvSpPr>
      </xdr:nvSpPr>
      <xdr:spPr>
        <a:xfrm>
          <a:off x="4781550" y="490220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xdr:spPr>
    </xdr:sp>
    <xdr:clientData/>
  </xdr:twoCellAnchor>
  <xdr:twoCellAnchor>
    <xdr:from>
      <xdr:col>5</xdr:col>
      <xdr:colOff>83820</xdr:colOff>
      <xdr:row>17</xdr:row>
      <xdr:rowOff>343535</xdr:rowOff>
    </xdr:from>
    <xdr:to>
      <xdr:col>5</xdr:col>
      <xdr:colOff>441960</xdr:colOff>
      <xdr:row>17</xdr:row>
      <xdr:rowOff>343535</xdr:rowOff>
    </xdr:to>
    <xdr:sp macro="" textlink="">
      <xdr:nvSpPr>
        <xdr:cNvPr id="14" name="Line 1">
          <a:extLst>
            <a:ext uri="{FF2B5EF4-FFF2-40B4-BE49-F238E27FC236}">
              <a16:creationId xmlns:a16="http://schemas.microsoft.com/office/drawing/2014/main" id="{00000000-0008-0000-1F00-00000E000000}"/>
            </a:ext>
          </a:extLst>
        </xdr:cNvPr>
        <xdr:cNvSpPr>
          <a:spLocks noChangeShapeType="1"/>
        </xdr:cNvSpPr>
      </xdr:nvSpPr>
      <xdr:spPr>
        <a:xfrm>
          <a:off x="4789170" y="6961505"/>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xdr:spPr>
    </xdr:sp>
    <xdr:clientData/>
  </xdr:twoCellAnchor>
  <xdr:twoCellAnchor>
    <xdr:from>
      <xdr:col>5</xdr:col>
      <xdr:colOff>83820</xdr:colOff>
      <xdr:row>23</xdr:row>
      <xdr:rowOff>434340</xdr:rowOff>
    </xdr:from>
    <xdr:to>
      <xdr:col>5</xdr:col>
      <xdr:colOff>441960</xdr:colOff>
      <xdr:row>23</xdr:row>
      <xdr:rowOff>434340</xdr:rowOff>
    </xdr:to>
    <xdr:sp macro="" textlink="">
      <xdr:nvSpPr>
        <xdr:cNvPr id="15" name="Line 2">
          <a:extLst>
            <a:ext uri="{FF2B5EF4-FFF2-40B4-BE49-F238E27FC236}">
              <a16:creationId xmlns:a16="http://schemas.microsoft.com/office/drawing/2014/main" id="{00000000-0008-0000-1F00-00000F000000}"/>
            </a:ext>
          </a:extLst>
        </xdr:cNvPr>
        <xdr:cNvSpPr>
          <a:spLocks noChangeShapeType="1"/>
        </xdr:cNvSpPr>
      </xdr:nvSpPr>
      <xdr:spPr>
        <a:xfrm>
          <a:off x="4789170" y="907923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xdr:spPr>
    </xdr:sp>
    <xdr:clientData/>
  </xdr:twoCellAnchor>
  <xdr:twoCellAnchor>
    <xdr:from>
      <xdr:col>5</xdr:col>
      <xdr:colOff>76200</xdr:colOff>
      <xdr:row>11</xdr:row>
      <xdr:rowOff>311150</xdr:rowOff>
    </xdr:from>
    <xdr:to>
      <xdr:col>5</xdr:col>
      <xdr:colOff>434340</xdr:colOff>
      <xdr:row>11</xdr:row>
      <xdr:rowOff>311150</xdr:rowOff>
    </xdr:to>
    <xdr:sp macro="" textlink="">
      <xdr:nvSpPr>
        <xdr:cNvPr id="16" name="Line 1">
          <a:extLst>
            <a:ext uri="{FF2B5EF4-FFF2-40B4-BE49-F238E27FC236}">
              <a16:creationId xmlns:a16="http://schemas.microsoft.com/office/drawing/2014/main" id="{00000000-0008-0000-1F00-000010000000}"/>
            </a:ext>
          </a:extLst>
        </xdr:cNvPr>
        <xdr:cNvSpPr>
          <a:spLocks noChangeShapeType="1"/>
        </xdr:cNvSpPr>
      </xdr:nvSpPr>
      <xdr:spPr>
        <a:xfrm>
          <a:off x="4781550" y="490220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xdr:spPr>
    </xdr:sp>
    <xdr:clientData/>
  </xdr:twoCellAnchor>
  <xdr:twoCellAnchor>
    <xdr:from>
      <xdr:col>5</xdr:col>
      <xdr:colOff>83820</xdr:colOff>
      <xdr:row>17</xdr:row>
      <xdr:rowOff>343535</xdr:rowOff>
    </xdr:from>
    <xdr:to>
      <xdr:col>5</xdr:col>
      <xdr:colOff>441960</xdr:colOff>
      <xdr:row>17</xdr:row>
      <xdr:rowOff>343535</xdr:rowOff>
    </xdr:to>
    <xdr:sp macro="" textlink="">
      <xdr:nvSpPr>
        <xdr:cNvPr id="17" name="Line 1">
          <a:extLst>
            <a:ext uri="{FF2B5EF4-FFF2-40B4-BE49-F238E27FC236}">
              <a16:creationId xmlns:a16="http://schemas.microsoft.com/office/drawing/2014/main" id="{00000000-0008-0000-1F00-000011000000}"/>
            </a:ext>
          </a:extLst>
        </xdr:cNvPr>
        <xdr:cNvSpPr>
          <a:spLocks noChangeShapeType="1"/>
        </xdr:cNvSpPr>
      </xdr:nvSpPr>
      <xdr:spPr>
        <a:xfrm>
          <a:off x="4789170" y="6961505"/>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xdr:spPr>
    </xdr:sp>
    <xdr:clientData/>
  </xdr:twoCellAnchor>
  <xdr:twoCellAnchor>
    <xdr:from>
      <xdr:col>5</xdr:col>
      <xdr:colOff>83820</xdr:colOff>
      <xdr:row>23</xdr:row>
      <xdr:rowOff>434340</xdr:rowOff>
    </xdr:from>
    <xdr:to>
      <xdr:col>5</xdr:col>
      <xdr:colOff>441960</xdr:colOff>
      <xdr:row>23</xdr:row>
      <xdr:rowOff>434340</xdr:rowOff>
    </xdr:to>
    <xdr:sp macro="" textlink="">
      <xdr:nvSpPr>
        <xdr:cNvPr id="18" name="Line 2">
          <a:extLst>
            <a:ext uri="{FF2B5EF4-FFF2-40B4-BE49-F238E27FC236}">
              <a16:creationId xmlns:a16="http://schemas.microsoft.com/office/drawing/2014/main" id="{00000000-0008-0000-1F00-000012000000}"/>
            </a:ext>
          </a:extLst>
        </xdr:cNvPr>
        <xdr:cNvSpPr>
          <a:spLocks noChangeShapeType="1"/>
        </xdr:cNvSpPr>
      </xdr:nvSpPr>
      <xdr:spPr>
        <a:xfrm>
          <a:off x="4789170" y="907923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xdr:spPr>
    </xdr:sp>
    <xdr:clientData/>
  </xdr:twoCellAnchor>
  <xdr:twoCellAnchor>
    <xdr:from>
      <xdr:col>5</xdr:col>
      <xdr:colOff>76200</xdr:colOff>
      <xdr:row>11</xdr:row>
      <xdr:rowOff>311150</xdr:rowOff>
    </xdr:from>
    <xdr:to>
      <xdr:col>5</xdr:col>
      <xdr:colOff>434340</xdr:colOff>
      <xdr:row>11</xdr:row>
      <xdr:rowOff>311150</xdr:rowOff>
    </xdr:to>
    <xdr:sp macro="" textlink="">
      <xdr:nvSpPr>
        <xdr:cNvPr id="19" name="Line 1">
          <a:extLst>
            <a:ext uri="{FF2B5EF4-FFF2-40B4-BE49-F238E27FC236}">
              <a16:creationId xmlns:a16="http://schemas.microsoft.com/office/drawing/2014/main" id="{00000000-0008-0000-1F00-000013000000}"/>
            </a:ext>
          </a:extLst>
        </xdr:cNvPr>
        <xdr:cNvSpPr>
          <a:spLocks noChangeShapeType="1"/>
        </xdr:cNvSpPr>
      </xdr:nvSpPr>
      <xdr:spPr>
        <a:xfrm>
          <a:off x="4781550" y="490220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xdr:spPr>
    </xdr:sp>
    <xdr:clientData/>
  </xdr:twoCellAnchor>
  <xdr:twoCellAnchor>
    <xdr:from>
      <xdr:col>5</xdr:col>
      <xdr:colOff>83820</xdr:colOff>
      <xdr:row>17</xdr:row>
      <xdr:rowOff>343535</xdr:rowOff>
    </xdr:from>
    <xdr:to>
      <xdr:col>5</xdr:col>
      <xdr:colOff>441960</xdr:colOff>
      <xdr:row>17</xdr:row>
      <xdr:rowOff>343535</xdr:rowOff>
    </xdr:to>
    <xdr:sp macro="" textlink="">
      <xdr:nvSpPr>
        <xdr:cNvPr id="20" name="Line 1">
          <a:extLst>
            <a:ext uri="{FF2B5EF4-FFF2-40B4-BE49-F238E27FC236}">
              <a16:creationId xmlns:a16="http://schemas.microsoft.com/office/drawing/2014/main" id="{00000000-0008-0000-1F00-000014000000}"/>
            </a:ext>
          </a:extLst>
        </xdr:cNvPr>
        <xdr:cNvSpPr>
          <a:spLocks noChangeShapeType="1"/>
        </xdr:cNvSpPr>
      </xdr:nvSpPr>
      <xdr:spPr>
        <a:xfrm>
          <a:off x="4789170" y="6961505"/>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xdr:spPr>
    </xdr:sp>
    <xdr:clientData/>
  </xdr:twoCellAnchor>
  <xdr:twoCellAnchor>
    <xdr:from>
      <xdr:col>5</xdr:col>
      <xdr:colOff>83820</xdr:colOff>
      <xdr:row>23</xdr:row>
      <xdr:rowOff>434340</xdr:rowOff>
    </xdr:from>
    <xdr:to>
      <xdr:col>5</xdr:col>
      <xdr:colOff>441960</xdr:colOff>
      <xdr:row>23</xdr:row>
      <xdr:rowOff>434340</xdr:rowOff>
    </xdr:to>
    <xdr:sp macro="" textlink="">
      <xdr:nvSpPr>
        <xdr:cNvPr id="21" name="Line 2">
          <a:extLst>
            <a:ext uri="{FF2B5EF4-FFF2-40B4-BE49-F238E27FC236}">
              <a16:creationId xmlns:a16="http://schemas.microsoft.com/office/drawing/2014/main" id="{00000000-0008-0000-1F00-000015000000}"/>
            </a:ext>
          </a:extLst>
        </xdr:cNvPr>
        <xdr:cNvSpPr>
          <a:spLocks noChangeShapeType="1"/>
        </xdr:cNvSpPr>
      </xdr:nvSpPr>
      <xdr:spPr>
        <a:xfrm>
          <a:off x="4789170" y="907923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xdr:spPr>
    </xdr:sp>
    <xdr:clientData/>
  </xdr:twoCellAnchor>
  <xdr:twoCellAnchor>
    <xdr:from>
      <xdr:col>5</xdr:col>
      <xdr:colOff>76200</xdr:colOff>
      <xdr:row>11</xdr:row>
      <xdr:rowOff>311150</xdr:rowOff>
    </xdr:from>
    <xdr:to>
      <xdr:col>5</xdr:col>
      <xdr:colOff>434340</xdr:colOff>
      <xdr:row>11</xdr:row>
      <xdr:rowOff>311150</xdr:rowOff>
    </xdr:to>
    <xdr:sp macro="" textlink="">
      <xdr:nvSpPr>
        <xdr:cNvPr id="22" name="Line 1">
          <a:extLst>
            <a:ext uri="{FF2B5EF4-FFF2-40B4-BE49-F238E27FC236}">
              <a16:creationId xmlns:a16="http://schemas.microsoft.com/office/drawing/2014/main" id="{00000000-0008-0000-1F00-000016000000}"/>
            </a:ext>
          </a:extLst>
        </xdr:cNvPr>
        <xdr:cNvSpPr>
          <a:spLocks noChangeShapeType="1"/>
        </xdr:cNvSpPr>
      </xdr:nvSpPr>
      <xdr:spPr>
        <a:xfrm>
          <a:off x="4781550" y="490220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xdr:spPr>
    </xdr:sp>
    <xdr:clientData/>
  </xdr:twoCellAnchor>
  <xdr:twoCellAnchor>
    <xdr:from>
      <xdr:col>5</xdr:col>
      <xdr:colOff>83820</xdr:colOff>
      <xdr:row>17</xdr:row>
      <xdr:rowOff>343535</xdr:rowOff>
    </xdr:from>
    <xdr:to>
      <xdr:col>5</xdr:col>
      <xdr:colOff>441960</xdr:colOff>
      <xdr:row>17</xdr:row>
      <xdr:rowOff>343535</xdr:rowOff>
    </xdr:to>
    <xdr:sp macro="" textlink="">
      <xdr:nvSpPr>
        <xdr:cNvPr id="23" name="Line 1">
          <a:extLst>
            <a:ext uri="{FF2B5EF4-FFF2-40B4-BE49-F238E27FC236}">
              <a16:creationId xmlns:a16="http://schemas.microsoft.com/office/drawing/2014/main" id="{00000000-0008-0000-1F00-000017000000}"/>
            </a:ext>
          </a:extLst>
        </xdr:cNvPr>
        <xdr:cNvSpPr>
          <a:spLocks noChangeShapeType="1"/>
        </xdr:cNvSpPr>
      </xdr:nvSpPr>
      <xdr:spPr>
        <a:xfrm>
          <a:off x="4789170" y="6961505"/>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xdr:spPr>
    </xdr:sp>
    <xdr:clientData/>
  </xdr:twoCellAnchor>
  <xdr:twoCellAnchor>
    <xdr:from>
      <xdr:col>5</xdr:col>
      <xdr:colOff>83820</xdr:colOff>
      <xdr:row>23</xdr:row>
      <xdr:rowOff>434340</xdr:rowOff>
    </xdr:from>
    <xdr:to>
      <xdr:col>5</xdr:col>
      <xdr:colOff>441960</xdr:colOff>
      <xdr:row>23</xdr:row>
      <xdr:rowOff>434340</xdr:rowOff>
    </xdr:to>
    <xdr:sp macro="" textlink="">
      <xdr:nvSpPr>
        <xdr:cNvPr id="24" name="Line 2">
          <a:extLst>
            <a:ext uri="{FF2B5EF4-FFF2-40B4-BE49-F238E27FC236}">
              <a16:creationId xmlns:a16="http://schemas.microsoft.com/office/drawing/2014/main" id="{00000000-0008-0000-1F00-000018000000}"/>
            </a:ext>
          </a:extLst>
        </xdr:cNvPr>
        <xdr:cNvSpPr>
          <a:spLocks noChangeShapeType="1"/>
        </xdr:cNvSpPr>
      </xdr:nvSpPr>
      <xdr:spPr>
        <a:xfrm>
          <a:off x="4789170" y="907923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xdr:spPr>
    </xdr:sp>
    <xdr:clientData/>
  </xdr:twoCellAnchor>
  <xdr:twoCellAnchor>
    <xdr:from>
      <xdr:col>5</xdr:col>
      <xdr:colOff>76200</xdr:colOff>
      <xdr:row>11</xdr:row>
      <xdr:rowOff>311150</xdr:rowOff>
    </xdr:from>
    <xdr:to>
      <xdr:col>5</xdr:col>
      <xdr:colOff>434340</xdr:colOff>
      <xdr:row>11</xdr:row>
      <xdr:rowOff>311150</xdr:rowOff>
    </xdr:to>
    <xdr:sp macro="" textlink="">
      <xdr:nvSpPr>
        <xdr:cNvPr id="25" name="Line 1">
          <a:extLst>
            <a:ext uri="{FF2B5EF4-FFF2-40B4-BE49-F238E27FC236}">
              <a16:creationId xmlns:a16="http://schemas.microsoft.com/office/drawing/2014/main" id="{00000000-0008-0000-1F00-000019000000}"/>
            </a:ext>
          </a:extLst>
        </xdr:cNvPr>
        <xdr:cNvSpPr>
          <a:spLocks noChangeShapeType="1"/>
        </xdr:cNvSpPr>
      </xdr:nvSpPr>
      <xdr:spPr>
        <a:xfrm>
          <a:off x="4781550" y="490220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xdr:spPr>
    </xdr:sp>
    <xdr:clientData/>
  </xdr:twoCellAnchor>
  <xdr:twoCellAnchor>
    <xdr:from>
      <xdr:col>2</xdr:col>
      <xdr:colOff>182880</xdr:colOff>
      <xdr:row>5</xdr:row>
      <xdr:rowOff>127635</xdr:rowOff>
    </xdr:from>
    <xdr:to>
      <xdr:col>3</xdr:col>
      <xdr:colOff>411480</xdr:colOff>
      <xdr:row>5</xdr:row>
      <xdr:rowOff>435610</xdr:rowOff>
    </xdr:to>
    <xdr:sp macro="" textlink="">
      <xdr:nvSpPr>
        <xdr:cNvPr id="26" name="楕円 25">
          <a:extLst>
            <a:ext uri="{FF2B5EF4-FFF2-40B4-BE49-F238E27FC236}">
              <a16:creationId xmlns:a16="http://schemas.microsoft.com/office/drawing/2014/main" id="{00000000-0008-0000-1F00-00001A000000}"/>
            </a:ext>
          </a:extLst>
        </xdr:cNvPr>
        <xdr:cNvSpPr/>
      </xdr:nvSpPr>
      <xdr:spPr>
        <a:xfrm>
          <a:off x="2354580" y="1756410"/>
          <a:ext cx="438150" cy="3079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7</xdr:col>
      <xdr:colOff>551180</xdr:colOff>
      <xdr:row>6</xdr:row>
      <xdr:rowOff>187325</xdr:rowOff>
    </xdr:from>
    <xdr:to>
      <xdr:col>7</xdr:col>
      <xdr:colOff>1009015</xdr:colOff>
      <xdr:row>6</xdr:row>
      <xdr:rowOff>437515</xdr:rowOff>
    </xdr:to>
    <xdr:sp macro="" textlink="">
      <xdr:nvSpPr>
        <xdr:cNvPr id="2" name="楕円 1">
          <a:extLst>
            <a:ext uri="{FF2B5EF4-FFF2-40B4-BE49-F238E27FC236}">
              <a16:creationId xmlns:a16="http://schemas.microsoft.com/office/drawing/2014/main" id="{00000000-0008-0000-2000-000002000000}"/>
            </a:ext>
          </a:extLst>
        </xdr:cNvPr>
        <xdr:cNvSpPr/>
      </xdr:nvSpPr>
      <xdr:spPr>
        <a:xfrm>
          <a:off x="2894330" y="2349500"/>
          <a:ext cx="457835" cy="25019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58</xdr:col>
      <xdr:colOff>112395</xdr:colOff>
      <xdr:row>4</xdr:row>
      <xdr:rowOff>190500</xdr:rowOff>
    </xdr:from>
    <xdr:to>
      <xdr:col>73</xdr:col>
      <xdr:colOff>210185</xdr:colOff>
      <xdr:row>10</xdr:row>
      <xdr:rowOff>116205</xdr:rowOff>
    </xdr:to>
    <xdr:sp macro="" textlink="">
      <xdr:nvSpPr>
        <xdr:cNvPr id="2" name="角丸四角形吹き出し 1">
          <a:extLst>
            <a:ext uri="{FF2B5EF4-FFF2-40B4-BE49-F238E27FC236}">
              <a16:creationId xmlns:a16="http://schemas.microsoft.com/office/drawing/2014/main" id="{00000000-0008-0000-2100-000002000000}"/>
            </a:ext>
          </a:extLst>
        </xdr:cNvPr>
        <xdr:cNvSpPr/>
      </xdr:nvSpPr>
      <xdr:spPr>
        <a:xfrm>
          <a:off x="11418570" y="1171575"/>
          <a:ext cx="4126865" cy="1525905"/>
        </a:xfrm>
        <a:prstGeom prst="wedgeRoundRectCallout">
          <a:avLst>
            <a:gd name="adj1" fmla="val -38062"/>
            <a:gd name="adj2" fmla="val 79341"/>
            <a:gd name="adj3" fmla="val 16667"/>
          </a:avLst>
        </a:prstGeom>
        <a:ln w="508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400">
              <a:latin typeface="HG創英角ﾎﾟｯﾌﾟ体"/>
              <a:ea typeface="HG創英角ﾎﾟｯﾌﾟ体"/>
            </a:rPr>
            <a:t>【</a:t>
          </a:r>
          <a:r>
            <a:rPr kumimoji="1" lang="ja-JP" altLang="en-US" sz="1400">
              <a:solidFill>
                <a:sysClr val="windowText" lastClr="000000"/>
              </a:solidFill>
              <a:latin typeface="HG創英角ﾎﾟｯﾌﾟ体"/>
              <a:ea typeface="HG創英角ﾎﾟｯﾌﾟ体"/>
            </a:rPr>
            <a:t>従業者</a:t>
          </a:r>
          <a:r>
            <a:rPr kumimoji="1" lang="ja-JP" altLang="en-US" sz="1400">
              <a:latin typeface="HG創英角ﾎﾟｯﾌﾟ体"/>
              <a:ea typeface="HG創英角ﾎﾟｯﾌﾟ体"/>
            </a:rPr>
            <a:t>の総数</a:t>
          </a:r>
          <a:r>
            <a:rPr kumimoji="1" lang="en-US" altLang="ja-JP" sz="1400">
              <a:latin typeface="HG創英角ﾎﾟｯﾌﾟ体"/>
              <a:ea typeface="HG創英角ﾎﾟｯﾌﾟ体"/>
            </a:rPr>
            <a:t>】</a:t>
          </a:r>
        </a:p>
        <a:p>
          <a:pPr algn="l"/>
          <a:endParaRPr kumimoji="1" lang="en-US" altLang="ja-JP" sz="1100">
            <a:latin typeface="HG創英角ﾎﾟｯﾌﾟ体"/>
            <a:ea typeface="HG創英角ﾎﾟｯﾌﾟ体"/>
          </a:endParaRPr>
        </a:p>
        <a:p>
          <a:pPr algn="l"/>
          <a:r>
            <a:rPr kumimoji="1" lang="ja-JP" altLang="en-US" sz="1100">
              <a:latin typeface="HG創英角ﾎﾟｯﾌﾟ体"/>
              <a:ea typeface="HG創英角ﾎﾟｯﾌﾟ体"/>
            </a:rPr>
            <a:t>管理者と児責の常勤換算分を除く、職員の常勤換算</a:t>
          </a:r>
          <a:endParaRPr kumimoji="1" lang="en-US" altLang="ja-JP" sz="1100">
            <a:latin typeface="HG創英角ﾎﾟｯﾌﾟ体"/>
            <a:ea typeface="HG創英角ﾎﾟｯﾌﾟ体"/>
          </a:endParaRPr>
        </a:p>
        <a:p>
          <a:pPr algn="l"/>
          <a:r>
            <a:rPr kumimoji="1" lang="ja-JP" altLang="en-US" sz="1100">
              <a:latin typeface="HG創英角ﾎﾟｯﾌﾟ体"/>
              <a:ea typeface="HG創英角ﾎﾟｯﾌﾟ体"/>
            </a:rPr>
            <a:t>１．０＋０．７</a:t>
          </a:r>
          <a:r>
            <a:rPr kumimoji="1" lang="en-US" altLang="ja-JP" sz="1100">
              <a:latin typeface="HG創英角ﾎﾟｯﾌﾟ体"/>
              <a:ea typeface="HG創英角ﾎﾟｯﾌﾟ体"/>
            </a:rPr>
            <a:t>+</a:t>
          </a:r>
          <a:r>
            <a:rPr kumimoji="1" lang="ja-JP" altLang="en-US" sz="1100">
              <a:latin typeface="HG創英角ﾎﾟｯﾌﾟ体"/>
              <a:ea typeface="HG創英角ﾎﾟｯﾌﾟ体"/>
            </a:rPr>
            <a:t>０．４</a:t>
          </a:r>
          <a:r>
            <a:rPr kumimoji="1" lang="en-US" altLang="ja-JP" sz="1100">
              <a:latin typeface="HG創英角ﾎﾟｯﾌﾟ体"/>
              <a:ea typeface="HG創英角ﾎﾟｯﾌﾟ体"/>
            </a:rPr>
            <a:t>+</a:t>
          </a:r>
          <a:r>
            <a:rPr kumimoji="1" lang="ja-JP" altLang="en-US" sz="1100">
              <a:latin typeface="HG創英角ﾎﾟｯﾌﾟ体"/>
              <a:ea typeface="HG創英角ﾎﾟｯﾌﾟ体"/>
            </a:rPr>
            <a:t>０．６</a:t>
          </a:r>
          <a:r>
            <a:rPr kumimoji="1" lang="en-US" altLang="ja-JP" sz="1100">
              <a:latin typeface="HG創英角ﾎﾟｯﾌﾟ体"/>
              <a:ea typeface="HG創英角ﾎﾟｯﾌﾟ体"/>
            </a:rPr>
            <a:t>+</a:t>
          </a:r>
          <a:r>
            <a:rPr kumimoji="1" lang="ja-JP" altLang="en-US" sz="1100">
              <a:latin typeface="HG創英角ﾎﾟｯﾌﾟ体"/>
              <a:ea typeface="HG創英角ﾎﾟｯﾌﾟ体"/>
            </a:rPr>
            <a:t>０．５＋０．８＋０．２</a:t>
          </a:r>
          <a:endParaRPr kumimoji="1" lang="en-US" altLang="ja-JP" sz="1100">
            <a:latin typeface="HG創英角ﾎﾟｯﾌﾟ体"/>
            <a:ea typeface="HG創英角ﾎﾟｯﾌﾟ体"/>
          </a:endParaRPr>
        </a:p>
        <a:p>
          <a:pPr algn="l"/>
          <a:r>
            <a:rPr kumimoji="1" lang="ja-JP" altLang="en-US" sz="1100">
              <a:latin typeface="HG創英角ﾎﾟｯﾌﾟ体"/>
              <a:ea typeface="HG創英角ﾎﾟｯﾌﾟ体"/>
            </a:rPr>
            <a:t>＝</a:t>
          </a:r>
          <a:r>
            <a:rPr kumimoji="1" lang="ja-JP" altLang="en-US" sz="1100">
              <a:solidFill>
                <a:srgbClr val="FF0000"/>
              </a:solidFill>
              <a:latin typeface="HG創英角ﾎﾟｯﾌﾟ体"/>
              <a:ea typeface="HG創英角ﾎﾟｯﾌﾟ体"/>
            </a:rPr>
            <a:t>４．２</a:t>
          </a:r>
          <a:r>
            <a:rPr kumimoji="1" lang="ja-JP" altLang="en-US" sz="1100">
              <a:solidFill>
                <a:sysClr val="windowText" lastClr="000000"/>
              </a:solidFill>
              <a:latin typeface="HG創英角ﾎﾟｯﾌﾟ体"/>
              <a:ea typeface="HG創英角ﾎﾟｯﾌﾟ体"/>
            </a:rPr>
            <a:t>←従業者の総数</a:t>
          </a:r>
          <a:r>
            <a:rPr kumimoji="1" lang="ja-JP" altLang="en-US" sz="1100" b="0">
              <a:solidFill>
                <a:sysClr val="windowText" lastClr="000000"/>
              </a:solidFill>
              <a:latin typeface="HG創英角ﾎﾟｯﾌﾟ体"/>
              <a:ea typeface="HG創英角ﾎﾟｯﾌﾟ体"/>
            </a:rPr>
            <a:t>Ｂ</a:t>
          </a:r>
          <a:endParaRPr kumimoji="1" lang="en-US" altLang="ja-JP" sz="1100" b="0">
            <a:solidFill>
              <a:srgbClr val="FF0000"/>
            </a:solidFill>
            <a:latin typeface="HG創英角ﾎﾟｯﾌﾟ体"/>
            <a:ea typeface="HG創英角ﾎﾟｯﾌﾟ体"/>
          </a:endParaRPr>
        </a:p>
        <a:p>
          <a:pPr algn="l">
            <a:lnSpc>
              <a:spcPts val="800"/>
            </a:lnSpc>
          </a:pPr>
          <a:endParaRPr kumimoji="1" lang="ja-JP" altLang="en-US" sz="1100" b="0" u="sng">
            <a:solidFill>
              <a:sysClr val="windowText" lastClr="000000"/>
            </a:solidFill>
            <a:latin typeface="HG創英角ﾎﾟｯﾌﾟ体"/>
            <a:ea typeface="HG創英角ﾎﾟｯﾌﾟ体"/>
          </a:endParaRPr>
        </a:p>
      </xdr:txBody>
    </xdr:sp>
    <xdr:clientData/>
  </xdr:twoCellAnchor>
  <xdr:twoCellAnchor>
    <xdr:from>
      <xdr:col>55</xdr:col>
      <xdr:colOff>74295</xdr:colOff>
      <xdr:row>11</xdr:row>
      <xdr:rowOff>50165</xdr:rowOff>
    </xdr:from>
    <xdr:to>
      <xdr:col>56</xdr:col>
      <xdr:colOff>89535</xdr:colOff>
      <xdr:row>17</xdr:row>
      <xdr:rowOff>233045</xdr:rowOff>
    </xdr:to>
    <xdr:sp macro="" textlink="">
      <xdr:nvSpPr>
        <xdr:cNvPr id="3" name="右中かっこ 2">
          <a:extLst>
            <a:ext uri="{FF2B5EF4-FFF2-40B4-BE49-F238E27FC236}">
              <a16:creationId xmlns:a16="http://schemas.microsoft.com/office/drawing/2014/main" id="{00000000-0008-0000-2100-000003000000}"/>
            </a:ext>
          </a:extLst>
        </xdr:cNvPr>
        <xdr:cNvSpPr/>
      </xdr:nvSpPr>
      <xdr:spPr>
        <a:xfrm>
          <a:off x="10837545" y="2898140"/>
          <a:ext cx="196215" cy="1783080"/>
        </a:xfrm>
        <a:prstGeom prst="rightBrac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56</xdr:col>
      <xdr:colOff>165735</xdr:colOff>
      <xdr:row>13</xdr:row>
      <xdr:rowOff>84455</xdr:rowOff>
    </xdr:from>
    <xdr:to>
      <xdr:col>68</xdr:col>
      <xdr:colOff>124460</xdr:colOff>
      <xdr:row>14</xdr:row>
      <xdr:rowOff>179705</xdr:rowOff>
    </xdr:to>
    <xdr:sp macro="" textlink="">
      <xdr:nvSpPr>
        <xdr:cNvPr id="4" name="正方形/長方形 3">
          <a:extLst>
            <a:ext uri="{FF2B5EF4-FFF2-40B4-BE49-F238E27FC236}">
              <a16:creationId xmlns:a16="http://schemas.microsoft.com/office/drawing/2014/main" id="{00000000-0008-0000-2100-000004000000}"/>
            </a:ext>
          </a:extLst>
        </xdr:cNvPr>
        <xdr:cNvSpPr/>
      </xdr:nvSpPr>
      <xdr:spPr>
        <a:xfrm>
          <a:off x="11109960" y="3465830"/>
          <a:ext cx="2130425" cy="3619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400"/>
            </a:lnSpc>
          </a:pPr>
          <a:r>
            <a:rPr kumimoji="1" lang="ja-JP" altLang="en-US" sz="1200">
              <a:solidFill>
                <a:schemeClr val="tx1"/>
              </a:solidFill>
              <a:latin typeface="HG創英角ﾎﾟｯﾌﾟ体"/>
              <a:ea typeface="HG創英角ﾎﾟｯﾌﾟ体"/>
            </a:rPr>
            <a:t>児童指導員等の総数</a:t>
          </a:r>
          <a:r>
            <a:rPr kumimoji="1" lang="ja-JP" altLang="en-US" sz="1200">
              <a:solidFill>
                <a:srgbClr val="FF0000"/>
              </a:solidFill>
              <a:latin typeface="HG創英角ﾎﾟｯﾌﾟ体"/>
              <a:ea typeface="HG創英角ﾎﾟｯﾌﾟ体"/>
            </a:rPr>
            <a:t>４．２</a:t>
          </a:r>
          <a:endParaRPr kumimoji="1" lang="en-US" altLang="ja-JP" sz="1200">
            <a:solidFill>
              <a:srgbClr val="FF0000"/>
            </a:solidFill>
            <a:latin typeface="HG創英角ﾎﾟｯﾌﾟ体"/>
            <a:ea typeface="HG創英角ﾎﾟｯﾌﾟ体"/>
          </a:endParaRPr>
        </a:p>
        <a:p>
          <a:pPr algn="l">
            <a:lnSpc>
              <a:spcPts val="1300"/>
            </a:lnSpc>
          </a:pPr>
          <a:endParaRPr kumimoji="1" lang="ja-JP" altLang="en-US" sz="1200">
            <a:solidFill>
              <a:srgbClr val="FF0000"/>
            </a:solidFill>
            <a:latin typeface="HG創英角ﾎﾟｯﾌﾟ体"/>
            <a:ea typeface="HG創英角ﾎﾟｯﾌﾟ体"/>
          </a:endParaRPr>
        </a:p>
      </xdr:txBody>
    </xdr:sp>
    <xdr:clientData/>
  </xdr:twoCellAnchor>
  <xdr:twoCellAnchor>
    <xdr:from>
      <xdr:col>73</xdr:col>
      <xdr:colOff>460375</xdr:colOff>
      <xdr:row>1</xdr:row>
      <xdr:rowOff>45085</xdr:rowOff>
    </xdr:from>
    <xdr:to>
      <xdr:col>81</xdr:col>
      <xdr:colOff>208280</xdr:colOff>
      <xdr:row>13</xdr:row>
      <xdr:rowOff>60960</xdr:rowOff>
    </xdr:to>
    <xdr:sp macro="" textlink="">
      <xdr:nvSpPr>
        <xdr:cNvPr id="5" name="角丸四角形 4">
          <a:extLst>
            <a:ext uri="{FF2B5EF4-FFF2-40B4-BE49-F238E27FC236}">
              <a16:creationId xmlns:a16="http://schemas.microsoft.com/office/drawing/2014/main" id="{00000000-0008-0000-2100-000005000000}"/>
            </a:ext>
          </a:extLst>
        </xdr:cNvPr>
        <xdr:cNvSpPr/>
      </xdr:nvSpPr>
      <xdr:spPr>
        <a:xfrm>
          <a:off x="15795625" y="226060"/>
          <a:ext cx="4700905" cy="3216275"/>
        </a:xfrm>
        <a:prstGeom prst="roundRect">
          <a:avLst/>
        </a:prstGeom>
        <a:ln w="47625" cmpd="sng">
          <a:solidFill>
            <a:schemeClr val="tx1">
              <a:lumMod val="85000"/>
              <a:lumOff val="1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en-US" altLang="ja-JP" sz="1400">
              <a:latin typeface="HG創英角ﾎﾟｯﾌﾟ体"/>
              <a:ea typeface="HG創英角ﾎﾟｯﾌﾟ体"/>
            </a:rPr>
            <a:t>【</a:t>
          </a:r>
          <a:r>
            <a:rPr kumimoji="1" lang="ja-JP" altLang="en-US" sz="1400">
              <a:latin typeface="HG創英角ﾎﾟｯﾌﾟ体"/>
              <a:ea typeface="HG創英角ﾎﾟｯﾌﾟ体"/>
            </a:rPr>
            <a:t>基準人数</a:t>
          </a:r>
          <a:r>
            <a:rPr kumimoji="1" lang="en-US" altLang="ja-JP" sz="1400">
              <a:latin typeface="HG創英角ﾎﾟｯﾌﾟ体"/>
              <a:ea typeface="HG創英角ﾎﾟｯﾌﾟ体"/>
            </a:rPr>
            <a:t>】</a:t>
          </a:r>
        </a:p>
        <a:p>
          <a:pPr algn="l">
            <a:lnSpc>
              <a:spcPts val="1300"/>
            </a:lnSpc>
          </a:pPr>
          <a:endParaRPr kumimoji="1" lang="en-US" altLang="ja-JP" sz="1400">
            <a:latin typeface="HG創英角ﾎﾟｯﾌﾟ体"/>
            <a:ea typeface="HG創英角ﾎﾟｯﾌﾟ体"/>
          </a:endParaRPr>
        </a:p>
        <a:p>
          <a:pPr algn="l">
            <a:lnSpc>
              <a:spcPts val="1300"/>
            </a:lnSpc>
          </a:pPr>
          <a:r>
            <a:rPr kumimoji="1" lang="ja-JP" altLang="en-US" sz="1100">
              <a:solidFill>
                <a:srgbClr val="FF0000"/>
              </a:solidFill>
              <a:latin typeface="HG創英角ﾎﾟｯﾌﾟ体"/>
              <a:ea typeface="HG創英角ﾎﾟｯﾌﾟ体"/>
            </a:rPr>
            <a:t>営業</a:t>
          </a:r>
          <a:r>
            <a:rPr kumimoji="1" lang="ja-JP" altLang="en-US" sz="1100">
              <a:latin typeface="HG創英角ﾎﾟｯﾌﾟ体"/>
              <a:ea typeface="HG創英角ﾎﾟｯﾌﾟ体"/>
            </a:rPr>
            <a:t>時間</a:t>
          </a:r>
          <a:r>
            <a:rPr kumimoji="1" lang="en-US" altLang="ja-JP" sz="1100">
              <a:latin typeface="HG創英角ﾎﾟｯﾌﾟ体"/>
              <a:ea typeface="HG創英角ﾎﾟｯﾌﾟ体"/>
            </a:rPr>
            <a:t>÷</a:t>
          </a:r>
          <a:r>
            <a:rPr kumimoji="1" lang="ja-JP" altLang="en-US" sz="1100">
              <a:latin typeface="HG創英角ﾎﾟｯﾌﾟ体"/>
              <a:ea typeface="HG創英角ﾎﾟｯﾌﾟ体"/>
            </a:rPr>
            <a:t>常勤の就業時間</a:t>
          </a:r>
          <a:endParaRPr kumimoji="1" lang="en-US" altLang="ja-JP" sz="1100">
            <a:latin typeface="HG創英角ﾎﾟｯﾌﾟ体"/>
            <a:ea typeface="HG創英角ﾎﾟｯﾌﾟ体"/>
          </a:endParaRPr>
        </a:p>
        <a:p>
          <a:pPr algn="l"/>
          <a:r>
            <a:rPr kumimoji="1" lang="ja-JP" altLang="en-US" sz="1100">
              <a:latin typeface="HG創英角ﾎﾟｯﾌﾟ体"/>
              <a:ea typeface="HG創英角ﾎﾟｯﾌﾟ体"/>
            </a:rPr>
            <a:t>＝</a:t>
          </a:r>
          <a:r>
            <a:rPr kumimoji="1" lang="ja-JP" altLang="en-US" sz="1100" u="sng">
              <a:latin typeface="HG創英角ﾎﾟｯﾌﾟ体"/>
              <a:ea typeface="HG創英角ﾎﾟｯﾌﾟ体"/>
            </a:rPr>
            <a:t>非常勤の</a:t>
          </a:r>
          <a:r>
            <a:rPr kumimoji="1" lang="ja-JP" altLang="en-US" sz="1100" u="sng">
              <a:solidFill>
                <a:srgbClr val="FF0000"/>
              </a:solidFill>
              <a:latin typeface="HG創英角ﾎﾟｯﾌﾟ体"/>
              <a:ea typeface="HG創英角ﾎﾟｯﾌﾟ体"/>
            </a:rPr>
            <a:t>児童</a:t>
          </a:r>
          <a:r>
            <a:rPr kumimoji="1" lang="ja-JP" altLang="en-US" sz="1100" u="sng">
              <a:latin typeface="HG創英角ﾎﾟｯﾌﾟ体"/>
              <a:ea typeface="HG創英角ﾎﾟｯﾌﾟ体"/>
            </a:rPr>
            <a:t>指導員</a:t>
          </a:r>
          <a:r>
            <a:rPr kumimoji="1" lang="ja-JP" altLang="en-US" sz="1100" u="sng">
              <a:solidFill>
                <a:srgbClr val="FF0000"/>
              </a:solidFill>
              <a:latin typeface="HG創英角ﾎﾟｯﾌﾟ体"/>
              <a:ea typeface="HG創英角ﾎﾟｯﾌﾟ体"/>
            </a:rPr>
            <a:t>等</a:t>
          </a:r>
          <a:r>
            <a:rPr kumimoji="1" lang="ja-JP" altLang="en-US" sz="1100" u="sng">
              <a:latin typeface="HG創英角ﾎﾟｯﾌﾟ体"/>
              <a:ea typeface="HG創英角ﾎﾟｯﾌﾟ体"/>
            </a:rPr>
            <a:t>が営業時間に配置されているとみなせる常勤換算</a:t>
          </a:r>
          <a:r>
            <a:rPr kumimoji="1" lang="ja-JP" altLang="en-US" sz="1100">
              <a:latin typeface="HG創英角ﾎﾟｯﾌﾟ体"/>
              <a:ea typeface="HG創英角ﾎﾟｯﾌﾟ体"/>
            </a:rPr>
            <a:t>（</a:t>
          </a:r>
          <a:r>
            <a:rPr kumimoji="1" lang="en-US" altLang="ja-JP" sz="1600">
              <a:solidFill>
                <a:sysClr val="windowText" lastClr="000000"/>
              </a:solidFill>
              <a:latin typeface="HG創英角ﾎﾟｯﾌﾟ体"/>
              <a:ea typeface="HG創英角ﾎﾟｯﾌﾟ体"/>
            </a:rPr>
            <a:t>α</a:t>
          </a:r>
          <a:r>
            <a:rPr kumimoji="1" lang="ja-JP" altLang="en-US" sz="1100">
              <a:latin typeface="HG創英角ﾎﾟｯﾌﾟ体"/>
              <a:ea typeface="HG創英角ﾎﾟｯﾌﾟ体"/>
            </a:rPr>
            <a:t>とする）</a:t>
          </a:r>
          <a:endParaRPr kumimoji="1" lang="en-US" altLang="ja-JP" sz="1100">
            <a:latin typeface="HG創英角ﾎﾟｯﾌﾟ体"/>
            <a:ea typeface="HG創英角ﾎﾟｯﾌﾟ体"/>
          </a:endParaRPr>
        </a:p>
        <a:p>
          <a:pPr algn="l">
            <a:lnSpc>
              <a:spcPts val="1300"/>
            </a:lnSpc>
          </a:pPr>
          <a:endParaRPr kumimoji="1" lang="en-US" altLang="ja-JP" sz="1100">
            <a:latin typeface="HG創英角ﾎﾟｯﾌﾟ体"/>
            <a:ea typeface="HG創英角ﾎﾟｯﾌﾟ体"/>
          </a:endParaRPr>
        </a:p>
        <a:p>
          <a:pPr marL="0" marR="0" indent="0" algn="l" defTabSz="914400" eaLnBrk="1" fontAlgn="auto" latinLnBrk="0" hangingPunct="1">
            <a:lnSpc>
              <a:spcPct val="100000"/>
            </a:lnSpc>
            <a:spcBef>
              <a:spcPts val="0"/>
            </a:spcBef>
            <a:spcAft>
              <a:spcPts val="0"/>
            </a:spcAft>
            <a:defRPr/>
          </a:pPr>
          <a:r>
            <a:rPr kumimoji="1" lang="en-US" altLang="ja-JP" sz="1600">
              <a:solidFill>
                <a:schemeClr val="dk1"/>
              </a:solidFill>
              <a:effectLst/>
              <a:latin typeface="HG創英角ﾎﾟｯﾌﾟ体"/>
              <a:ea typeface="HG創英角ﾎﾟｯﾌﾟ体"/>
              <a:cs typeface="+mn-cs"/>
            </a:rPr>
            <a:t>α</a:t>
          </a:r>
          <a:r>
            <a:rPr kumimoji="1" lang="ja-JP" altLang="ja-JP" sz="1100">
              <a:solidFill>
                <a:schemeClr val="dk1"/>
              </a:solidFill>
              <a:effectLst/>
              <a:latin typeface="HG創英角ﾎﾟｯﾌﾟ体"/>
              <a:ea typeface="HG創英角ﾎﾟｯﾌﾟ体"/>
              <a:cs typeface="+mn-cs"/>
            </a:rPr>
            <a:t>に</a:t>
          </a:r>
          <a:r>
            <a:rPr kumimoji="1" lang="ja-JP" altLang="en-US" sz="1100">
              <a:solidFill>
                <a:schemeClr val="dk1"/>
              </a:solidFill>
              <a:effectLst/>
              <a:latin typeface="HG創英角ﾎﾟｯﾌﾟ体"/>
              <a:ea typeface="HG創英角ﾎﾟｯﾌﾟ体"/>
              <a:cs typeface="+mn-cs"/>
            </a:rPr>
            <a:t>常勤の</a:t>
          </a:r>
          <a:r>
            <a:rPr kumimoji="1" lang="ja-JP" altLang="en-US" sz="1100">
              <a:solidFill>
                <a:srgbClr val="FF0000"/>
              </a:solidFill>
              <a:effectLst/>
              <a:latin typeface="HG創英角ﾎﾟｯﾌﾟ体"/>
              <a:ea typeface="HG創英角ﾎﾟｯﾌﾟ体"/>
              <a:cs typeface="+mn-cs"/>
            </a:rPr>
            <a:t>児童指導員等</a:t>
          </a:r>
          <a:r>
            <a:rPr kumimoji="1" lang="ja-JP" altLang="en-US" sz="1100">
              <a:solidFill>
                <a:schemeClr val="dk1"/>
              </a:solidFill>
              <a:effectLst/>
              <a:latin typeface="HG創英角ﾎﾟｯﾌﾟ体"/>
              <a:ea typeface="HG創英角ﾎﾟｯﾌﾟ体"/>
              <a:cs typeface="+mn-cs"/>
            </a:rPr>
            <a:t>の常勤換算（＝１．０）を足したものが、基準上、１０：２の配置を満たしている常勤換算といえる。←基準人数Ａ</a:t>
          </a:r>
          <a:endParaRPr lang="ja-JP" altLang="ja-JP">
            <a:effectLst/>
            <a:latin typeface="HG創英角ﾎﾟｯﾌﾟ体"/>
            <a:ea typeface="HG創英角ﾎﾟｯﾌﾟ体"/>
          </a:endParaRPr>
        </a:p>
        <a:p>
          <a:pPr algn="l">
            <a:lnSpc>
              <a:spcPts val="1300"/>
            </a:lnSpc>
          </a:pPr>
          <a:endParaRPr kumimoji="1" lang="en-US" altLang="ja-JP" sz="1100">
            <a:latin typeface="HG創英角ﾎﾟｯﾌﾟ体"/>
            <a:ea typeface="HG創英角ﾎﾟｯﾌﾟ体"/>
          </a:endParaRPr>
        </a:p>
        <a:p>
          <a:pPr algn="l">
            <a:lnSpc>
              <a:spcPts val="1300"/>
            </a:lnSpc>
          </a:pPr>
          <a:r>
            <a:rPr kumimoji="1" lang="en-US" altLang="ja-JP" sz="1100">
              <a:latin typeface="HG創英角ﾎﾟｯﾌﾟ体"/>
              <a:ea typeface="HG創英角ﾎﾟｯﾌﾟ体"/>
            </a:rPr>
            <a:t>※</a:t>
          </a:r>
          <a:r>
            <a:rPr kumimoji="1" lang="ja-JP" altLang="en-US" sz="1100">
              <a:latin typeface="HG創英角ﾎﾟｯﾌﾟ体"/>
              <a:ea typeface="HG創英角ﾎﾟｯﾌﾟ体"/>
            </a:rPr>
            <a:t>この例の場合</a:t>
          </a:r>
          <a:endParaRPr kumimoji="1" lang="en-US" altLang="ja-JP" sz="1100">
            <a:latin typeface="HG創英角ﾎﾟｯﾌﾟ体"/>
            <a:ea typeface="HG創英角ﾎﾟｯﾌﾟ体"/>
          </a:endParaRPr>
        </a:p>
        <a:p>
          <a:pPr algn="l">
            <a:lnSpc>
              <a:spcPts val="1300"/>
            </a:lnSpc>
          </a:pPr>
          <a:r>
            <a:rPr kumimoji="1" lang="ja-JP" altLang="en-US" sz="1100">
              <a:latin typeface="HG創英角ﾎﾟｯﾌﾟ体"/>
              <a:ea typeface="HG創英角ﾎﾟｯﾌﾟ体"/>
            </a:rPr>
            <a:t>　</a:t>
          </a:r>
          <a:r>
            <a:rPr kumimoji="1" lang="ja-JP" altLang="en-US" sz="1100">
              <a:solidFill>
                <a:srgbClr val="FF0000"/>
              </a:solidFill>
              <a:latin typeface="HG創英角ﾎﾟｯﾌﾟ体"/>
              <a:ea typeface="HG創英角ﾎﾟｯﾌﾟ体"/>
            </a:rPr>
            <a:t>１５２</a:t>
          </a:r>
          <a:r>
            <a:rPr kumimoji="1" lang="en-US" altLang="ja-JP" sz="1100">
              <a:latin typeface="HG創英角ﾎﾟｯﾌﾟ体"/>
              <a:ea typeface="HG創英角ﾎﾟｯﾌﾟ体"/>
            </a:rPr>
            <a:t>÷</a:t>
          </a:r>
          <a:r>
            <a:rPr kumimoji="1" lang="ja-JP" altLang="en-US" sz="1100">
              <a:latin typeface="HG創英角ﾎﾟｯﾌﾟ体"/>
              <a:ea typeface="HG創英角ﾎﾟｯﾌﾟ体"/>
            </a:rPr>
            <a:t>１６０＝</a:t>
          </a:r>
          <a:r>
            <a:rPr kumimoji="1" lang="ja-JP" altLang="en-US" sz="1100">
              <a:solidFill>
                <a:srgbClr val="FF0000"/>
              </a:solidFill>
              <a:latin typeface="HG創英角ﾎﾟｯﾌﾟ体"/>
              <a:ea typeface="HG創英角ﾎﾟｯﾌﾟ体"/>
            </a:rPr>
            <a:t>０．９５</a:t>
          </a:r>
          <a:endParaRPr kumimoji="1" lang="en-US" altLang="ja-JP" sz="1100">
            <a:solidFill>
              <a:srgbClr val="FF0000"/>
            </a:solidFill>
            <a:latin typeface="HG創英角ﾎﾟｯﾌﾟ体"/>
            <a:ea typeface="HG創英角ﾎﾟｯﾌﾟ体"/>
          </a:endParaRPr>
        </a:p>
        <a:p>
          <a:pPr algn="l">
            <a:lnSpc>
              <a:spcPts val="1300"/>
            </a:lnSpc>
          </a:pPr>
          <a:r>
            <a:rPr kumimoji="1" lang="en-US" altLang="ja-JP" sz="1100">
              <a:latin typeface="HG創英角ﾎﾟｯﾌﾟ体"/>
              <a:ea typeface="HG創英角ﾎﾟｯﾌﾟ体"/>
            </a:rPr>
            <a:t>   </a:t>
          </a:r>
          <a:r>
            <a:rPr kumimoji="1" lang="ja-JP" altLang="en-US" sz="1100">
              <a:latin typeface="HG創英角ﾎﾟｯﾌﾟ体"/>
              <a:ea typeface="HG創英角ﾎﾟｯﾌﾟ体"/>
            </a:rPr>
            <a:t>小数点第２以下は切り捨てとなるので、</a:t>
          </a:r>
          <a:r>
            <a:rPr kumimoji="1" lang="en-US" altLang="ja-JP" sz="1100">
              <a:latin typeface="HG創英角ﾎﾟｯﾌﾟ体"/>
              <a:ea typeface="HG創英角ﾎﾟｯﾌﾟ体"/>
            </a:rPr>
            <a:t>α</a:t>
          </a:r>
          <a:r>
            <a:rPr kumimoji="1" lang="ja-JP" altLang="en-US" sz="1100">
              <a:latin typeface="HG創英角ﾎﾟｯﾌﾟ体"/>
              <a:ea typeface="HG創英角ﾎﾟｯﾌﾟ体"/>
            </a:rPr>
            <a:t>＝</a:t>
          </a:r>
          <a:r>
            <a:rPr kumimoji="1" lang="ja-JP" altLang="en-US" sz="1100">
              <a:solidFill>
                <a:srgbClr val="FF0000"/>
              </a:solidFill>
              <a:latin typeface="HG創英角ﾎﾟｯﾌﾟ体"/>
              <a:ea typeface="HG創英角ﾎﾟｯﾌﾟ体"/>
            </a:rPr>
            <a:t>０．９</a:t>
          </a:r>
          <a:endParaRPr kumimoji="1" lang="en-US" altLang="ja-JP" sz="1100">
            <a:solidFill>
              <a:srgbClr val="FF0000"/>
            </a:solidFill>
            <a:latin typeface="HG創英角ﾎﾟｯﾌﾟ体"/>
            <a:ea typeface="HG創英角ﾎﾟｯﾌﾟ体"/>
          </a:endParaRPr>
        </a:p>
        <a:p>
          <a:pPr algn="l">
            <a:lnSpc>
              <a:spcPts val="1300"/>
            </a:lnSpc>
          </a:pPr>
          <a:r>
            <a:rPr kumimoji="1" lang="ja-JP" altLang="en-US" sz="1100">
              <a:latin typeface="HG創英角ﾎﾟｯﾌﾟ体"/>
              <a:ea typeface="HG創英角ﾎﾟｯﾌﾟ体"/>
            </a:rPr>
            <a:t>　１．０＋</a:t>
          </a:r>
          <a:r>
            <a:rPr kumimoji="1" lang="ja-JP" altLang="en-US" sz="1100">
              <a:solidFill>
                <a:srgbClr val="FF0000"/>
              </a:solidFill>
              <a:latin typeface="HG創英角ﾎﾟｯﾌﾟ体"/>
              <a:ea typeface="HG創英角ﾎﾟｯﾌﾟ体"/>
            </a:rPr>
            <a:t>０．９</a:t>
          </a:r>
          <a:r>
            <a:rPr kumimoji="1" lang="ja-JP" altLang="en-US" sz="1100">
              <a:latin typeface="HG創英角ﾎﾟｯﾌﾟ体"/>
              <a:ea typeface="HG創英角ﾎﾟｯﾌﾟ体"/>
            </a:rPr>
            <a:t>＝</a:t>
          </a:r>
          <a:r>
            <a:rPr kumimoji="1" lang="ja-JP" altLang="en-US" sz="1100" u="sng">
              <a:solidFill>
                <a:srgbClr val="FF0000"/>
              </a:solidFill>
              <a:latin typeface="HG創英角ﾎﾟｯﾌﾟ体"/>
              <a:ea typeface="HG創英角ﾎﾟｯﾌﾟ体"/>
            </a:rPr>
            <a:t>１．９</a:t>
          </a:r>
          <a:r>
            <a:rPr kumimoji="1" lang="ja-JP" altLang="en-US" sz="1100" u="none">
              <a:latin typeface="HG創英角ﾎﾟｯﾌﾟ体"/>
              <a:ea typeface="HG創英角ﾎﾟｯﾌﾟ体"/>
            </a:rPr>
            <a:t>　←基準人数Ａ</a:t>
          </a:r>
          <a:r>
            <a:rPr kumimoji="1" lang="ja-JP" altLang="en-US" sz="1100" u="sng">
              <a:latin typeface="HG創英角ﾎﾟｯﾌﾟ体"/>
              <a:ea typeface="HG創英角ﾎﾟｯﾌﾟ体"/>
            </a:rPr>
            <a:t>　</a:t>
          </a:r>
          <a:endParaRPr kumimoji="1" lang="en-US" altLang="ja-JP" sz="1100" u="sng">
            <a:latin typeface="HG創英角ﾎﾟｯﾌﾟ体"/>
            <a:ea typeface="HG創英角ﾎﾟｯﾌﾟ体"/>
          </a:endParaRPr>
        </a:p>
        <a:p>
          <a:pPr algn="l"/>
          <a:endParaRPr kumimoji="1" lang="en-US" altLang="ja-JP" sz="1100">
            <a:latin typeface="HG創英角ﾎﾟｯﾌﾟ体"/>
            <a:ea typeface="HG創英角ﾎﾟｯﾌﾟ体"/>
          </a:endParaRPr>
        </a:p>
        <a:p>
          <a:pPr algn="l">
            <a:lnSpc>
              <a:spcPts val="1200"/>
            </a:lnSpc>
          </a:pPr>
          <a:endParaRPr kumimoji="1" lang="en-US" altLang="ja-JP" sz="1100">
            <a:latin typeface="HG創英角ﾎﾟｯﾌﾟ体"/>
            <a:ea typeface="HG創英角ﾎﾟｯﾌﾟ体"/>
          </a:endParaRPr>
        </a:p>
      </xdr:txBody>
    </xdr:sp>
    <xdr:clientData/>
  </xdr:twoCellAnchor>
  <xdr:twoCellAnchor>
    <xdr:from>
      <xdr:col>70</xdr:col>
      <xdr:colOff>236855</xdr:colOff>
      <xdr:row>23</xdr:row>
      <xdr:rowOff>179070</xdr:rowOff>
    </xdr:from>
    <xdr:to>
      <xdr:col>81</xdr:col>
      <xdr:colOff>417195</xdr:colOff>
      <xdr:row>34</xdr:row>
      <xdr:rowOff>71755</xdr:rowOff>
    </xdr:to>
    <xdr:sp macro="" textlink="">
      <xdr:nvSpPr>
        <xdr:cNvPr id="6" name="角丸四角形 5">
          <a:extLst>
            <a:ext uri="{FF2B5EF4-FFF2-40B4-BE49-F238E27FC236}">
              <a16:creationId xmlns:a16="http://schemas.microsoft.com/office/drawing/2014/main" id="{00000000-0008-0000-2100-000006000000}"/>
            </a:ext>
          </a:extLst>
        </xdr:cNvPr>
        <xdr:cNvSpPr/>
      </xdr:nvSpPr>
      <xdr:spPr>
        <a:xfrm>
          <a:off x="13714730" y="6227445"/>
          <a:ext cx="6990715" cy="2950210"/>
        </a:xfrm>
        <a:prstGeom prst="roundRect">
          <a:avLst/>
        </a:prstGeom>
        <a:ln w="508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700"/>
            </a:lnSpc>
          </a:pPr>
          <a:r>
            <a:rPr kumimoji="1" lang="en-US" altLang="ja-JP" sz="1400">
              <a:latin typeface="HG創英角ﾎﾟｯﾌﾟ体"/>
              <a:ea typeface="HG創英角ﾎﾟｯﾌﾟ体"/>
            </a:rPr>
            <a:t>【</a:t>
          </a:r>
          <a:r>
            <a:rPr kumimoji="1" lang="ja-JP" altLang="en-US" sz="1400">
              <a:latin typeface="HG創英角ﾎﾟｯﾌﾟ体"/>
              <a:ea typeface="HG創英角ﾎﾟｯﾌﾟ体"/>
            </a:rPr>
            <a:t>児童指導員等加配（児童指導員等を配置する場合）</a:t>
          </a:r>
          <a:r>
            <a:rPr kumimoji="1" lang="en-US" altLang="ja-JP" sz="1400">
              <a:latin typeface="HG創英角ﾎﾟｯﾌﾟ体"/>
              <a:ea typeface="HG創英角ﾎﾟｯﾌﾟ体"/>
            </a:rPr>
            <a:t>】</a:t>
          </a:r>
        </a:p>
        <a:p>
          <a:pPr algn="l">
            <a:lnSpc>
              <a:spcPts val="1300"/>
            </a:lnSpc>
          </a:pPr>
          <a:endParaRPr kumimoji="1" lang="en-US" altLang="ja-JP" sz="1100">
            <a:latin typeface="HG創英角ﾎﾟｯﾌﾟ体"/>
            <a:ea typeface="HG創英角ﾎﾟｯﾌﾟ体"/>
          </a:endParaRPr>
        </a:p>
        <a:p>
          <a:pPr algn="l">
            <a:lnSpc>
              <a:spcPts val="1100"/>
            </a:lnSpc>
          </a:pPr>
          <a:r>
            <a:rPr kumimoji="1" lang="ja-JP" altLang="en-US" sz="1100">
              <a:solidFill>
                <a:srgbClr val="FF0000"/>
              </a:solidFill>
              <a:latin typeface="HG創英角ﾎﾟｯﾌﾟ体"/>
              <a:ea typeface="HG創英角ﾎﾟｯﾌﾟ体"/>
            </a:rPr>
            <a:t>人員配置基準（営業時間中に児童指導員又は保育士（機能訓練担当職員や看護職員を配置する場合は半数以上が児童指導員又は保育士である必要がある）が２名以上で、かつ内１名以上が常勤）を満たした上で、</a:t>
          </a:r>
        </a:p>
        <a:p>
          <a:pPr algn="l">
            <a:lnSpc>
              <a:spcPts val="1100"/>
            </a:lnSpc>
          </a:pPr>
          <a:r>
            <a:rPr kumimoji="1" lang="ja-JP" altLang="en-US" sz="1100">
              <a:solidFill>
                <a:srgbClr val="FF0000"/>
              </a:solidFill>
              <a:latin typeface="HG創英角ﾎﾟｯﾌﾟ体"/>
              <a:ea typeface="HG創英角ﾎﾟｯﾌﾟ体"/>
            </a:rPr>
            <a:t>基準人員に加え、児童指導員、手話通訳士、手話通訳者、強度行動障害支援者養成研修（基礎研修）を修了した指導員が常勤換算で１以上配置されている。</a:t>
          </a:r>
          <a:endParaRPr kumimoji="1" lang="en-US" altLang="ja-JP" sz="1100">
            <a:solidFill>
              <a:srgbClr val="FF0000"/>
            </a:solidFill>
            <a:latin typeface="HG創英角ﾎﾟｯﾌﾟ体"/>
            <a:ea typeface="HG創英角ﾎﾟｯﾌﾟ体"/>
          </a:endParaRPr>
        </a:p>
        <a:p>
          <a:pPr algn="l">
            <a:lnSpc>
              <a:spcPts val="1100"/>
            </a:lnSpc>
          </a:pPr>
          <a:endParaRPr kumimoji="1" lang="en-US" altLang="ja-JP" sz="1100">
            <a:solidFill>
              <a:srgbClr val="FF0000"/>
            </a:solidFill>
            <a:latin typeface="HG創英角ﾎﾟｯﾌﾟ体"/>
            <a:ea typeface="HG創英角ﾎﾟｯﾌﾟ体"/>
          </a:endParaRPr>
        </a:p>
        <a:p>
          <a:pPr algn="l">
            <a:lnSpc>
              <a:spcPts val="1100"/>
            </a:lnSpc>
          </a:pPr>
          <a:r>
            <a:rPr kumimoji="1" lang="en-US" altLang="ja-JP" sz="1100">
              <a:solidFill>
                <a:srgbClr val="FF0000"/>
              </a:solidFill>
              <a:latin typeface="HG創英角ﾎﾟｯﾌﾟ体"/>
              <a:ea typeface="HG創英角ﾎﾟｯﾌﾟ体"/>
            </a:rPr>
            <a:t>※</a:t>
          </a:r>
          <a:r>
            <a:rPr kumimoji="1" lang="ja-JP" altLang="en-US" sz="1100">
              <a:solidFill>
                <a:srgbClr val="FF0000"/>
              </a:solidFill>
              <a:latin typeface="HG創英角ﾎﾟｯﾌﾟ体"/>
              <a:ea typeface="HG創英角ﾎﾟｯﾌﾟ体"/>
            </a:rPr>
            <a:t>この例の場合、１＋</a:t>
          </a:r>
          <a:r>
            <a:rPr kumimoji="1" lang="el-GR" altLang="ja-JP" sz="1100">
              <a:solidFill>
                <a:srgbClr val="FF0000"/>
              </a:solidFill>
              <a:latin typeface="HG創英角ﾎﾟｯﾌﾟ体"/>
              <a:ea typeface="HG創英角ﾎﾟｯﾌﾟ体"/>
            </a:rPr>
            <a:t>α</a:t>
          </a:r>
          <a:r>
            <a:rPr kumimoji="1" lang="ja-JP" altLang="el-GR" sz="1100">
              <a:solidFill>
                <a:srgbClr val="FF0000"/>
              </a:solidFill>
              <a:latin typeface="HG創英角ﾎﾟｯﾌﾟ体"/>
              <a:ea typeface="HG創英角ﾎﾟｯﾌﾟ体"/>
            </a:rPr>
            <a:t>（</a:t>
          </a:r>
          <a:r>
            <a:rPr kumimoji="1" lang="ja-JP" altLang="en-US" sz="1100">
              <a:solidFill>
                <a:srgbClr val="FF0000"/>
              </a:solidFill>
              <a:latin typeface="HG創英角ﾎﾟｯﾌﾟ体"/>
              <a:ea typeface="HG創英角ﾎﾟｯﾌﾟ体"/>
            </a:rPr>
            <a:t>基準）＋１（加配）＝２．９人以上が必要</a:t>
          </a:r>
        </a:p>
        <a:p>
          <a:pPr algn="l">
            <a:lnSpc>
              <a:spcPts val="1100"/>
            </a:lnSpc>
          </a:pPr>
          <a:r>
            <a:rPr kumimoji="1" lang="ja-JP" altLang="en-US" sz="1100">
              <a:solidFill>
                <a:srgbClr val="FF0000"/>
              </a:solidFill>
              <a:latin typeface="HG創英角ﾎﾟｯﾌﾟ体"/>
              <a:ea typeface="HG創英角ﾎﾟｯﾌﾟ体"/>
            </a:rPr>
            <a:t>　２．９≦４．２</a:t>
          </a:r>
          <a:endParaRPr kumimoji="1" lang="en-US" altLang="ja-JP" sz="1100">
            <a:solidFill>
              <a:srgbClr val="FF0000"/>
            </a:solidFill>
            <a:latin typeface="HG創英角ﾎﾟｯﾌﾟ体"/>
            <a:ea typeface="HG創英角ﾎﾟｯﾌﾟ体"/>
          </a:endParaRPr>
        </a:p>
        <a:p>
          <a:pPr algn="l">
            <a:lnSpc>
              <a:spcPts val="1000"/>
            </a:lnSpc>
          </a:pPr>
          <a:endParaRPr kumimoji="1" lang="en-US" altLang="ja-JP" sz="1100">
            <a:solidFill>
              <a:srgbClr val="FF0000"/>
            </a:solidFill>
            <a:latin typeface="HG創英角ﾎﾟｯﾌﾟ体"/>
            <a:ea typeface="HG創英角ﾎﾟｯﾌﾟ体"/>
          </a:endParaRPr>
        </a:p>
        <a:p>
          <a:pPr algn="l">
            <a:lnSpc>
              <a:spcPts val="1100"/>
            </a:lnSpc>
          </a:pPr>
          <a:r>
            <a:rPr kumimoji="1" lang="ja-JP" altLang="en-US" sz="1100">
              <a:solidFill>
                <a:srgbClr val="FF0000"/>
              </a:solidFill>
              <a:latin typeface="HG創英角ﾎﾟｯﾌﾟ体"/>
              <a:ea typeface="HG創英角ﾎﾟｯﾌﾟ体"/>
            </a:rPr>
            <a:t>　基準人員がＣ＋Ｆ＋Ｇ＝　２．１　だとすると、</a:t>
          </a:r>
          <a:endParaRPr kumimoji="1" lang="en-US" altLang="ja-JP" sz="1100">
            <a:solidFill>
              <a:srgbClr val="FF0000"/>
            </a:solidFill>
            <a:latin typeface="HG創英角ﾎﾟｯﾌﾟ体"/>
            <a:ea typeface="HG創英角ﾎﾟｯﾌﾟ体"/>
          </a:endParaRPr>
        </a:p>
        <a:p>
          <a:pPr algn="l">
            <a:lnSpc>
              <a:spcPts val="1000"/>
            </a:lnSpc>
          </a:pPr>
          <a:r>
            <a:rPr kumimoji="1" lang="ja-JP" altLang="en-US" sz="1100">
              <a:solidFill>
                <a:srgbClr val="FF0000"/>
              </a:solidFill>
              <a:latin typeface="HG創英角ﾎﾟｯﾌﾟ体"/>
              <a:ea typeface="HG創英角ﾎﾟｯﾌﾟ体"/>
            </a:rPr>
            <a:t>　Ｄ＋Ｅ＋Ｈ＋Ｉ＝２．１　≧　１　なので満たす。</a:t>
          </a:r>
        </a:p>
        <a:p>
          <a:pPr algn="l">
            <a:lnSpc>
              <a:spcPts val="900"/>
            </a:lnSpc>
          </a:pPr>
          <a:endParaRPr kumimoji="1" lang="en-US" altLang="ja-JP" sz="1100">
            <a:latin typeface="HG創英角ﾎﾟｯﾌﾟ体"/>
            <a:ea typeface="HG創英角ﾎﾟｯﾌﾟ体"/>
          </a:endParaRPr>
        </a:p>
        <a:p>
          <a:pPr algn="l">
            <a:lnSpc>
              <a:spcPts val="900"/>
            </a:lnSpc>
          </a:pPr>
          <a:endParaRPr kumimoji="1" lang="en-US" altLang="ja-JP" sz="1100">
            <a:solidFill>
              <a:srgbClr val="FF0000"/>
            </a:solidFill>
            <a:latin typeface="HG創英角ﾎﾟｯﾌﾟ体"/>
            <a:ea typeface="HG創英角ﾎﾟｯﾌﾟ体"/>
          </a:endParaRPr>
        </a:p>
        <a:p>
          <a:pPr algn="l">
            <a:lnSpc>
              <a:spcPts val="1100"/>
            </a:lnSpc>
          </a:pPr>
          <a:r>
            <a:rPr kumimoji="1" lang="en-US" altLang="ja-JP" sz="1100">
              <a:solidFill>
                <a:srgbClr val="FF0000"/>
              </a:solidFill>
              <a:latin typeface="HG創英角ﾎﾟｯﾌﾟ体"/>
              <a:ea typeface="HG創英角ﾎﾟｯﾌﾟ体"/>
            </a:rPr>
            <a:t>※</a:t>
          </a:r>
          <a:r>
            <a:rPr kumimoji="1" lang="ja-JP" altLang="en-US" sz="1100">
              <a:solidFill>
                <a:srgbClr val="FF0000"/>
              </a:solidFill>
              <a:latin typeface="HG創英角ﾎﾟｯﾌﾟ体"/>
              <a:ea typeface="HG創英角ﾎﾟｯﾌﾟ体"/>
            </a:rPr>
            <a:t>経過措置により、障害福祉サービス経験者を配置する事業所において算定する場合は、基準人員と加配職員の総数のうち、児童指導員等又は保育士を２名以上配置（常勤換算による算定）している必要がある。</a:t>
          </a:r>
        </a:p>
        <a:p>
          <a:pPr algn="l">
            <a:lnSpc>
              <a:spcPts val="1200"/>
            </a:lnSpc>
          </a:pPr>
          <a:endParaRPr kumimoji="1" lang="en-US" altLang="ja-JP" sz="1100">
            <a:latin typeface="HG創英角ﾎﾟｯﾌﾟ体"/>
            <a:ea typeface="HG創英角ﾎﾟｯﾌﾟ体"/>
          </a:endParaRPr>
        </a:p>
        <a:p>
          <a:pPr algn="l">
            <a:lnSpc>
              <a:spcPts val="700"/>
            </a:lnSpc>
          </a:pPr>
          <a:r>
            <a:rPr kumimoji="1" lang="ja-JP" altLang="en-US" sz="1100">
              <a:latin typeface="HG創英角ﾎﾟｯﾌﾟ体"/>
              <a:ea typeface="HG創英角ﾎﾟｯﾌﾟ体"/>
            </a:rPr>
            <a:t>　</a:t>
          </a:r>
          <a:endParaRPr kumimoji="1" lang="en-US" altLang="ja-JP" sz="1100">
            <a:latin typeface="HG創英角ﾎﾟｯﾌﾟ体"/>
            <a:ea typeface="HG創英角ﾎﾟｯﾌﾟ体"/>
          </a:endParaRPr>
        </a:p>
      </xdr:txBody>
    </xdr:sp>
    <xdr:clientData/>
  </xdr:twoCellAnchor>
  <xdr:twoCellAnchor>
    <xdr:from>
      <xdr:col>29</xdr:col>
      <xdr:colOff>95885</xdr:colOff>
      <xdr:row>38</xdr:row>
      <xdr:rowOff>143510</xdr:rowOff>
    </xdr:from>
    <xdr:to>
      <xdr:col>66</xdr:col>
      <xdr:colOff>62865</xdr:colOff>
      <xdr:row>43</xdr:row>
      <xdr:rowOff>152400</xdr:rowOff>
    </xdr:to>
    <xdr:sp macro="" textlink="">
      <xdr:nvSpPr>
        <xdr:cNvPr id="7" name="下矢印 6">
          <a:extLst>
            <a:ext uri="{FF2B5EF4-FFF2-40B4-BE49-F238E27FC236}">
              <a16:creationId xmlns:a16="http://schemas.microsoft.com/office/drawing/2014/main" id="{00000000-0008-0000-2100-000007000000}"/>
            </a:ext>
          </a:extLst>
        </xdr:cNvPr>
        <xdr:cNvSpPr/>
      </xdr:nvSpPr>
      <xdr:spPr>
        <a:xfrm>
          <a:off x="5591810" y="9973310"/>
          <a:ext cx="7225030" cy="91376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p>
        <a:p>
          <a:pPr algn="l"/>
          <a:endParaRPr kumimoji="1" lang="en-US" altLang="ja-JP" sz="1100"/>
        </a:p>
        <a:p>
          <a:pPr algn="l">
            <a:lnSpc>
              <a:spcPts val="2000"/>
            </a:lnSpc>
          </a:pPr>
          <a:r>
            <a:rPr kumimoji="1" lang="ja-JP" altLang="en-US" sz="1600"/>
            <a:t>上記を参考に届出書を記入してください。</a:t>
          </a:r>
        </a:p>
      </xdr:txBody>
    </xdr:sp>
    <xdr:clientData/>
  </xdr:twoCellAnchor>
  <xdr:twoCellAnchor>
    <xdr:from>
      <xdr:col>2</xdr:col>
      <xdr:colOff>175260</xdr:colOff>
      <xdr:row>68</xdr:row>
      <xdr:rowOff>95250</xdr:rowOff>
    </xdr:from>
    <xdr:to>
      <xdr:col>34</xdr:col>
      <xdr:colOff>192405</xdr:colOff>
      <xdr:row>71</xdr:row>
      <xdr:rowOff>139065</xdr:rowOff>
    </xdr:to>
    <xdr:sp macro="" textlink="">
      <xdr:nvSpPr>
        <xdr:cNvPr id="8" name="正方形/長方形 7">
          <a:extLst>
            <a:ext uri="{FF2B5EF4-FFF2-40B4-BE49-F238E27FC236}">
              <a16:creationId xmlns:a16="http://schemas.microsoft.com/office/drawing/2014/main" id="{00000000-0008-0000-2100-000008000000}"/>
            </a:ext>
          </a:extLst>
        </xdr:cNvPr>
        <xdr:cNvSpPr/>
      </xdr:nvSpPr>
      <xdr:spPr>
        <a:xfrm>
          <a:off x="537210" y="15354300"/>
          <a:ext cx="6151245" cy="58674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lnSpc>
              <a:spcPts val="1800"/>
            </a:lnSpc>
          </a:pPr>
          <a:r>
            <a:rPr kumimoji="1" lang="en-US" altLang="ja-JP" sz="1400" b="1">
              <a:latin typeface="メイリオ"/>
              <a:ea typeface="メイリオ"/>
              <a:cs typeface="メイリオ"/>
            </a:rPr>
            <a:t>※</a:t>
          </a:r>
          <a:r>
            <a:rPr kumimoji="1" lang="ja-JP" altLang="en-US" sz="1400" b="1">
              <a:latin typeface="メイリオ"/>
              <a:ea typeface="メイリオ"/>
              <a:cs typeface="メイリオ"/>
            </a:rPr>
            <a:t>加算の申請には資格を確認できるもの（資格証、実務経験証明書等）が必要です。</a:t>
          </a:r>
        </a:p>
      </xdr:txBody>
    </xdr:sp>
    <xdr:clientData/>
  </xdr:twoCellAnchor>
  <xdr:twoCellAnchor>
    <xdr:from>
      <xdr:col>0</xdr:col>
      <xdr:colOff>70485</xdr:colOff>
      <xdr:row>0</xdr:row>
      <xdr:rowOff>104140</xdr:rowOff>
    </xdr:from>
    <xdr:to>
      <xdr:col>11</xdr:col>
      <xdr:colOff>24765</xdr:colOff>
      <xdr:row>3</xdr:row>
      <xdr:rowOff>88900</xdr:rowOff>
    </xdr:to>
    <xdr:sp macro="" textlink="">
      <xdr:nvSpPr>
        <xdr:cNvPr id="9" name="正方形/長方形 8">
          <a:extLst>
            <a:ext uri="{FF2B5EF4-FFF2-40B4-BE49-F238E27FC236}">
              <a16:creationId xmlns:a16="http://schemas.microsoft.com/office/drawing/2014/main" id="{00000000-0008-0000-2100-000009000000}"/>
            </a:ext>
          </a:extLst>
        </xdr:cNvPr>
        <xdr:cNvSpPr/>
      </xdr:nvSpPr>
      <xdr:spPr>
        <a:xfrm>
          <a:off x="70485" y="104140"/>
          <a:ext cx="1983105" cy="699135"/>
        </a:xfrm>
        <a:prstGeom prst="rect">
          <a:avLst/>
        </a:prstGeom>
        <a:ln w="47625" cmpd="thickThi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1800" b="1">
              <a:latin typeface="BIZ UDゴシック"/>
              <a:ea typeface="BIZ UDゴシック"/>
            </a:rPr>
            <a:t>記入例</a:t>
          </a:r>
          <a:endParaRPr kumimoji="1" lang="en-US" altLang="ja-JP" sz="1800" b="1">
            <a:latin typeface="BIZ UDゴシック"/>
            <a:ea typeface="BIZ UDゴシック"/>
          </a:endParaRPr>
        </a:p>
        <a:p>
          <a:pPr algn="l"/>
          <a:r>
            <a:rPr kumimoji="1" lang="en-US" altLang="ja-JP" sz="1800" b="1">
              <a:latin typeface="BIZ UDゴシック"/>
              <a:ea typeface="BIZ UDゴシック"/>
            </a:rPr>
            <a:t>(</a:t>
          </a:r>
          <a:r>
            <a:rPr kumimoji="1" lang="ja-JP" altLang="en-US" sz="1800" b="1">
              <a:latin typeface="BIZ UDゴシック"/>
              <a:ea typeface="BIZ UDゴシック"/>
            </a:rPr>
            <a:t>定員</a:t>
          </a:r>
          <a:r>
            <a:rPr kumimoji="1" lang="en-US" altLang="ja-JP" sz="1800" b="1">
              <a:latin typeface="BIZ UDゴシック"/>
              <a:ea typeface="BIZ UDゴシック"/>
            </a:rPr>
            <a:t>10</a:t>
          </a:r>
          <a:r>
            <a:rPr kumimoji="1" lang="ja-JP" altLang="en-US" sz="1800" b="1">
              <a:latin typeface="BIZ UDゴシック"/>
              <a:ea typeface="BIZ UDゴシック"/>
            </a:rPr>
            <a:t>名の場合）</a:t>
          </a:r>
          <a:endParaRPr kumimoji="1" lang="en-US" altLang="ja-JP" sz="1800" b="1">
            <a:latin typeface="BIZ UDゴシック"/>
            <a:ea typeface="BIZ UDゴシック"/>
          </a:endParaRPr>
        </a:p>
        <a:p>
          <a:pPr algn="l"/>
          <a:endParaRPr kumimoji="1" lang="ja-JP" altLang="en-US" sz="1100"/>
        </a:p>
      </xdr:txBody>
    </xdr:sp>
    <xdr:clientData/>
  </xdr:twoCellAnchor>
  <xdr:twoCellAnchor>
    <xdr:from>
      <xdr:col>70</xdr:col>
      <xdr:colOff>278130</xdr:colOff>
      <xdr:row>34</xdr:row>
      <xdr:rowOff>111125</xdr:rowOff>
    </xdr:from>
    <xdr:to>
      <xdr:col>81</xdr:col>
      <xdr:colOff>434340</xdr:colOff>
      <xdr:row>54</xdr:row>
      <xdr:rowOff>95250</xdr:rowOff>
    </xdr:to>
    <xdr:sp macro="" textlink="">
      <xdr:nvSpPr>
        <xdr:cNvPr id="10" name="角丸四角形 9">
          <a:extLst>
            <a:ext uri="{FF2B5EF4-FFF2-40B4-BE49-F238E27FC236}">
              <a16:creationId xmlns:a16="http://schemas.microsoft.com/office/drawing/2014/main" id="{00000000-0008-0000-2100-00000A000000}"/>
            </a:ext>
          </a:extLst>
        </xdr:cNvPr>
        <xdr:cNvSpPr/>
      </xdr:nvSpPr>
      <xdr:spPr>
        <a:xfrm>
          <a:off x="13756005" y="9217025"/>
          <a:ext cx="6966585" cy="3603625"/>
        </a:xfrm>
        <a:prstGeom prst="roundRect">
          <a:avLst/>
        </a:prstGeom>
        <a:ln w="508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400">
              <a:latin typeface="HG創英角ﾎﾟｯﾌﾟ体"/>
              <a:ea typeface="HG創英角ﾎﾟｯﾌﾟ体"/>
            </a:rPr>
            <a:t>【</a:t>
          </a:r>
          <a:r>
            <a:rPr kumimoji="1" lang="ja-JP" altLang="en-US" sz="1400">
              <a:latin typeface="HG創英角ﾎﾟｯﾌﾟ体"/>
              <a:ea typeface="HG創英角ﾎﾟｯﾌﾟ体"/>
            </a:rPr>
            <a:t>児童指導員等加配（理学療法士等を配置する場合）</a:t>
          </a:r>
          <a:r>
            <a:rPr kumimoji="1" lang="en-US" altLang="ja-JP" sz="1400">
              <a:latin typeface="HG創英角ﾎﾟｯﾌﾟ体"/>
              <a:ea typeface="HG創英角ﾎﾟｯﾌﾟ体"/>
            </a:rPr>
            <a:t>】</a:t>
          </a:r>
        </a:p>
        <a:p>
          <a:pPr algn="l"/>
          <a:endParaRPr kumimoji="1" lang="en-US" altLang="ja-JP" sz="1100">
            <a:latin typeface="HG創英角ﾎﾟｯﾌﾟ体"/>
            <a:ea typeface="HG創英角ﾎﾟｯﾌﾟ体"/>
          </a:endParaRPr>
        </a:p>
        <a:p>
          <a:pPr algn="l"/>
          <a:r>
            <a:rPr kumimoji="1" lang="ja-JP" altLang="en-US" sz="1100">
              <a:solidFill>
                <a:srgbClr val="FF0000"/>
              </a:solidFill>
              <a:latin typeface="HG創英角ﾎﾟｯﾌﾟ体"/>
              <a:ea typeface="HG創英角ﾎﾟｯﾌﾟ体"/>
            </a:rPr>
            <a:t>人員配置基準（営業時間中に児童指導員又は保育士（機能訓練担当職員や看護職員を配置する場合は半数以上が児童指導員又は保育士である必要がある）が２名以上で、かつ内１名以上が常勤）を満たした上で、</a:t>
          </a:r>
        </a:p>
        <a:p>
          <a:pPr algn="l"/>
          <a:r>
            <a:rPr kumimoji="1" lang="ja-JP" altLang="en-US" sz="1100">
              <a:solidFill>
                <a:srgbClr val="FF0000"/>
              </a:solidFill>
              <a:latin typeface="HG創英角ﾎﾟｯﾌﾟ体"/>
              <a:ea typeface="HG創英角ﾎﾟｯﾌﾟ体"/>
            </a:rPr>
            <a:t>基準人員に加え、理学療法士、作業療法士、言語聴覚士、保育士、心理療法の技術を有する従業者又は視覚障害者の生活訓練の養成を行う研修を終了した従業者が常勤換算で１以上配置されている。</a:t>
          </a:r>
        </a:p>
        <a:p>
          <a:pPr algn="l"/>
          <a:endParaRPr kumimoji="1" lang="ja-JP" altLang="en-US" sz="1100">
            <a:solidFill>
              <a:srgbClr val="FF0000"/>
            </a:solidFill>
            <a:latin typeface="HG創英角ﾎﾟｯﾌﾟ体"/>
            <a:ea typeface="HG創英角ﾎﾟｯﾌﾟ体"/>
          </a:endParaRPr>
        </a:p>
        <a:p>
          <a:pPr algn="l"/>
          <a:r>
            <a:rPr kumimoji="1" lang="en-US" altLang="ja-JP" sz="1100">
              <a:solidFill>
                <a:srgbClr val="FF0000"/>
              </a:solidFill>
              <a:latin typeface="HG創英角ﾎﾟｯﾌﾟ体"/>
              <a:ea typeface="HG創英角ﾎﾟｯﾌﾟ体"/>
            </a:rPr>
            <a:t>※</a:t>
          </a:r>
          <a:r>
            <a:rPr kumimoji="1" lang="ja-JP" altLang="en-US" sz="1100">
              <a:solidFill>
                <a:srgbClr val="FF0000"/>
              </a:solidFill>
              <a:latin typeface="HG創英角ﾎﾟｯﾌﾟ体"/>
              <a:ea typeface="HG創英角ﾎﾟｯﾌﾟ体"/>
            </a:rPr>
            <a:t>この例の場合、１＋</a:t>
          </a:r>
          <a:r>
            <a:rPr kumimoji="1" lang="el-GR" altLang="ja-JP" sz="1100">
              <a:solidFill>
                <a:srgbClr val="FF0000"/>
              </a:solidFill>
              <a:latin typeface="HG創英角ﾎﾟｯﾌﾟ体"/>
              <a:ea typeface="HG創英角ﾎﾟｯﾌﾟ体"/>
            </a:rPr>
            <a:t>α</a:t>
          </a:r>
          <a:r>
            <a:rPr kumimoji="1" lang="ja-JP" altLang="el-GR" sz="1100">
              <a:solidFill>
                <a:srgbClr val="FF0000"/>
              </a:solidFill>
              <a:latin typeface="HG創英角ﾎﾟｯﾌﾟ体"/>
              <a:ea typeface="HG創英角ﾎﾟｯﾌﾟ体"/>
            </a:rPr>
            <a:t>（</a:t>
          </a:r>
          <a:r>
            <a:rPr kumimoji="1" lang="ja-JP" altLang="en-US" sz="1100">
              <a:solidFill>
                <a:srgbClr val="FF0000"/>
              </a:solidFill>
              <a:latin typeface="HG創英角ﾎﾟｯﾌﾟ体"/>
              <a:ea typeface="HG創英角ﾎﾟｯﾌﾟ体"/>
            </a:rPr>
            <a:t>基準）＋１（加配）＝２．９人以上が必要</a:t>
          </a:r>
        </a:p>
        <a:p>
          <a:pPr algn="l">
            <a:lnSpc>
              <a:spcPts val="1300"/>
            </a:lnSpc>
          </a:pPr>
          <a:r>
            <a:rPr kumimoji="1" lang="ja-JP" altLang="en-US" sz="1100">
              <a:solidFill>
                <a:srgbClr val="FF0000"/>
              </a:solidFill>
              <a:latin typeface="HG創英角ﾎﾟｯﾌﾟ体"/>
              <a:ea typeface="HG創英角ﾎﾟｯﾌﾟ体"/>
            </a:rPr>
            <a:t>　２．９≦４．２</a:t>
          </a:r>
        </a:p>
        <a:p>
          <a:pPr algn="l">
            <a:lnSpc>
              <a:spcPts val="1300"/>
            </a:lnSpc>
          </a:pPr>
          <a:endParaRPr kumimoji="1" lang="ja-JP" altLang="en-US" sz="1100">
            <a:solidFill>
              <a:srgbClr val="FF0000"/>
            </a:solidFill>
            <a:latin typeface="HG創英角ﾎﾟｯﾌﾟ体"/>
            <a:ea typeface="HG創英角ﾎﾟｯﾌﾟ体"/>
          </a:endParaRPr>
        </a:p>
        <a:p>
          <a:pPr algn="l"/>
          <a:r>
            <a:rPr kumimoji="1" lang="ja-JP" altLang="en-US" sz="1100">
              <a:solidFill>
                <a:srgbClr val="FF0000"/>
              </a:solidFill>
              <a:latin typeface="HG創英角ﾎﾟｯﾌﾟ体"/>
              <a:ea typeface="HG創英角ﾎﾟｯﾌﾟ体"/>
            </a:rPr>
            <a:t>　基準人員がＣ＋Ｄ＋Ｅ＝　２．１　だとすると、</a:t>
          </a:r>
        </a:p>
        <a:p>
          <a:pPr algn="l">
            <a:lnSpc>
              <a:spcPts val="1300"/>
            </a:lnSpc>
          </a:pPr>
          <a:r>
            <a:rPr kumimoji="1" lang="ja-JP" altLang="en-US" sz="1100">
              <a:solidFill>
                <a:srgbClr val="FF0000"/>
              </a:solidFill>
              <a:latin typeface="HG創英角ﾎﾟｯﾌﾟ体"/>
              <a:ea typeface="HG創英角ﾎﾟｯﾌﾟ体"/>
            </a:rPr>
            <a:t>　Ｆ＋Ｇ＋Ｈ＋Ｉ＝２．１　≧　１　なので満たす。</a:t>
          </a:r>
        </a:p>
        <a:p>
          <a:pPr algn="l"/>
          <a:endParaRPr kumimoji="1" lang="ja-JP" altLang="en-US" sz="1100">
            <a:solidFill>
              <a:srgbClr val="FF0000"/>
            </a:solidFill>
            <a:latin typeface="HG創英角ﾎﾟｯﾌﾟ体"/>
            <a:ea typeface="HG創英角ﾎﾟｯﾌﾟ体"/>
          </a:endParaRPr>
        </a:p>
        <a:p>
          <a:pPr algn="l">
            <a:lnSpc>
              <a:spcPts val="1300"/>
            </a:lnSpc>
          </a:pPr>
          <a:endParaRPr kumimoji="1" lang="ja-JP" altLang="en-US" sz="1100">
            <a:solidFill>
              <a:srgbClr val="FF0000"/>
            </a:solidFill>
            <a:latin typeface="HG創英角ﾎﾟｯﾌﾟ体"/>
            <a:ea typeface="HG創英角ﾎﾟｯﾌﾟ体"/>
          </a:endParaRPr>
        </a:p>
        <a:p>
          <a:pPr algn="l">
            <a:lnSpc>
              <a:spcPts val="1300"/>
            </a:lnSpc>
          </a:pPr>
          <a:r>
            <a:rPr kumimoji="1" lang="en-US" altLang="ja-JP" sz="1100">
              <a:solidFill>
                <a:srgbClr val="FF0000"/>
              </a:solidFill>
              <a:latin typeface="HG創英角ﾎﾟｯﾌﾟ体"/>
              <a:ea typeface="HG創英角ﾎﾟｯﾌﾟ体"/>
            </a:rPr>
            <a:t>※</a:t>
          </a:r>
          <a:r>
            <a:rPr kumimoji="1" lang="ja-JP" altLang="en-US" sz="1100">
              <a:solidFill>
                <a:srgbClr val="FF0000"/>
              </a:solidFill>
              <a:latin typeface="HG創英角ﾎﾟｯﾌﾟ体"/>
              <a:ea typeface="HG創英角ﾎﾟｯﾌﾟ体"/>
            </a:rPr>
            <a:t>経過措置により、障害福祉サービス経験者を配置する事業所において算定する場合は、基準人員と加配職員の総数のうち、児童指導員等又は保育士を２名以上配置（常勤換算による算定）している必要がある。</a:t>
          </a:r>
        </a:p>
        <a:p>
          <a:pPr algn="l">
            <a:lnSpc>
              <a:spcPts val="900"/>
            </a:lnSpc>
          </a:pPr>
          <a:endParaRPr kumimoji="1" lang="en-US" altLang="ja-JP" sz="1100">
            <a:latin typeface="HG創英角ﾎﾟｯﾌﾟ体"/>
            <a:ea typeface="HG創英角ﾎﾟｯﾌﾟ体"/>
          </a:endParaRPr>
        </a:p>
      </xdr:txBody>
    </xdr:sp>
    <xdr:clientData/>
  </xdr:twoCellAnchor>
  <xdr:oneCellAnchor>
    <xdr:from>
      <xdr:col>23</xdr:col>
      <xdr:colOff>43180</xdr:colOff>
      <xdr:row>34</xdr:row>
      <xdr:rowOff>160655</xdr:rowOff>
    </xdr:from>
    <xdr:ext cx="8684895" cy="627380"/>
    <xdr:sp macro="" textlink="">
      <xdr:nvSpPr>
        <xdr:cNvPr id="11" name="テキスト ボックス 10">
          <a:extLst>
            <a:ext uri="{FF2B5EF4-FFF2-40B4-BE49-F238E27FC236}">
              <a16:creationId xmlns:a16="http://schemas.microsoft.com/office/drawing/2014/main" id="{00000000-0008-0000-2100-00000B000000}"/>
            </a:ext>
          </a:extLst>
        </xdr:cNvPr>
        <xdr:cNvSpPr txBox="1"/>
      </xdr:nvSpPr>
      <xdr:spPr>
        <a:xfrm>
          <a:off x="4338955" y="9266555"/>
          <a:ext cx="8684895" cy="627380"/>
        </a:xfrm>
        <a:prstGeom prst="rect">
          <a:avLst/>
        </a:prstGeom>
        <a:noFill/>
        <a:ln w="38100">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spAutoFit/>
        </a:bodyPr>
        <a:lstStyle/>
        <a:p>
          <a:pPr algn="l"/>
          <a:r>
            <a:rPr kumimoji="1" lang="ja-JP" altLang="en-US" sz="1600" b="1"/>
            <a:t>・児童指導員等</a:t>
          </a:r>
          <a:r>
            <a:rPr kumimoji="1" lang="ja-JP" altLang="en-US" sz="1600" b="1">
              <a:solidFill>
                <a:sysClr val="windowText" lastClr="000000"/>
              </a:solidFill>
            </a:rPr>
            <a:t>加配加</a:t>
          </a:r>
          <a:r>
            <a:rPr kumimoji="1" lang="ja-JP" altLang="en-US" sz="1600" b="1"/>
            <a:t>算の理学療法士等を配置する場合を算定する場合　　</a:t>
          </a:r>
          <a:endParaRPr kumimoji="1" lang="en-US" altLang="ja-JP" sz="1600" b="1"/>
        </a:p>
        <a:p>
          <a:r>
            <a:rPr kumimoji="1" lang="ja-JP" altLang="en-US" sz="1600" b="1"/>
            <a:t>・専門的支援加算の</a:t>
          </a:r>
          <a:r>
            <a:rPr kumimoji="1" lang="ja-JP" altLang="en-US" sz="1600" b="1">
              <a:solidFill>
                <a:srgbClr val="FF0000"/>
              </a:solidFill>
            </a:rPr>
            <a:t>理学療法士等を配置する場合</a:t>
          </a:r>
          <a:r>
            <a:rPr kumimoji="1" lang="ja-JP" altLang="en-US" sz="1600" b="1"/>
            <a:t>を算定する場合</a:t>
          </a:r>
        </a:p>
      </xdr:txBody>
    </xdr:sp>
    <xdr:clientData/>
  </xdr:oneCellAnchor>
  <xdr:twoCellAnchor>
    <xdr:from>
      <xdr:col>70</xdr:col>
      <xdr:colOff>201295</xdr:colOff>
      <xdr:row>14</xdr:row>
      <xdr:rowOff>193675</xdr:rowOff>
    </xdr:from>
    <xdr:to>
      <xdr:col>81</xdr:col>
      <xdr:colOff>381635</xdr:colOff>
      <xdr:row>23</xdr:row>
      <xdr:rowOff>183515</xdr:rowOff>
    </xdr:to>
    <xdr:sp macro="" textlink="">
      <xdr:nvSpPr>
        <xdr:cNvPr id="12" name="角丸四角形 11">
          <a:extLst>
            <a:ext uri="{FF2B5EF4-FFF2-40B4-BE49-F238E27FC236}">
              <a16:creationId xmlns:a16="http://schemas.microsoft.com/office/drawing/2014/main" id="{00000000-0008-0000-2100-00000C000000}"/>
            </a:ext>
          </a:extLst>
        </xdr:cNvPr>
        <xdr:cNvSpPr/>
      </xdr:nvSpPr>
      <xdr:spPr>
        <a:xfrm>
          <a:off x="13679170" y="3841750"/>
          <a:ext cx="6990715" cy="2390140"/>
        </a:xfrm>
        <a:prstGeom prst="roundRect">
          <a:avLst/>
        </a:prstGeom>
        <a:ln w="508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700"/>
            </a:lnSpc>
          </a:pPr>
          <a:r>
            <a:rPr kumimoji="1" lang="en-US" altLang="ja-JP" sz="1400">
              <a:latin typeface="HG創英角ﾎﾟｯﾌﾟ体"/>
              <a:ea typeface="HG創英角ﾎﾟｯﾌﾟ体"/>
            </a:rPr>
            <a:t>【</a:t>
          </a:r>
          <a:r>
            <a:rPr kumimoji="1" lang="ja-JP" altLang="en-US" sz="1400">
              <a:latin typeface="HG創英角ﾎﾟｯﾌﾟ体"/>
              <a:ea typeface="HG創英角ﾎﾟｯﾌﾟ体"/>
            </a:rPr>
            <a:t>児童指導員等加配（その他の従業者</a:t>
          </a:r>
          <a:r>
            <a:rPr kumimoji="1" lang="en-US" altLang="ja-JP" sz="1400">
              <a:latin typeface="HG創英角ﾎﾟｯﾌﾟ体"/>
              <a:ea typeface="HG創英角ﾎﾟｯﾌﾟ体"/>
            </a:rPr>
            <a:t>※</a:t>
          </a:r>
          <a:r>
            <a:rPr kumimoji="1" lang="ja-JP" altLang="en-US" sz="1400">
              <a:latin typeface="HG創英角ﾎﾟｯﾌﾟ体"/>
              <a:ea typeface="HG創英角ﾎﾟｯﾌﾟ体"/>
            </a:rPr>
            <a:t>を配置する場合</a:t>
          </a:r>
          <a:r>
            <a:rPr kumimoji="1" lang="en-US" altLang="ja-JP" sz="1400">
              <a:latin typeface="HG創英角ﾎﾟｯﾌﾟ体"/>
              <a:ea typeface="HG創英角ﾎﾟｯﾌﾟ体"/>
            </a:rPr>
            <a:t>)】</a:t>
          </a:r>
        </a:p>
        <a:p>
          <a:pPr algn="l">
            <a:lnSpc>
              <a:spcPts val="1400"/>
            </a:lnSpc>
          </a:pPr>
          <a:endParaRPr kumimoji="1" lang="en-US" altLang="ja-JP" sz="1200">
            <a:latin typeface="HG創英角ﾎﾟｯﾌﾟ体"/>
            <a:ea typeface="HG創英角ﾎﾟｯﾌﾟ体"/>
          </a:endParaRPr>
        </a:p>
        <a:p>
          <a:pPr algn="l">
            <a:lnSpc>
              <a:spcPts val="1300"/>
            </a:lnSpc>
          </a:pPr>
          <a:r>
            <a:rPr kumimoji="1" lang="ja-JP" altLang="en-US" sz="1100">
              <a:latin typeface="HG創英角ﾎﾟｯﾌﾟ体"/>
              <a:ea typeface="HG創英角ﾎﾟｯﾌﾟ体"/>
            </a:rPr>
            <a:t>人員配置基準（営業時間中に児童指導員又は保育士</a:t>
          </a:r>
          <a:r>
            <a:rPr kumimoji="1" lang="ja-JP" altLang="en-US" sz="1100">
              <a:solidFill>
                <a:srgbClr val="FF0000"/>
              </a:solidFill>
              <a:latin typeface="HG創英角ﾎﾟｯﾌﾟ体"/>
              <a:ea typeface="HG創英角ﾎﾟｯﾌﾟ体"/>
            </a:rPr>
            <a:t>（機能訓練担当職員や看護職員を配置する場合は半数以上が児童指導員又は保育士である必要がある）が２名以上で、かつ内１名以上が常勤</a:t>
          </a:r>
          <a:r>
            <a:rPr kumimoji="1" lang="ja-JP" altLang="en-US" sz="1100">
              <a:latin typeface="HG創英角ﾎﾟｯﾌﾟ体"/>
              <a:ea typeface="HG創英角ﾎﾟｯﾌﾟ体"/>
            </a:rPr>
            <a:t>）を満たした上で、</a:t>
          </a:r>
          <a:endParaRPr kumimoji="1" lang="en-US" altLang="ja-JP" sz="1100">
            <a:latin typeface="HG創英角ﾎﾟｯﾌﾟ体"/>
            <a:ea typeface="HG創英角ﾎﾟｯﾌﾟ体"/>
          </a:endParaRPr>
        </a:p>
        <a:p>
          <a:pPr algn="l">
            <a:lnSpc>
              <a:spcPts val="1400"/>
            </a:lnSpc>
          </a:pPr>
          <a:r>
            <a:rPr kumimoji="1" lang="ja-JP" altLang="en-US" sz="1200">
              <a:solidFill>
                <a:srgbClr val="FF0000"/>
              </a:solidFill>
              <a:latin typeface="HG創英角ﾎﾟｯﾌﾟ体"/>
              <a:ea typeface="HG創英角ﾎﾟｯﾌﾟ体"/>
            </a:rPr>
            <a:t>基準人員に加え、その他の従業者が常勤換算で１以上配置されている。</a:t>
          </a:r>
          <a:endParaRPr kumimoji="1" lang="en-US" altLang="ja-JP" sz="1200">
            <a:solidFill>
              <a:srgbClr val="FF0000"/>
            </a:solidFill>
            <a:latin typeface="HG創英角ﾎﾟｯﾌﾟ体"/>
            <a:ea typeface="HG創英角ﾎﾟｯﾌﾟ体"/>
          </a:endParaRPr>
        </a:p>
        <a:p>
          <a:pPr algn="l">
            <a:lnSpc>
              <a:spcPts val="1400"/>
            </a:lnSpc>
          </a:pPr>
          <a:endParaRPr kumimoji="1" lang="en-US" altLang="ja-JP" sz="1200">
            <a:solidFill>
              <a:srgbClr val="FF0000"/>
            </a:solidFill>
            <a:latin typeface="HG創英角ﾎﾟｯﾌﾟ体"/>
            <a:ea typeface="HG創英角ﾎﾟｯﾌﾟ体"/>
          </a:endParaRPr>
        </a:p>
        <a:p>
          <a:pPr algn="l">
            <a:lnSpc>
              <a:spcPts val="1400"/>
            </a:lnSpc>
          </a:pPr>
          <a:r>
            <a:rPr kumimoji="1" lang="en-US" altLang="ja-JP" sz="1200">
              <a:solidFill>
                <a:srgbClr val="FF0000"/>
              </a:solidFill>
              <a:latin typeface="HG創英角ﾎﾟｯﾌﾟ体"/>
              <a:ea typeface="HG創英角ﾎﾟｯﾌﾟ体"/>
            </a:rPr>
            <a:t>※</a:t>
          </a:r>
          <a:r>
            <a:rPr kumimoji="1" lang="ja-JP" altLang="en-US" sz="1200">
              <a:solidFill>
                <a:srgbClr val="FF0000"/>
              </a:solidFill>
              <a:latin typeface="HG創英角ﾎﾟｯﾌﾟ体"/>
              <a:ea typeface="HG創英角ﾎﾟｯﾌﾟ体"/>
            </a:rPr>
            <a:t>この例の場合、１＋</a:t>
          </a:r>
          <a:r>
            <a:rPr kumimoji="1" lang="en-US" altLang="ja-JP" sz="1200">
              <a:solidFill>
                <a:srgbClr val="FF0000"/>
              </a:solidFill>
              <a:latin typeface="HG創英角ﾎﾟｯﾌﾟ体"/>
              <a:ea typeface="HG創英角ﾎﾟｯﾌﾟ体"/>
            </a:rPr>
            <a:t>α</a:t>
          </a:r>
          <a:r>
            <a:rPr kumimoji="1" lang="ja-JP" altLang="en-US" sz="1200">
              <a:solidFill>
                <a:srgbClr val="FF0000"/>
              </a:solidFill>
              <a:latin typeface="HG創英角ﾎﾟｯﾌﾟ体"/>
              <a:ea typeface="HG創英角ﾎﾟｯﾌﾟ体"/>
            </a:rPr>
            <a:t>（基準）＋１（加配）＝２．９人以上が必要</a:t>
          </a:r>
          <a:endParaRPr kumimoji="1" lang="en-US" altLang="ja-JP" sz="1200">
            <a:solidFill>
              <a:srgbClr val="FF0000"/>
            </a:solidFill>
            <a:latin typeface="HG創英角ﾎﾟｯﾌﾟ体"/>
            <a:ea typeface="HG創英角ﾎﾟｯﾌﾟ体"/>
          </a:endParaRPr>
        </a:p>
        <a:p>
          <a:pPr algn="l">
            <a:lnSpc>
              <a:spcPts val="1400"/>
            </a:lnSpc>
          </a:pPr>
          <a:r>
            <a:rPr kumimoji="1" lang="ja-JP" altLang="en-US" sz="1200">
              <a:solidFill>
                <a:srgbClr val="FF0000"/>
              </a:solidFill>
              <a:latin typeface="HG創英角ﾎﾟｯﾌﾟ体"/>
              <a:ea typeface="HG創英角ﾎﾟｯﾌﾟ体"/>
            </a:rPr>
            <a:t>　２．９≦４．２</a:t>
          </a:r>
          <a:endParaRPr kumimoji="1" lang="en-US" altLang="ja-JP" sz="1200">
            <a:solidFill>
              <a:srgbClr val="FF0000"/>
            </a:solidFill>
            <a:latin typeface="HG創英角ﾎﾟｯﾌﾟ体"/>
            <a:ea typeface="HG創英角ﾎﾟｯﾌﾟ体"/>
          </a:endParaRPr>
        </a:p>
        <a:p>
          <a:pPr algn="l">
            <a:lnSpc>
              <a:spcPts val="1400"/>
            </a:lnSpc>
          </a:pPr>
          <a:r>
            <a:rPr kumimoji="1" lang="ja-JP" altLang="en-US" sz="1200">
              <a:solidFill>
                <a:srgbClr val="FF0000"/>
              </a:solidFill>
              <a:latin typeface="HG創英角ﾎﾟｯﾌﾟ体"/>
              <a:ea typeface="HG創英角ﾎﾟｯﾌﾟ体"/>
            </a:rPr>
            <a:t>　</a:t>
          </a:r>
        </a:p>
        <a:p>
          <a:pPr algn="l">
            <a:lnSpc>
              <a:spcPts val="1000"/>
            </a:lnSpc>
          </a:pPr>
          <a:endParaRPr kumimoji="1" lang="en-US" altLang="ja-JP" sz="1100">
            <a:latin typeface="HG創英角ﾎﾟｯﾌﾟ体"/>
            <a:ea typeface="HG創英角ﾎﾟｯﾌﾟ体"/>
          </a:endParaRPr>
        </a:p>
        <a:p>
          <a:pPr algn="l">
            <a:lnSpc>
              <a:spcPts val="1300"/>
            </a:lnSpc>
          </a:pPr>
          <a:endParaRPr kumimoji="1" lang="en-US" altLang="ja-JP" sz="1100">
            <a:latin typeface="HG創英角ﾎﾟｯﾌﾟ体"/>
            <a:ea typeface="HG創英角ﾎﾟｯﾌﾟ体"/>
          </a:endParaRPr>
        </a:p>
        <a:p>
          <a:pPr algn="l">
            <a:lnSpc>
              <a:spcPts val="900"/>
            </a:lnSpc>
          </a:pPr>
          <a:r>
            <a:rPr kumimoji="1" lang="ja-JP" altLang="en-US" sz="1100">
              <a:latin typeface="HG創英角ﾎﾟｯﾌﾟ体"/>
              <a:ea typeface="HG創英角ﾎﾟｯﾌﾟ体"/>
            </a:rPr>
            <a:t>　</a:t>
          </a:r>
          <a:endParaRPr kumimoji="1" lang="en-US" altLang="ja-JP" sz="1100">
            <a:latin typeface="HG創英角ﾎﾟｯﾌﾟ体"/>
            <a:ea typeface="HG創英角ﾎﾟｯﾌﾟ体"/>
          </a:endParaRPr>
        </a:p>
      </xdr:txBody>
    </xdr:sp>
    <xdr:clientData/>
  </xdr:twoCellAnchor>
  <xdr:twoCellAnchor>
    <xdr:from>
      <xdr:col>70</xdr:col>
      <xdr:colOff>273685</xdr:colOff>
      <xdr:row>54</xdr:row>
      <xdr:rowOff>180340</xdr:rowOff>
    </xdr:from>
    <xdr:to>
      <xdr:col>81</xdr:col>
      <xdr:colOff>429895</xdr:colOff>
      <xdr:row>75</xdr:row>
      <xdr:rowOff>180975</xdr:rowOff>
    </xdr:to>
    <xdr:sp macro="" textlink="">
      <xdr:nvSpPr>
        <xdr:cNvPr id="13" name="角丸四角形 12">
          <a:extLst>
            <a:ext uri="{FF2B5EF4-FFF2-40B4-BE49-F238E27FC236}">
              <a16:creationId xmlns:a16="http://schemas.microsoft.com/office/drawing/2014/main" id="{00000000-0008-0000-2100-00000D000000}"/>
            </a:ext>
          </a:extLst>
        </xdr:cNvPr>
        <xdr:cNvSpPr/>
      </xdr:nvSpPr>
      <xdr:spPr>
        <a:xfrm>
          <a:off x="13751560" y="12905740"/>
          <a:ext cx="6966585" cy="3801110"/>
        </a:xfrm>
        <a:prstGeom prst="roundRect">
          <a:avLst/>
        </a:prstGeom>
        <a:ln w="508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400">
              <a:latin typeface="HG創英角ﾎﾟｯﾌﾟ体"/>
              <a:ea typeface="HG創英角ﾎﾟｯﾌﾟ体"/>
            </a:rPr>
            <a:t>【</a:t>
          </a:r>
          <a:r>
            <a:rPr kumimoji="1" lang="ja-JP" altLang="en-US" sz="1400">
              <a:latin typeface="HG創英角ﾎﾟｯﾌﾟ体"/>
              <a:ea typeface="HG創英角ﾎﾟｯﾌﾟ体"/>
            </a:rPr>
            <a:t>専門的支援加算（理学療法士等を配置する場合）</a:t>
          </a:r>
          <a:r>
            <a:rPr kumimoji="1" lang="en-US" altLang="ja-JP" sz="1400">
              <a:latin typeface="HG創英角ﾎﾟｯﾌﾟ体"/>
              <a:ea typeface="HG創英角ﾎﾟｯﾌﾟ体"/>
            </a:rPr>
            <a:t>】</a:t>
          </a:r>
        </a:p>
        <a:p>
          <a:pPr algn="l"/>
          <a:endParaRPr kumimoji="1" lang="en-US" altLang="ja-JP" sz="1100">
            <a:latin typeface="HG創英角ﾎﾟｯﾌﾟ体"/>
            <a:ea typeface="HG創英角ﾎﾟｯﾌﾟ体"/>
          </a:endParaRPr>
        </a:p>
        <a:p>
          <a:pPr algn="l"/>
          <a:r>
            <a:rPr kumimoji="1" lang="ja-JP" altLang="en-US" sz="1100">
              <a:solidFill>
                <a:srgbClr val="FF0000"/>
              </a:solidFill>
              <a:latin typeface="HG創英角ﾎﾟｯﾌﾟ体"/>
              <a:ea typeface="HG創英角ﾎﾟｯﾌﾟ体"/>
            </a:rPr>
            <a:t>人員配置基準（営業時間中に児童指導員又は保育士（機能訓練担当職員や看護職員を配置する場合は半数以上が児童指導員又は保育士である必要がある）が２名以上で、かつ内１名以上が常勤）を満たした上で、</a:t>
          </a:r>
        </a:p>
        <a:p>
          <a:pPr algn="l"/>
          <a:r>
            <a:rPr kumimoji="1" lang="ja-JP" altLang="en-US" sz="1100">
              <a:solidFill>
                <a:srgbClr val="FF0000"/>
              </a:solidFill>
              <a:latin typeface="HG創英角ﾎﾟｯﾌﾟ体"/>
              <a:ea typeface="HG創英角ﾎﾟｯﾌﾟ体"/>
            </a:rPr>
            <a:t>児童指導員等加配加算を算定している場合は、基準人員と児童指導員等加配加算の加配人員に加え、理学療法士、作業療法士、言語聴覚士、心理療法の技術を有する従業者又は視覚障害者の生活訓練の養成を行う研修を終了した従業者（児童発達支援の場合は、児童指導員または保育士の資格を得てから５年以上児童福祉事業に従事した経験を有する児童指導員または保育士を含む）が常勤換算で１以上加配されている。</a:t>
          </a:r>
          <a:endParaRPr kumimoji="1" lang="en-US" altLang="ja-JP" sz="1100">
            <a:solidFill>
              <a:srgbClr val="FF0000"/>
            </a:solidFill>
            <a:latin typeface="HG創英角ﾎﾟｯﾌﾟ体"/>
            <a:ea typeface="HG創英角ﾎﾟｯﾌﾟ体"/>
          </a:endParaRPr>
        </a:p>
        <a:p>
          <a:pPr algn="l">
            <a:lnSpc>
              <a:spcPts val="1300"/>
            </a:lnSpc>
          </a:pPr>
          <a:endParaRPr kumimoji="1" lang="ja-JP" altLang="en-US" sz="1100">
            <a:latin typeface="HG創英角ﾎﾟｯﾌﾟ体"/>
            <a:ea typeface="HG創英角ﾎﾟｯﾌﾟ体"/>
          </a:endParaRPr>
        </a:p>
        <a:p>
          <a:pPr algn="l">
            <a:lnSpc>
              <a:spcPts val="1300"/>
            </a:lnSpc>
          </a:pPr>
          <a:r>
            <a:rPr kumimoji="1" lang="en-US" altLang="ja-JP" sz="1100">
              <a:solidFill>
                <a:srgbClr val="FF0000"/>
              </a:solidFill>
              <a:latin typeface="HG創英角ﾎﾟｯﾌﾟ体"/>
              <a:ea typeface="HG創英角ﾎﾟｯﾌﾟ体"/>
            </a:rPr>
            <a:t>※</a:t>
          </a:r>
          <a:r>
            <a:rPr kumimoji="1" lang="ja-JP" altLang="en-US" sz="1100">
              <a:solidFill>
                <a:srgbClr val="FF0000"/>
              </a:solidFill>
              <a:latin typeface="HG創英角ﾎﾟｯﾌﾟ体"/>
              <a:ea typeface="HG創英角ﾎﾟｯﾌﾟ体"/>
            </a:rPr>
            <a:t>この例の場合、１＋</a:t>
          </a:r>
          <a:r>
            <a:rPr kumimoji="1" lang="el-GR" altLang="ja-JP" sz="1100">
              <a:solidFill>
                <a:srgbClr val="FF0000"/>
              </a:solidFill>
              <a:latin typeface="HG創英角ﾎﾟｯﾌﾟ体"/>
              <a:ea typeface="HG創英角ﾎﾟｯﾌﾟ体"/>
            </a:rPr>
            <a:t>α</a:t>
          </a:r>
          <a:r>
            <a:rPr kumimoji="1" lang="ja-JP" altLang="el-GR" sz="1100">
              <a:solidFill>
                <a:srgbClr val="FF0000"/>
              </a:solidFill>
              <a:latin typeface="HG創英角ﾎﾟｯﾌﾟ体"/>
              <a:ea typeface="HG創英角ﾎﾟｯﾌﾟ体"/>
            </a:rPr>
            <a:t>（</a:t>
          </a:r>
          <a:r>
            <a:rPr kumimoji="1" lang="ja-JP" altLang="en-US" sz="1100">
              <a:solidFill>
                <a:srgbClr val="FF0000"/>
              </a:solidFill>
              <a:latin typeface="HG創英角ﾎﾟｯﾌﾟ体"/>
              <a:ea typeface="HG創英角ﾎﾟｯﾌﾟ体"/>
            </a:rPr>
            <a:t>基準）＋１（加配）＋１（専門的支援加算の加配）＝３．９人以上が必要</a:t>
          </a:r>
        </a:p>
        <a:p>
          <a:pPr algn="l"/>
          <a:r>
            <a:rPr kumimoji="1" lang="ja-JP" altLang="en-US" sz="1100">
              <a:solidFill>
                <a:srgbClr val="FF0000"/>
              </a:solidFill>
              <a:latin typeface="HG創英角ﾎﾟｯﾌﾟ体"/>
              <a:ea typeface="HG創英角ﾎﾟｯﾌﾟ体"/>
            </a:rPr>
            <a:t>　→３．９≦４．２</a:t>
          </a:r>
        </a:p>
        <a:p>
          <a:pPr algn="l">
            <a:lnSpc>
              <a:spcPts val="1300"/>
            </a:lnSpc>
          </a:pPr>
          <a:endParaRPr kumimoji="1" lang="ja-JP" altLang="en-US" sz="1100">
            <a:solidFill>
              <a:srgbClr val="FF0000"/>
            </a:solidFill>
            <a:latin typeface="HG創英角ﾎﾟｯﾌﾟ体"/>
            <a:ea typeface="HG創英角ﾎﾟｯﾌﾟ体"/>
          </a:endParaRPr>
        </a:p>
        <a:p>
          <a:pPr algn="l"/>
          <a:r>
            <a:rPr kumimoji="1" lang="ja-JP" altLang="en-US" sz="1100">
              <a:solidFill>
                <a:srgbClr val="FF0000"/>
              </a:solidFill>
              <a:latin typeface="HG創英角ﾎﾟｯﾌﾟ体"/>
              <a:ea typeface="HG創英角ﾎﾟｯﾌﾟ体"/>
            </a:rPr>
            <a:t>　基準人員と児童指導員等加配加算の加配人員の合計がＣ＋Ｄ＋Ｅ＋Ｆ＋Ｇ＝　３．２　だとすると、</a:t>
          </a:r>
        </a:p>
        <a:p>
          <a:pPr algn="l">
            <a:lnSpc>
              <a:spcPts val="1300"/>
            </a:lnSpc>
          </a:pPr>
          <a:r>
            <a:rPr kumimoji="1" lang="ja-JP" altLang="en-US" sz="1100">
              <a:solidFill>
                <a:srgbClr val="FF0000"/>
              </a:solidFill>
              <a:latin typeface="HG創英角ﾎﾟｯﾌﾟ体"/>
              <a:ea typeface="HG創英角ﾎﾟｯﾌﾟ体"/>
            </a:rPr>
            <a:t>　Ｈ＋Ｉ＝１．０　≧　１　なので満たす。</a:t>
          </a:r>
        </a:p>
        <a:p>
          <a:pPr algn="l">
            <a:lnSpc>
              <a:spcPts val="1300"/>
            </a:lnSpc>
          </a:pPr>
          <a:endParaRPr kumimoji="1" lang="ja-JP" altLang="en-US" sz="1100">
            <a:solidFill>
              <a:srgbClr val="FF0000"/>
            </a:solidFill>
            <a:latin typeface="HG創英角ﾎﾟｯﾌﾟ体"/>
            <a:ea typeface="HG創英角ﾎﾟｯﾌﾟ体"/>
          </a:endParaRPr>
        </a:p>
        <a:p>
          <a:pPr algn="l"/>
          <a:endParaRPr kumimoji="1" lang="ja-JP" altLang="en-US" sz="1100">
            <a:solidFill>
              <a:srgbClr val="FF0000"/>
            </a:solidFill>
            <a:latin typeface="HG創英角ﾎﾟｯﾌﾟ体"/>
            <a:ea typeface="HG創英角ﾎﾟｯﾌﾟ体"/>
          </a:endParaRPr>
        </a:p>
        <a:p>
          <a:pPr algn="l">
            <a:lnSpc>
              <a:spcPts val="1300"/>
            </a:lnSpc>
          </a:pPr>
          <a:r>
            <a:rPr kumimoji="1" lang="en-US" altLang="ja-JP" sz="1100">
              <a:solidFill>
                <a:srgbClr val="FF0000"/>
              </a:solidFill>
              <a:latin typeface="HG創英角ﾎﾟｯﾌﾟ体"/>
              <a:ea typeface="HG創英角ﾎﾟｯﾌﾟ体"/>
            </a:rPr>
            <a:t>※</a:t>
          </a:r>
          <a:r>
            <a:rPr kumimoji="1" lang="ja-JP" altLang="en-US" sz="1100">
              <a:solidFill>
                <a:srgbClr val="FF0000"/>
              </a:solidFill>
              <a:latin typeface="HG創英角ﾎﾟｯﾌﾟ体"/>
              <a:ea typeface="HG創英角ﾎﾟｯﾌﾟ体"/>
            </a:rPr>
            <a:t>経過措置により、障害福祉サービス経験者を配置する事業所において算定する場合は、基準人員と加配職員の総数のうち、児童指導員等又は保育士を２名以上配置（常勤換算による算定）している必要がある。</a:t>
          </a:r>
        </a:p>
        <a:p>
          <a:pPr algn="l">
            <a:lnSpc>
              <a:spcPts val="900"/>
            </a:lnSpc>
          </a:pPr>
          <a:endParaRPr kumimoji="1" lang="en-US" altLang="ja-JP" sz="1100">
            <a:latin typeface="HG創英角ﾎﾟｯﾌﾟ体"/>
            <a:ea typeface="HG創英角ﾎﾟｯﾌﾟ体"/>
          </a:endParaRPr>
        </a:p>
      </xdr:txBody>
    </xdr:sp>
    <xdr:clientData/>
  </xdr:twoCellAnchor>
  <xdr:oneCellAnchor>
    <xdr:from>
      <xdr:col>36</xdr:col>
      <xdr:colOff>121920</xdr:colOff>
      <xdr:row>46</xdr:row>
      <xdr:rowOff>152400</xdr:rowOff>
    </xdr:from>
    <xdr:ext cx="6082665" cy="5706745"/>
    <xdr:pic>
      <xdr:nvPicPr>
        <xdr:cNvPr id="14" name="図 19">
          <a:extLst>
            <a:ext uri="{FF2B5EF4-FFF2-40B4-BE49-F238E27FC236}">
              <a16:creationId xmlns:a16="http://schemas.microsoft.com/office/drawing/2014/main" id="{00000000-0008-0000-2100-00000E000000}"/>
            </a:ext>
          </a:extLst>
        </xdr:cNvPr>
        <xdr:cNvPicPr>
          <a:picLocks noChangeAspect="1" noChangeArrowheads="1"/>
        </xdr:cNvPicPr>
      </xdr:nvPicPr>
      <xdr:blipFill>
        <a:blip xmlns:r="http://schemas.openxmlformats.org/officeDocument/2006/relationships" r:embed="rId1"/>
        <a:stretch>
          <a:fillRect/>
        </a:stretch>
      </xdr:blipFill>
      <xdr:spPr>
        <a:xfrm>
          <a:off x="7018020" y="11430000"/>
          <a:ext cx="6082665" cy="5706745"/>
        </a:xfrm>
        <a:prstGeom prst="rect">
          <a:avLst/>
        </a:prstGeom>
        <a:noFill/>
        <a:ln>
          <a:noFill/>
        </a:ln>
      </xdr:spPr>
    </xdr:pic>
    <xdr:clientData/>
  </xdr:oneCellAnchor>
  <xdr:twoCellAnchor>
    <xdr:from>
      <xdr:col>59</xdr:col>
      <xdr:colOff>53975</xdr:colOff>
      <xdr:row>15</xdr:row>
      <xdr:rowOff>215265</xdr:rowOff>
    </xdr:from>
    <xdr:to>
      <xdr:col>68</xdr:col>
      <xdr:colOff>170180</xdr:colOff>
      <xdr:row>25</xdr:row>
      <xdr:rowOff>116840</xdr:rowOff>
    </xdr:to>
    <xdr:sp macro="" textlink="">
      <xdr:nvSpPr>
        <xdr:cNvPr id="15" name="角丸四角形吹き出し 14">
          <a:extLst>
            <a:ext uri="{FF2B5EF4-FFF2-40B4-BE49-F238E27FC236}">
              <a16:creationId xmlns:a16="http://schemas.microsoft.com/office/drawing/2014/main" id="{00000000-0008-0000-2100-00000F000000}"/>
            </a:ext>
          </a:extLst>
        </xdr:cNvPr>
        <xdr:cNvSpPr/>
      </xdr:nvSpPr>
      <xdr:spPr>
        <a:xfrm>
          <a:off x="11541125" y="4130040"/>
          <a:ext cx="1744980" cy="2692400"/>
        </a:xfrm>
        <a:prstGeom prst="wedgeRoundRectCallout">
          <a:avLst>
            <a:gd name="adj1" fmla="val -93420"/>
            <a:gd name="adj2" fmla="val -23408"/>
            <a:gd name="adj3" fmla="val 16667"/>
          </a:avLst>
        </a:prstGeom>
        <a:ln w="508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numCol="1" spcCol="252000" rtlCol="0" anchor="t"/>
        <a:lstStyle/>
        <a:p>
          <a:pPr algn="l">
            <a:lnSpc>
              <a:spcPts val="800"/>
            </a:lnSpc>
          </a:pPr>
          <a:r>
            <a:rPr kumimoji="1" lang="ja-JP" altLang="en-US" sz="1200" b="0" u="none" kern="100" baseline="0">
              <a:solidFill>
                <a:srgbClr val="FF0000"/>
              </a:solidFill>
              <a:latin typeface="HG創英角ﾎﾟｯﾌﾟ体"/>
              <a:ea typeface="HG創英角ﾎﾟｯﾌﾟ体"/>
            </a:rPr>
            <a:t>管理者が直接支援の</a:t>
          </a:r>
          <a:endParaRPr kumimoji="1" lang="en-US" altLang="ja-JP" sz="1200" b="0" u="none" kern="100" baseline="0">
            <a:solidFill>
              <a:srgbClr val="FF0000"/>
            </a:solidFill>
            <a:latin typeface="HG創英角ﾎﾟｯﾌﾟ体"/>
            <a:ea typeface="HG創英角ﾎﾟｯﾌﾟ体"/>
          </a:endParaRPr>
        </a:p>
        <a:p>
          <a:pPr algn="l">
            <a:lnSpc>
              <a:spcPts val="800"/>
            </a:lnSpc>
          </a:pPr>
          <a:endParaRPr kumimoji="1" lang="en-US" altLang="ja-JP" sz="1200" b="0" u="none" kern="100" baseline="0">
            <a:solidFill>
              <a:srgbClr val="FF0000"/>
            </a:solidFill>
            <a:latin typeface="HG創英角ﾎﾟｯﾌﾟ体"/>
            <a:ea typeface="HG創英角ﾎﾟｯﾌﾟ体"/>
          </a:endParaRPr>
        </a:p>
        <a:p>
          <a:pPr algn="l">
            <a:lnSpc>
              <a:spcPts val="800"/>
            </a:lnSpc>
          </a:pPr>
          <a:r>
            <a:rPr kumimoji="1" lang="ja-JP" altLang="en-US" sz="1200" b="0" u="none" kern="100" baseline="0">
              <a:solidFill>
                <a:srgbClr val="FF0000"/>
              </a:solidFill>
              <a:latin typeface="HG創英角ﾎﾟｯﾌﾟ体"/>
              <a:ea typeface="HG創英角ﾎﾟｯﾌﾟ体"/>
            </a:rPr>
            <a:t>職種を兼務している</a:t>
          </a:r>
          <a:endParaRPr kumimoji="1" lang="en-US" altLang="ja-JP" sz="1200" b="0" u="none" kern="100" baseline="0">
            <a:solidFill>
              <a:srgbClr val="FF0000"/>
            </a:solidFill>
            <a:latin typeface="HG創英角ﾎﾟｯﾌﾟ体"/>
            <a:ea typeface="HG創英角ﾎﾟｯﾌﾟ体"/>
          </a:endParaRPr>
        </a:p>
        <a:p>
          <a:pPr algn="l">
            <a:lnSpc>
              <a:spcPts val="800"/>
            </a:lnSpc>
          </a:pPr>
          <a:endParaRPr kumimoji="1" lang="en-US" altLang="ja-JP" sz="1200" b="0" u="none" kern="100" baseline="0">
            <a:solidFill>
              <a:srgbClr val="FF0000"/>
            </a:solidFill>
            <a:latin typeface="HG創英角ﾎﾟｯﾌﾟ体"/>
            <a:ea typeface="HG創英角ﾎﾟｯﾌﾟ体"/>
          </a:endParaRPr>
        </a:p>
        <a:p>
          <a:pPr algn="l">
            <a:lnSpc>
              <a:spcPts val="800"/>
            </a:lnSpc>
          </a:pPr>
          <a:r>
            <a:rPr kumimoji="1" lang="ja-JP" altLang="en-US" sz="1200" b="0" u="none" kern="100" baseline="0">
              <a:solidFill>
                <a:srgbClr val="FF0000"/>
              </a:solidFill>
              <a:latin typeface="HG創英角ﾎﾟｯﾌﾟ体"/>
              <a:ea typeface="HG創英角ﾎﾟｯﾌﾟ体"/>
            </a:rPr>
            <a:t>場合、児童指導員等</a:t>
          </a:r>
          <a:endParaRPr kumimoji="1" lang="en-US" altLang="ja-JP" sz="1200" b="0" u="none" kern="100" baseline="0">
            <a:solidFill>
              <a:srgbClr val="FF0000"/>
            </a:solidFill>
            <a:latin typeface="HG創英角ﾎﾟｯﾌﾟ体"/>
            <a:ea typeface="HG創英角ﾎﾟｯﾌﾟ体"/>
          </a:endParaRPr>
        </a:p>
        <a:p>
          <a:pPr algn="l">
            <a:lnSpc>
              <a:spcPts val="800"/>
            </a:lnSpc>
          </a:pPr>
          <a:endParaRPr kumimoji="1" lang="en-US" altLang="ja-JP" sz="1200" b="0" u="none" kern="100" baseline="0">
            <a:solidFill>
              <a:srgbClr val="FF0000"/>
            </a:solidFill>
            <a:latin typeface="HG創英角ﾎﾟｯﾌﾟ体"/>
            <a:ea typeface="HG創英角ﾎﾟｯﾌﾟ体"/>
          </a:endParaRPr>
        </a:p>
        <a:p>
          <a:pPr algn="l">
            <a:lnSpc>
              <a:spcPts val="800"/>
            </a:lnSpc>
          </a:pPr>
          <a:r>
            <a:rPr kumimoji="1" lang="ja-JP" altLang="en-US" sz="1200" b="0" u="none" kern="100" baseline="0">
              <a:solidFill>
                <a:srgbClr val="FF0000"/>
              </a:solidFill>
              <a:latin typeface="HG創英角ﾎﾟｯﾌﾟ体"/>
              <a:ea typeface="HG創英角ﾎﾟｯﾌﾟ体"/>
            </a:rPr>
            <a:t>加配加算のカウント</a:t>
          </a:r>
          <a:endParaRPr kumimoji="1" lang="en-US" altLang="ja-JP" sz="1200" b="0" u="none" kern="100" baseline="0">
            <a:solidFill>
              <a:srgbClr val="FF0000"/>
            </a:solidFill>
            <a:latin typeface="HG創英角ﾎﾟｯﾌﾟ体"/>
            <a:ea typeface="HG創英角ﾎﾟｯﾌﾟ体"/>
          </a:endParaRPr>
        </a:p>
        <a:p>
          <a:pPr algn="l">
            <a:lnSpc>
              <a:spcPts val="800"/>
            </a:lnSpc>
          </a:pPr>
          <a:endParaRPr kumimoji="1" lang="en-US" altLang="ja-JP" sz="1200" b="0" u="none" kern="100" baseline="0">
            <a:solidFill>
              <a:srgbClr val="FF0000"/>
            </a:solidFill>
            <a:latin typeface="HG創英角ﾎﾟｯﾌﾟ体"/>
            <a:ea typeface="HG創英角ﾎﾟｯﾌﾟ体"/>
          </a:endParaRPr>
        </a:p>
        <a:p>
          <a:pPr algn="l">
            <a:lnSpc>
              <a:spcPts val="800"/>
            </a:lnSpc>
          </a:pPr>
          <a:r>
            <a:rPr kumimoji="1" lang="ja-JP" altLang="en-US" sz="1200" b="0" u="none" kern="100" baseline="0">
              <a:solidFill>
                <a:srgbClr val="FF0000"/>
              </a:solidFill>
              <a:latin typeface="HG創英角ﾎﾟｯﾌﾟ体"/>
              <a:ea typeface="HG創英角ﾎﾟｯﾌﾟ体"/>
            </a:rPr>
            <a:t>には入れることがで</a:t>
          </a:r>
          <a:endParaRPr kumimoji="1" lang="en-US" altLang="ja-JP" sz="1200" b="0" u="none" kern="100" baseline="0">
            <a:solidFill>
              <a:srgbClr val="FF0000"/>
            </a:solidFill>
            <a:latin typeface="HG創英角ﾎﾟｯﾌﾟ体"/>
            <a:ea typeface="HG創英角ﾎﾟｯﾌﾟ体"/>
          </a:endParaRPr>
        </a:p>
        <a:p>
          <a:pPr algn="l">
            <a:lnSpc>
              <a:spcPts val="800"/>
            </a:lnSpc>
          </a:pPr>
          <a:endParaRPr kumimoji="1" lang="en-US" altLang="ja-JP" sz="1200" b="0" u="none" kern="100" baseline="0">
            <a:solidFill>
              <a:srgbClr val="FF0000"/>
            </a:solidFill>
            <a:latin typeface="HG創英角ﾎﾟｯﾌﾟ体"/>
            <a:ea typeface="HG創英角ﾎﾟｯﾌﾟ体"/>
          </a:endParaRPr>
        </a:p>
        <a:p>
          <a:pPr algn="l">
            <a:lnSpc>
              <a:spcPts val="800"/>
            </a:lnSpc>
          </a:pPr>
          <a:r>
            <a:rPr kumimoji="1" lang="ja-JP" altLang="en-US" sz="1200" b="0" u="none" kern="100" baseline="0">
              <a:solidFill>
                <a:srgbClr val="FF0000"/>
              </a:solidFill>
              <a:latin typeface="HG創英角ﾎﾟｯﾌﾟ体"/>
              <a:ea typeface="HG創英角ﾎﾟｯﾌﾟ体"/>
            </a:rPr>
            <a:t>きないので、加配加</a:t>
          </a:r>
          <a:endParaRPr kumimoji="1" lang="en-US" altLang="ja-JP" sz="1200" b="0" u="none" kern="100" baseline="0">
            <a:solidFill>
              <a:srgbClr val="FF0000"/>
            </a:solidFill>
            <a:latin typeface="HG創英角ﾎﾟｯﾌﾟ体"/>
            <a:ea typeface="HG創英角ﾎﾟｯﾌﾟ体"/>
          </a:endParaRPr>
        </a:p>
        <a:p>
          <a:pPr algn="l">
            <a:lnSpc>
              <a:spcPts val="800"/>
            </a:lnSpc>
          </a:pPr>
          <a:endParaRPr kumimoji="1" lang="en-US" altLang="ja-JP" sz="1200" b="0" u="none" kern="100" baseline="0">
            <a:solidFill>
              <a:srgbClr val="FF0000"/>
            </a:solidFill>
            <a:latin typeface="HG創英角ﾎﾟｯﾌﾟ体"/>
            <a:ea typeface="HG創英角ﾎﾟｯﾌﾟ体"/>
          </a:endParaRPr>
        </a:p>
        <a:p>
          <a:pPr algn="l">
            <a:lnSpc>
              <a:spcPts val="800"/>
            </a:lnSpc>
          </a:pPr>
          <a:r>
            <a:rPr kumimoji="1" lang="ja-JP" altLang="en-US" sz="1200" b="0" u="none" kern="100" baseline="0">
              <a:solidFill>
                <a:srgbClr val="FF0000"/>
              </a:solidFill>
              <a:latin typeface="HG創英角ﾎﾟｯﾌﾟ体"/>
              <a:ea typeface="HG創英角ﾎﾟｯﾌﾟ体"/>
            </a:rPr>
            <a:t>算を取る場合は、管</a:t>
          </a:r>
          <a:endParaRPr kumimoji="1" lang="en-US" altLang="ja-JP" sz="1200" b="0" u="none" kern="100" baseline="0">
            <a:solidFill>
              <a:srgbClr val="FF0000"/>
            </a:solidFill>
            <a:latin typeface="HG創英角ﾎﾟｯﾌﾟ体"/>
            <a:ea typeface="HG創英角ﾎﾟｯﾌﾟ体"/>
          </a:endParaRPr>
        </a:p>
        <a:p>
          <a:pPr algn="l">
            <a:lnSpc>
              <a:spcPts val="800"/>
            </a:lnSpc>
          </a:pPr>
          <a:endParaRPr kumimoji="1" lang="en-US" altLang="ja-JP" sz="1200" b="0" u="none" kern="100" baseline="0">
            <a:solidFill>
              <a:srgbClr val="FF0000"/>
            </a:solidFill>
            <a:latin typeface="HG創英角ﾎﾟｯﾌﾟ体"/>
            <a:ea typeface="HG創英角ﾎﾟｯﾌﾟ体"/>
          </a:endParaRPr>
        </a:p>
        <a:p>
          <a:pPr algn="l">
            <a:lnSpc>
              <a:spcPts val="800"/>
            </a:lnSpc>
          </a:pPr>
          <a:r>
            <a:rPr kumimoji="1" lang="ja-JP" altLang="en-US" sz="1200" b="0" u="none" kern="100" baseline="0">
              <a:solidFill>
                <a:srgbClr val="FF0000"/>
              </a:solidFill>
              <a:latin typeface="HG創英角ﾎﾟｯﾌﾟ体"/>
              <a:ea typeface="HG創英角ﾎﾟｯﾌﾟ体"/>
            </a:rPr>
            <a:t>理者を除いて基準人</a:t>
          </a:r>
          <a:endParaRPr kumimoji="1" lang="en-US" altLang="ja-JP" sz="1200" b="0" u="none" kern="100" baseline="0">
            <a:solidFill>
              <a:srgbClr val="FF0000"/>
            </a:solidFill>
            <a:latin typeface="HG創英角ﾎﾟｯﾌﾟ体"/>
            <a:ea typeface="HG創英角ﾎﾟｯﾌﾟ体"/>
          </a:endParaRPr>
        </a:p>
        <a:p>
          <a:pPr algn="l">
            <a:lnSpc>
              <a:spcPts val="800"/>
            </a:lnSpc>
          </a:pPr>
          <a:endParaRPr kumimoji="1" lang="en-US" altLang="ja-JP" sz="1200" b="0" u="none" kern="100" baseline="0">
            <a:solidFill>
              <a:srgbClr val="FF0000"/>
            </a:solidFill>
            <a:latin typeface="HG創英角ﾎﾟｯﾌﾟ体"/>
            <a:ea typeface="HG創英角ﾎﾟｯﾌﾟ体"/>
          </a:endParaRPr>
        </a:p>
        <a:p>
          <a:pPr algn="l">
            <a:lnSpc>
              <a:spcPts val="800"/>
            </a:lnSpc>
          </a:pPr>
          <a:r>
            <a:rPr kumimoji="1" lang="ja-JP" altLang="en-US" sz="1200" b="0" u="none" kern="100" baseline="0">
              <a:solidFill>
                <a:srgbClr val="FF0000"/>
              </a:solidFill>
              <a:latin typeface="HG創英角ﾎﾟｯﾌﾟ体"/>
              <a:ea typeface="HG創英角ﾎﾟｯﾌﾟ体"/>
            </a:rPr>
            <a:t>員に加えて加配がと</a:t>
          </a:r>
          <a:endParaRPr kumimoji="1" lang="en-US" altLang="ja-JP" sz="1200" b="0" u="none" kern="100" baseline="0">
            <a:solidFill>
              <a:srgbClr val="FF0000"/>
            </a:solidFill>
            <a:latin typeface="HG創英角ﾎﾟｯﾌﾟ体"/>
            <a:ea typeface="HG創英角ﾎﾟｯﾌﾟ体"/>
          </a:endParaRPr>
        </a:p>
        <a:p>
          <a:pPr algn="l">
            <a:lnSpc>
              <a:spcPts val="800"/>
            </a:lnSpc>
          </a:pPr>
          <a:endParaRPr kumimoji="1" lang="en-US" altLang="ja-JP" sz="1200" b="0" u="none" kern="100" baseline="0">
            <a:solidFill>
              <a:srgbClr val="FF0000"/>
            </a:solidFill>
            <a:latin typeface="HG創英角ﾎﾟｯﾌﾟ体"/>
            <a:ea typeface="HG創英角ﾎﾟｯﾌﾟ体"/>
          </a:endParaRPr>
        </a:p>
        <a:p>
          <a:pPr algn="l">
            <a:lnSpc>
              <a:spcPts val="800"/>
            </a:lnSpc>
          </a:pPr>
          <a:r>
            <a:rPr kumimoji="1" lang="ja-JP" altLang="en-US" sz="1200" b="0" u="none" kern="100" baseline="0">
              <a:solidFill>
                <a:srgbClr val="FF0000"/>
              </a:solidFill>
              <a:latin typeface="HG創英角ﾎﾟｯﾌﾟ体"/>
              <a:ea typeface="HG創英角ﾎﾟｯﾌﾟ体"/>
            </a:rPr>
            <a:t>れる体制となってい</a:t>
          </a:r>
          <a:endParaRPr kumimoji="1" lang="en-US" altLang="ja-JP" sz="1200" b="0" u="none" kern="100" baseline="0">
            <a:solidFill>
              <a:srgbClr val="FF0000"/>
            </a:solidFill>
            <a:latin typeface="HG創英角ﾎﾟｯﾌﾟ体"/>
            <a:ea typeface="HG創英角ﾎﾟｯﾌﾟ体"/>
          </a:endParaRPr>
        </a:p>
        <a:p>
          <a:pPr algn="l">
            <a:lnSpc>
              <a:spcPts val="800"/>
            </a:lnSpc>
          </a:pPr>
          <a:endParaRPr kumimoji="1" lang="en-US" altLang="ja-JP" sz="1200" b="0" u="none" kern="100" baseline="0">
            <a:solidFill>
              <a:srgbClr val="FF0000"/>
            </a:solidFill>
            <a:latin typeface="HG創英角ﾎﾟｯﾌﾟ体"/>
            <a:ea typeface="HG創英角ﾎﾟｯﾌﾟ体"/>
          </a:endParaRPr>
        </a:p>
        <a:p>
          <a:pPr algn="l">
            <a:lnSpc>
              <a:spcPts val="800"/>
            </a:lnSpc>
          </a:pPr>
          <a:r>
            <a:rPr kumimoji="1" lang="ja-JP" altLang="en-US" sz="1200" b="0" u="none" kern="100" baseline="0">
              <a:solidFill>
                <a:srgbClr val="FF0000"/>
              </a:solidFill>
              <a:latin typeface="HG創英角ﾎﾟｯﾌﾟ体"/>
              <a:ea typeface="HG創英角ﾎﾟｯﾌﾟ体"/>
            </a:rPr>
            <a:t>る必要があります</a:t>
          </a:r>
          <a:r>
            <a:rPr kumimoji="1" lang="ja-JP" altLang="en-US" sz="1200" b="0" u="none" kern="100" baseline="0">
              <a:solidFill>
                <a:sysClr val="windowText" lastClr="000000"/>
              </a:solidFill>
              <a:latin typeface="HG創英角ﾎﾟｯﾌﾟ体"/>
              <a:ea typeface="HG創英角ﾎﾟｯﾌﾟ体"/>
            </a:rPr>
            <a:t>。</a:t>
          </a:r>
          <a:endParaRPr kumimoji="1" lang="en-US" altLang="ja-JP" sz="1200" b="0" u="none" kern="100" baseline="0">
            <a:solidFill>
              <a:sysClr val="windowText" lastClr="000000"/>
            </a:solidFill>
            <a:latin typeface="HG創英角ﾎﾟｯﾌﾟ体"/>
            <a:ea typeface="HG創英角ﾎﾟｯﾌﾟ体"/>
          </a:endParaRPr>
        </a:p>
        <a:p>
          <a:pPr algn="l">
            <a:lnSpc>
              <a:spcPts val="800"/>
            </a:lnSpc>
          </a:pPr>
          <a:endParaRPr kumimoji="1" lang="ja-JP" altLang="en-US" sz="1200" b="0" u="none" kern="100" baseline="0">
            <a:solidFill>
              <a:sysClr val="windowText" lastClr="000000"/>
            </a:solidFill>
            <a:latin typeface="HG創英角ﾎﾟｯﾌﾟ体"/>
            <a:ea typeface="HG創英角ﾎﾟｯﾌﾟ体"/>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58</xdr:col>
      <xdr:colOff>147955</xdr:colOff>
      <xdr:row>6</xdr:row>
      <xdr:rowOff>11430</xdr:rowOff>
    </xdr:from>
    <xdr:to>
      <xdr:col>73</xdr:col>
      <xdr:colOff>246380</xdr:colOff>
      <xdr:row>11</xdr:row>
      <xdr:rowOff>179070</xdr:rowOff>
    </xdr:to>
    <xdr:sp macro="" textlink="">
      <xdr:nvSpPr>
        <xdr:cNvPr id="2" name="角丸四角形吹き出し 1">
          <a:extLst>
            <a:ext uri="{FF2B5EF4-FFF2-40B4-BE49-F238E27FC236}">
              <a16:creationId xmlns:a16="http://schemas.microsoft.com/office/drawing/2014/main" id="{00000000-0008-0000-2200-000002000000}"/>
            </a:ext>
          </a:extLst>
        </xdr:cNvPr>
        <xdr:cNvSpPr/>
      </xdr:nvSpPr>
      <xdr:spPr>
        <a:xfrm>
          <a:off x="11711305" y="1525905"/>
          <a:ext cx="4127500" cy="1501140"/>
        </a:xfrm>
        <a:prstGeom prst="wedgeRoundRectCallout">
          <a:avLst>
            <a:gd name="adj1" fmla="val -40027"/>
            <a:gd name="adj2" fmla="val 97396"/>
            <a:gd name="adj3" fmla="val 16667"/>
          </a:avLst>
        </a:prstGeom>
        <a:ln w="508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400">
              <a:latin typeface="HG創英角ﾎﾟｯﾌﾟ体"/>
              <a:ea typeface="HG創英角ﾎﾟｯﾌﾟ体"/>
            </a:rPr>
            <a:t>【</a:t>
          </a:r>
          <a:r>
            <a:rPr kumimoji="1" lang="ja-JP" altLang="en-US" sz="1400">
              <a:solidFill>
                <a:sysClr val="windowText" lastClr="000000"/>
              </a:solidFill>
              <a:latin typeface="HG創英角ﾎﾟｯﾌﾟ体"/>
              <a:ea typeface="HG創英角ﾎﾟｯﾌﾟ体"/>
            </a:rPr>
            <a:t>従業者</a:t>
          </a:r>
          <a:r>
            <a:rPr kumimoji="1" lang="ja-JP" altLang="en-US" sz="1400">
              <a:latin typeface="HG創英角ﾎﾟｯﾌﾟ体"/>
              <a:ea typeface="HG創英角ﾎﾟｯﾌﾟ体"/>
            </a:rPr>
            <a:t>の総数</a:t>
          </a:r>
          <a:r>
            <a:rPr kumimoji="1" lang="en-US" altLang="ja-JP" sz="1400">
              <a:latin typeface="HG創英角ﾎﾟｯﾌﾟ体"/>
              <a:ea typeface="HG創英角ﾎﾟｯﾌﾟ体"/>
            </a:rPr>
            <a:t>】</a:t>
          </a:r>
        </a:p>
        <a:p>
          <a:pPr algn="l"/>
          <a:endParaRPr kumimoji="1" lang="en-US" altLang="ja-JP" sz="1100">
            <a:latin typeface="HG創英角ﾎﾟｯﾌﾟ体"/>
            <a:ea typeface="HG創英角ﾎﾟｯﾌﾟ体"/>
          </a:endParaRPr>
        </a:p>
        <a:p>
          <a:pPr algn="l"/>
          <a:r>
            <a:rPr kumimoji="1" lang="ja-JP" altLang="en-US" sz="1100">
              <a:latin typeface="HG創英角ﾎﾟｯﾌﾟ体"/>
              <a:ea typeface="HG創英角ﾎﾟｯﾌﾟ体"/>
            </a:rPr>
            <a:t>管理者と児責の常勤換算分を除く、職員の常勤換算</a:t>
          </a:r>
          <a:endParaRPr kumimoji="1" lang="en-US" altLang="ja-JP" sz="1100">
            <a:latin typeface="HG創英角ﾎﾟｯﾌﾟ体"/>
            <a:ea typeface="HG創英角ﾎﾟｯﾌﾟ体"/>
          </a:endParaRPr>
        </a:p>
        <a:p>
          <a:pPr algn="l"/>
          <a:r>
            <a:rPr kumimoji="1" lang="ja-JP" altLang="en-US" sz="1100">
              <a:latin typeface="HG創英角ﾎﾟｯﾌﾟ体"/>
              <a:ea typeface="HG創英角ﾎﾟｯﾌﾟ体"/>
            </a:rPr>
            <a:t>０．９</a:t>
          </a:r>
          <a:r>
            <a:rPr kumimoji="1" lang="en-US" altLang="ja-JP" sz="1100">
              <a:latin typeface="HG創英角ﾎﾟｯﾌﾟ体"/>
              <a:ea typeface="HG創英角ﾎﾟｯﾌﾟ体"/>
            </a:rPr>
            <a:t>+</a:t>
          </a:r>
          <a:r>
            <a:rPr kumimoji="1" lang="ja-JP" altLang="en-US" sz="1100">
              <a:latin typeface="HG創英角ﾎﾟｯﾌﾟ体"/>
              <a:ea typeface="HG創英角ﾎﾟｯﾌﾟ体"/>
            </a:rPr>
            <a:t>１．０</a:t>
          </a:r>
          <a:r>
            <a:rPr kumimoji="1" lang="en-US" altLang="ja-JP" sz="1100">
              <a:latin typeface="HG創英角ﾎﾟｯﾌﾟ体"/>
              <a:ea typeface="HG創英角ﾎﾟｯﾌﾟ体"/>
            </a:rPr>
            <a:t>+</a:t>
          </a:r>
          <a:r>
            <a:rPr kumimoji="1" lang="ja-JP" altLang="en-US" sz="1100">
              <a:latin typeface="HG創英角ﾎﾟｯﾌﾟ体"/>
              <a:ea typeface="HG創英角ﾎﾟｯﾌﾟ体"/>
            </a:rPr>
            <a:t>０．７</a:t>
          </a:r>
          <a:r>
            <a:rPr kumimoji="1" lang="en-US" altLang="ja-JP" sz="1100">
              <a:latin typeface="HG創英角ﾎﾟｯﾌﾟ体"/>
              <a:ea typeface="HG創英角ﾎﾟｯﾌﾟ体"/>
            </a:rPr>
            <a:t>+</a:t>
          </a:r>
          <a:r>
            <a:rPr kumimoji="1" lang="ja-JP" altLang="en-US" sz="1100">
              <a:latin typeface="HG創英角ﾎﾟｯﾌﾟ体"/>
              <a:ea typeface="HG創英角ﾎﾟｯﾌﾟ体"/>
            </a:rPr>
            <a:t>０．５＋０．８＋０．４＋０．９＋０．７</a:t>
          </a:r>
          <a:endParaRPr kumimoji="1" lang="en-US" altLang="ja-JP" sz="1100">
            <a:latin typeface="HG創英角ﾎﾟｯﾌﾟ体"/>
            <a:ea typeface="HG創英角ﾎﾟｯﾌﾟ体"/>
          </a:endParaRPr>
        </a:p>
        <a:p>
          <a:pPr algn="l"/>
          <a:r>
            <a:rPr kumimoji="1" lang="ja-JP" altLang="en-US" sz="1100">
              <a:latin typeface="HG創英角ﾎﾟｯﾌﾟ体"/>
              <a:ea typeface="HG創英角ﾎﾟｯﾌﾟ体"/>
            </a:rPr>
            <a:t>＝</a:t>
          </a:r>
          <a:r>
            <a:rPr kumimoji="1" lang="ja-JP" altLang="en-US" sz="1100">
              <a:solidFill>
                <a:srgbClr val="FF0000"/>
              </a:solidFill>
              <a:latin typeface="HG創英角ﾎﾟｯﾌﾟ体"/>
              <a:ea typeface="HG創英角ﾎﾟｯﾌﾟ体"/>
            </a:rPr>
            <a:t>５．９</a:t>
          </a:r>
          <a:r>
            <a:rPr kumimoji="1" lang="ja-JP" altLang="en-US" sz="1100">
              <a:solidFill>
                <a:sysClr val="windowText" lastClr="000000"/>
              </a:solidFill>
              <a:latin typeface="HG創英角ﾎﾟｯﾌﾟ体"/>
              <a:ea typeface="HG創英角ﾎﾟｯﾌﾟ体"/>
            </a:rPr>
            <a:t>従業者の総数</a:t>
          </a:r>
          <a:r>
            <a:rPr kumimoji="1" lang="ja-JP" altLang="en-US" sz="1100" b="0">
              <a:solidFill>
                <a:sysClr val="windowText" lastClr="000000"/>
              </a:solidFill>
              <a:latin typeface="HG創英角ﾎﾟｯﾌﾟ体"/>
              <a:ea typeface="HG創英角ﾎﾟｯﾌﾟ体"/>
            </a:rPr>
            <a:t>Ｂ</a:t>
          </a:r>
          <a:endParaRPr kumimoji="1" lang="en-US" altLang="ja-JP" sz="1100" b="0">
            <a:solidFill>
              <a:srgbClr val="FF0000"/>
            </a:solidFill>
            <a:latin typeface="HG創英角ﾎﾟｯﾌﾟ体"/>
            <a:ea typeface="HG創英角ﾎﾟｯﾌﾟ体"/>
          </a:endParaRPr>
        </a:p>
        <a:p>
          <a:pPr algn="l">
            <a:lnSpc>
              <a:spcPts val="800"/>
            </a:lnSpc>
          </a:pPr>
          <a:endParaRPr kumimoji="1" lang="ja-JP" altLang="en-US" sz="1100" b="0" u="sng">
            <a:solidFill>
              <a:sysClr val="windowText" lastClr="000000"/>
            </a:solidFill>
            <a:latin typeface="HG創英角ﾎﾟｯﾌﾟ体"/>
            <a:ea typeface="HG創英角ﾎﾟｯﾌﾟ体"/>
          </a:endParaRPr>
        </a:p>
      </xdr:txBody>
    </xdr:sp>
    <xdr:clientData/>
  </xdr:twoCellAnchor>
  <xdr:twoCellAnchor>
    <xdr:from>
      <xdr:col>55</xdr:col>
      <xdr:colOff>74295</xdr:colOff>
      <xdr:row>11</xdr:row>
      <xdr:rowOff>0</xdr:rowOff>
    </xdr:from>
    <xdr:to>
      <xdr:col>56</xdr:col>
      <xdr:colOff>134620</xdr:colOff>
      <xdr:row>19</xdr:row>
      <xdr:rowOff>0</xdr:rowOff>
    </xdr:to>
    <xdr:sp macro="" textlink="">
      <xdr:nvSpPr>
        <xdr:cNvPr id="3" name="右中かっこ 2">
          <a:extLst>
            <a:ext uri="{FF2B5EF4-FFF2-40B4-BE49-F238E27FC236}">
              <a16:creationId xmlns:a16="http://schemas.microsoft.com/office/drawing/2014/main" id="{00000000-0008-0000-2200-000003000000}"/>
            </a:ext>
          </a:extLst>
        </xdr:cNvPr>
        <xdr:cNvSpPr/>
      </xdr:nvSpPr>
      <xdr:spPr>
        <a:xfrm>
          <a:off x="11094720" y="2847975"/>
          <a:ext cx="241300" cy="2133600"/>
        </a:xfrm>
        <a:prstGeom prst="rightBrac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57</xdr:col>
      <xdr:colOff>57785</xdr:colOff>
      <xdr:row>14</xdr:row>
      <xdr:rowOff>143510</xdr:rowOff>
    </xdr:from>
    <xdr:to>
      <xdr:col>69</xdr:col>
      <xdr:colOff>17145</xdr:colOff>
      <xdr:row>15</xdr:row>
      <xdr:rowOff>215265</xdr:rowOff>
    </xdr:to>
    <xdr:sp macro="" textlink="">
      <xdr:nvSpPr>
        <xdr:cNvPr id="4" name="正方形/長方形 3">
          <a:extLst>
            <a:ext uri="{FF2B5EF4-FFF2-40B4-BE49-F238E27FC236}">
              <a16:creationId xmlns:a16="http://schemas.microsoft.com/office/drawing/2014/main" id="{00000000-0008-0000-2200-000004000000}"/>
            </a:ext>
          </a:extLst>
        </xdr:cNvPr>
        <xdr:cNvSpPr/>
      </xdr:nvSpPr>
      <xdr:spPr>
        <a:xfrm>
          <a:off x="11440160" y="3791585"/>
          <a:ext cx="2131060" cy="33845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400"/>
            </a:lnSpc>
          </a:pPr>
          <a:r>
            <a:rPr kumimoji="1" lang="ja-JP" altLang="en-US" sz="1200">
              <a:solidFill>
                <a:schemeClr val="tx1"/>
              </a:solidFill>
              <a:latin typeface="HG創英角ﾎﾟｯﾌﾟ体"/>
              <a:ea typeface="HG創英角ﾎﾟｯﾌﾟ体"/>
            </a:rPr>
            <a:t>児童指導員等の総数</a:t>
          </a:r>
          <a:r>
            <a:rPr kumimoji="1" lang="ja-JP" altLang="en-US" sz="1200">
              <a:solidFill>
                <a:srgbClr val="FF0000"/>
              </a:solidFill>
              <a:latin typeface="HG創英角ﾎﾟｯﾌﾟ体"/>
              <a:ea typeface="HG創英角ﾎﾟｯﾌﾟ体"/>
            </a:rPr>
            <a:t>５．９</a:t>
          </a:r>
          <a:endParaRPr kumimoji="1" lang="en-US" altLang="ja-JP" sz="1200">
            <a:solidFill>
              <a:srgbClr val="FF0000"/>
            </a:solidFill>
            <a:latin typeface="HG創英角ﾎﾟｯﾌﾟ体"/>
            <a:ea typeface="HG創英角ﾎﾟｯﾌﾟ体"/>
          </a:endParaRPr>
        </a:p>
        <a:p>
          <a:pPr algn="l">
            <a:lnSpc>
              <a:spcPts val="1300"/>
            </a:lnSpc>
          </a:pPr>
          <a:endParaRPr kumimoji="1" lang="ja-JP" altLang="en-US" sz="1200">
            <a:solidFill>
              <a:srgbClr val="FF0000"/>
            </a:solidFill>
            <a:latin typeface="HG創英角ﾎﾟｯﾌﾟ体"/>
            <a:ea typeface="HG創英角ﾎﾟｯﾌﾟ体"/>
          </a:endParaRPr>
        </a:p>
      </xdr:txBody>
    </xdr:sp>
    <xdr:clientData/>
  </xdr:twoCellAnchor>
  <xdr:twoCellAnchor>
    <xdr:from>
      <xdr:col>73</xdr:col>
      <xdr:colOff>460375</xdr:colOff>
      <xdr:row>1</xdr:row>
      <xdr:rowOff>45085</xdr:rowOff>
    </xdr:from>
    <xdr:to>
      <xdr:col>81</xdr:col>
      <xdr:colOff>208280</xdr:colOff>
      <xdr:row>18</xdr:row>
      <xdr:rowOff>143510</xdr:rowOff>
    </xdr:to>
    <xdr:sp macro="" textlink="">
      <xdr:nvSpPr>
        <xdr:cNvPr id="5" name="角丸四角形 4">
          <a:extLst>
            <a:ext uri="{FF2B5EF4-FFF2-40B4-BE49-F238E27FC236}">
              <a16:creationId xmlns:a16="http://schemas.microsoft.com/office/drawing/2014/main" id="{00000000-0008-0000-2200-000005000000}"/>
            </a:ext>
          </a:extLst>
        </xdr:cNvPr>
        <xdr:cNvSpPr/>
      </xdr:nvSpPr>
      <xdr:spPr>
        <a:xfrm>
          <a:off x="16052800" y="226060"/>
          <a:ext cx="4700905" cy="4632325"/>
        </a:xfrm>
        <a:prstGeom prst="roundRect">
          <a:avLst/>
        </a:prstGeom>
        <a:ln w="47625" cmpd="sng">
          <a:solidFill>
            <a:schemeClr val="tx1">
              <a:lumMod val="85000"/>
              <a:lumOff val="1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en-US" altLang="ja-JP" sz="1400">
              <a:latin typeface="HG創英角ﾎﾟｯﾌﾟ体"/>
              <a:ea typeface="HG創英角ﾎﾟｯﾌﾟ体"/>
            </a:rPr>
            <a:t>【</a:t>
          </a:r>
          <a:r>
            <a:rPr kumimoji="1" lang="ja-JP" altLang="en-US" sz="1400">
              <a:latin typeface="HG創英角ﾎﾟｯﾌﾟ体"/>
              <a:ea typeface="HG創英角ﾎﾟｯﾌﾟ体"/>
            </a:rPr>
            <a:t>基準人数</a:t>
          </a:r>
          <a:r>
            <a:rPr kumimoji="1" lang="en-US" altLang="ja-JP" sz="1400">
              <a:latin typeface="HG創英角ﾎﾟｯﾌﾟ体"/>
              <a:ea typeface="HG創英角ﾎﾟｯﾌﾟ体"/>
            </a:rPr>
            <a:t>】</a:t>
          </a:r>
        </a:p>
        <a:p>
          <a:pPr algn="l">
            <a:lnSpc>
              <a:spcPts val="1300"/>
            </a:lnSpc>
          </a:pPr>
          <a:endParaRPr kumimoji="1" lang="en-US" altLang="ja-JP" sz="1400">
            <a:latin typeface="HG創英角ﾎﾟｯﾌﾟ体"/>
            <a:ea typeface="HG創英角ﾎﾟｯﾌﾟ体"/>
          </a:endParaRPr>
        </a:p>
        <a:p>
          <a:pPr algn="l">
            <a:lnSpc>
              <a:spcPts val="1300"/>
            </a:lnSpc>
          </a:pPr>
          <a:r>
            <a:rPr kumimoji="1" lang="ja-JP" altLang="en-US" sz="1100">
              <a:solidFill>
                <a:srgbClr val="FF0000"/>
              </a:solidFill>
              <a:latin typeface="HG創英角ﾎﾟｯﾌﾟ体"/>
              <a:ea typeface="HG創英角ﾎﾟｯﾌﾟ体"/>
            </a:rPr>
            <a:t>営業</a:t>
          </a:r>
          <a:r>
            <a:rPr kumimoji="1" lang="ja-JP" altLang="en-US" sz="1100">
              <a:latin typeface="HG創英角ﾎﾟｯﾌﾟ体"/>
              <a:ea typeface="HG創英角ﾎﾟｯﾌﾟ体"/>
            </a:rPr>
            <a:t>時間</a:t>
          </a:r>
          <a:r>
            <a:rPr kumimoji="1" lang="en-US" altLang="ja-JP" sz="1100">
              <a:latin typeface="HG創英角ﾎﾟｯﾌﾟ体"/>
              <a:ea typeface="HG創英角ﾎﾟｯﾌﾟ体"/>
            </a:rPr>
            <a:t>÷</a:t>
          </a:r>
          <a:r>
            <a:rPr kumimoji="1" lang="ja-JP" altLang="en-US" sz="1100">
              <a:latin typeface="HG創英角ﾎﾟｯﾌﾟ体"/>
              <a:ea typeface="HG創英角ﾎﾟｯﾌﾟ体"/>
            </a:rPr>
            <a:t>常勤の就業時間</a:t>
          </a:r>
          <a:endParaRPr kumimoji="1" lang="en-US" altLang="ja-JP" sz="1100">
            <a:latin typeface="HG創英角ﾎﾟｯﾌﾟ体"/>
            <a:ea typeface="HG創英角ﾎﾟｯﾌﾟ体"/>
          </a:endParaRPr>
        </a:p>
        <a:p>
          <a:pPr algn="l"/>
          <a:r>
            <a:rPr kumimoji="1" lang="ja-JP" altLang="en-US" sz="1100">
              <a:latin typeface="HG創英角ﾎﾟｯﾌﾟ体"/>
              <a:ea typeface="HG創英角ﾎﾟｯﾌﾟ体"/>
            </a:rPr>
            <a:t>＝</a:t>
          </a:r>
          <a:r>
            <a:rPr kumimoji="1" lang="ja-JP" altLang="en-US" sz="1100" u="sng">
              <a:solidFill>
                <a:sysClr val="windowText" lastClr="000000"/>
              </a:solidFill>
              <a:latin typeface="HG創英角ﾎﾟｯﾌﾟ体"/>
              <a:ea typeface="HG創英角ﾎﾟｯﾌﾟ体"/>
            </a:rPr>
            <a:t>児童指導員又は保育士及び看護職員が</a:t>
          </a:r>
          <a:r>
            <a:rPr kumimoji="1" lang="ja-JP" altLang="en-US" sz="1100" u="sng">
              <a:latin typeface="HG創英角ﾎﾟｯﾌﾟ体"/>
              <a:ea typeface="HG創英角ﾎﾟｯﾌﾟ体"/>
            </a:rPr>
            <a:t>営業時間に配置されているとみなせる常勤換算</a:t>
          </a:r>
          <a:r>
            <a:rPr kumimoji="1" lang="ja-JP" altLang="en-US" sz="1100">
              <a:latin typeface="HG創英角ﾎﾟｯﾌﾟ体"/>
              <a:ea typeface="HG創英角ﾎﾟｯﾌﾟ体"/>
            </a:rPr>
            <a:t>（</a:t>
          </a:r>
          <a:r>
            <a:rPr kumimoji="1" lang="en-US" altLang="ja-JP" sz="1600">
              <a:solidFill>
                <a:sysClr val="windowText" lastClr="000000"/>
              </a:solidFill>
              <a:latin typeface="HG創英角ﾎﾟｯﾌﾟ体"/>
              <a:ea typeface="HG創英角ﾎﾟｯﾌﾟ体"/>
            </a:rPr>
            <a:t>α</a:t>
          </a:r>
          <a:r>
            <a:rPr kumimoji="1" lang="ja-JP" altLang="en-US" sz="1100">
              <a:latin typeface="HG創英角ﾎﾟｯﾌﾟ体"/>
              <a:ea typeface="HG創英角ﾎﾟｯﾌﾟ体"/>
            </a:rPr>
            <a:t>とする）</a:t>
          </a:r>
          <a:endParaRPr kumimoji="1" lang="en-US" altLang="ja-JP" sz="1100">
            <a:latin typeface="HG創英角ﾎﾟｯﾌﾟ体"/>
            <a:ea typeface="HG創英角ﾎﾟｯﾌﾟ体"/>
          </a:endParaRPr>
        </a:p>
        <a:p>
          <a:pPr algn="l"/>
          <a:r>
            <a:rPr kumimoji="1" lang="en-US" altLang="ja-JP" sz="1100">
              <a:latin typeface="HG創英角ﾎﾟｯﾌﾟ体"/>
              <a:ea typeface="HG創英角ﾎﾟｯﾌﾟ体"/>
            </a:rPr>
            <a:t>※</a:t>
          </a:r>
          <a:r>
            <a:rPr kumimoji="1" lang="ja-JP" altLang="en-US" sz="1100">
              <a:latin typeface="HG創英角ﾎﾟｯﾌﾟ体"/>
              <a:ea typeface="HG創英角ﾎﾟｯﾌﾟ体"/>
            </a:rPr>
            <a:t>この例の場合</a:t>
          </a:r>
        </a:p>
        <a:p>
          <a:pPr algn="l"/>
          <a:r>
            <a:rPr kumimoji="1" lang="ja-JP" altLang="en-US" sz="1100">
              <a:latin typeface="HG創英角ﾎﾟｯﾌﾟ体"/>
              <a:ea typeface="HG創英角ﾎﾟｯﾌﾟ体"/>
            </a:rPr>
            <a:t>　１４４</a:t>
          </a:r>
          <a:r>
            <a:rPr kumimoji="1" lang="en-US" altLang="ja-JP" sz="1100">
              <a:latin typeface="HG創英角ﾎﾟｯﾌﾟ体"/>
              <a:ea typeface="HG創英角ﾎﾟｯﾌﾟ体"/>
            </a:rPr>
            <a:t>÷</a:t>
          </a:r>
          <a:r>
            <a:rPr kumimoji="1" lang="ja-JP" altLang="en-US" sz="1100">
              <a:latin typeface="HG創英角ﾎﾟｯﾌﾟ体"/>
              <a:ea typeface="HG創英角ﾎﾟｯﾌﾟ体"/>
            </a:rPr>
            <a:t>１６０＝０．９０</a:t>
          </a:r>
        </a:p>
        <a:p>
          <a:pPr algn="l"/>
          <a:r>
            <a:rPr kumimoji="1" lang="ja-JP" altLang="en-US" sz="1100">
              <a:latin typeface="HG創英角ﾎﾟｯﾌﾟ体"/>
              <a:ea typeface="HG創英角ﾎﾟｯﾌﾟ体"/>
            </a:rPr>
            <a:t>   小数点第２以下は切り捨てとなるので、</a:t>
          </a:r>
          <a:r>
            <a:rPr kumimoji="1" lang="el-GR" altLang="ja-JP" sz="1100">
              <a:latin typeface="HG創英角ﾎﾟｯﾌﾟ体"/>
              <a:ea typeface="HG創英角ﾎﾟｯﾌﾟ体"/>
            </a:rPr>
            <a:t>α</a:t>
          </a:r>
          <a:r>
            <a:rPr kumimoji="1" lang="ja-JP" altLang="el-GR" sz="1100">
              <a:latin typeface="HG創英角ﾎﾟｯﾌﾟ体"/>
              <a:ea typeface="HG創英角ﾎﾟｯﾌﾟ体"/>
            </a:rPr>
            <a:t>＝０．９</a:t>
          </a:r>
        </a:p>
        <a:p>
          <a:pPr algn="l"/>
          <a:endParaRPr kumimoji="1" lang="en-US" altLang="ja-JP" sz="1100">
            <a:latin typeface="HG創英角ﾎﾟｯﾌﾟ体"/>
            <a:ea typeface="HG創英角ﾎﾟｯﾌﾟ体"/>
          </a:endParaRPr>
        </a:p>
        <a:p>
          <a:pPr algn="l"/>
          <a:r>
            <a:rPr kumimoji="1" lang="ja-JP" altLang="en-US" sz="1100">
              <a:latin typeface="HG創英角ﾎﾟｯﾌﾟ体"/>
              <a:ea typeface="HG創英角ﾎﾟｯﾌﾟ体"/>
            </a:rPr>
            <a:t>機能訓練を行う時間帯＝機能訓練担当職員の基準配置←勤務形態一覧表上にその時間を〇で囲む。</a:t>
          </a:r>
          <a:endParaRPr kumimoji="1" lang="en-US" altLang="ja-JP" sz="1100">
            <a:latin typeface="HG創英角ﾎﾟｯﾌﾟ体"/>
            <a:ea typeface="HG創英角ﾎﾟｯﾌﾟ体"/>
          </a:endParaRPr>
        </a:p>
        <a:p>
          <a:pPr algn="l">
            <a:lnSpc>
              <a:spcPts val="1300"/>
            </a:lnSpc>
          </a:pPr>
          <a:endParaRPr kumimoji="1" lang="en-US" altLang="ja-JP" sz="1100">
            <a:latin typeface="HG創英角ﾎﾟｯﾌﾟ体"/>
            <a:ea typeface="HG創英角ﾎﾟｯﾌﾟ体"/>
          </a:endParaRPr>
        </a:p>
        <a:p>
          <a:pPr algn="l"/>
          <a:r>
            <a:rPr kumimoji="1" lang="ja-JP" altLang="en-US" sz="1100">
              <a:latin typeface="HG創英角ﾎﾟｯﾌﾟ体"/>
              <a:ea typeface="HG創英角ﾎﾟｯﾌﾟ体"/>
            </a:rPr>
            <a:t>機能訓練担当職員の基準配置は、</a:t>
          </a:r>
          <a:r>
            <a:rPr kumimoji="1" lang="en-US" altLang="ja-JP" sz="1100">
              <a:latin typeface="HG創英角ﾎﾟｯﾌﾟ体"/>
              <a:ea typeface="HG創英角ﾎﾟｯﾌﾟ体"/>
            </a:rPr>
            <a:t>I</a:t>
          </a:r>
          <a:r>
            <a:rPr kumimoji="1" lang="ja-JP" altLang="en-US" sz="1100">
              <a:latin typeface="HG創英角ﾎﾟｯﾌﾟ体"/>
              <a:ea typeface="HG創英角ﾎﾟｯﾌﾟ体"/>
            </a:rPr>
            <a:t>、</a:t>
          </a:r>
          <a:r>
            <a:rPr kumimoji="1" lang="en-US" altLang="ja-JP" sz="1100">
              <a:latin typeface="HG創英角ﾎﾟｯﾌﾟ体"/>
              <a:ea typeface="HG創英角ﾎﾟｯﾌﾟ体"/>
            </a:rPr>
            <a:t>J</a:t>
          </a:r>
          <a:r>
            <a:rPr kumimoji="1" lang="ja-JP" altLang="en-US" sz="1100">
              <a:latin typeface="HG創英角ﾎﾟｯﾌﾟ体"/>
              <a:ea typeface="HG創英角ﾎﾟｯﾌﾟ体"/>
            </a:rPr>
            <a:t>の〇がついている勤務時間の常勤換算</a:t>
          </a:r>
          <a:r>
            <a:rPr kumimoji="1" lang="ja-JP" altLang="en-US" sz="1200">
              <a:latin typeface="HG創英角ﾎﾟｯﾌﾟ体"/>
              <a:ea typeface="HG創英角ﾎﾟｯﾌﾟ体"/>
            </a:rPr>
            <a:t>（</a:t>
          </a:r>
          <a:r>
            <a:rPr kumimoji="1" lang="en-US" altLang="ja-JP" sz="1200">
              <a:latin typeface="HG創英角ﾎﾟｯﾌﾟ体"/>
              <a:ea typeface="HG創英角ﾎﾟｯﾌﾟ体"/>
            </a:rPr>
            <a:t>β</a:t>
          </a:r>
          <a:r>
            <a:rPr kumimoji="1" lang="ja-JP" altLang="en-US" sz="1200">
              <a:latin typeface="HG創英角ﾎﾟｯﾌﾟ体"/>
              <a:ea typeface="HG創英角ﾎﾟｯﾌﾟ体"/>
            </a:rPr>
            <a:t>とする）</a:t>
          </a:r>
          <a:endParaRPr kumimoji="1" lang="en-US" altLang="ja-JP" sz="1200">
            <a:latin typeface="HG創英角ﾎﾟｯﾌﾟ体"/>
            <a:ea typeface="HG創英角ﾎﾟｯﾌﾟ体"/>
          </a:endParaRPr>
        </a:p>
        <a:p>
          <a:pPr algn="l"/>
          <a:r>
            <a:rPr kumimoji="1" lang="en-US" altLang="ja-JP" sz="1200">
              <a:latin typeface="HG創英角ﾎﾟｯﾌﾟ体"/>
              <a:ea typeface="HG創英角ﾎﾟｯﾌﾟ体"/>
            </a:rPr>
            <a:t>※</a:t>
          </a:r>
          <a:r>
            <a:rPr kumimoji="1" lang="ja-JP" altLang="en-US" sz="1200">
              <a:latin typeface="HG創英角ﾎﾟｯﾌﾟ体"/>
              <a:ea typeface="HG創英角ﾎﾟｯﾌﾟ体"/>
            </a:rPr>
            <a:t>この例の場合</a:t>
          </a:r>
        </a:p>
        <a:p>
          <a:pPr algn="l"/>
          <a:r>
            <a:rPr kumimoji="1" lang="ja-JP" altLang="en-US" sz="1200">
              <a:latin typeface="HG創英角ﾎﾟｯﾌﾟ体"/>
              <a:ea typeface="HG創英角ﾎﾟｯﾌﾟ体"/>
            </a:rPr>
            <a:t>　８８</a:t>
          </a:r>
          <a:r>
            <a:rPr kumimoji="1" lang="en-US" altLang="ja-JP" sz="1200">
              <a:latin typeface="HG創英角ﾎﾟｯﾌﾟ体"/>
              <a:ea typeface="HG創英角ﾎﾟｯﾌﾟ体"/>
            </a:rPr>
            <a:t>÷</a:t>
          </a:r>
          <a:r>
            <a:rPr kumimoji="1" lang="ja-JP" altLang="en-US" sz="1200">
              <a:latin typeface="HG創英角ﾎﾟｯﾌﾟ体"/>
              <a:ea typeface="HG創英角ﾎﾟｯﾌﾟ体"/>
            </a:rPr>
            <a:t>１６０＝０．５５</a:t>
          </a:r>
        </a:p>
        <a:p>
          <a:pPr algn="l"/>
          <a:r>
            <a:rPr kumimoji="1" lang="ja-JP" altLang="en-US" sz="1200">
              <a:latin typeface="HG創英角ﾎﾟｯﾌﾟ体"/>
              <a:ea typeface="HG創英角ﾎﾟｯﾌﾟ体"/>
            </a:rPr>
            <a:t>   小数点第２以下は切り捨てとなるので、</a:t>
          </a:r>
          <a:r>
            <a:rPr kumimoji="1" lang="en-US" altLang="ja-JP" sz="1200">
              <a:latin typeface="HG創英角ﾎﾟｯﾌﾟ体"/>
              <a:ea typeface="HG創英角ﾎﾟｯﾌﾟ体"/>
            </a:rPr>
            <a:t>β</a:t>
          </a:r>
          <a:r>
            <a:rPr kumimoji="1" lang="ja-JP" altLang="el-GR" sz="1200">
              <a:latin typeface="HG創英角ﾎﾟｯﾌﾟ体"/>
              <a:ea typeface="HG創英角ﾎﾟｯﾌﾟ体"/>
            </a:rPr>
            <a:t>＝０．</a:t>
          </a:r>
          <a:r>
            <a:rPr kumimoji="1" lang="ja-JP" altLang="en-US" sz="1200">
              <a:latin typeface="HG創英角ﾎﾟｯﾌﾟ体"/>
              <a:ea typeface="HG創英角ﾎﾟｯﾌﾟ体"/>
            </a:rPr>
            <a:t>５</a:t>
          </a:r>
          <a:endParaRPr kumimoji="1" lang="ja-JP" altLang="el-GR" sz="1200">
            <a:latin typeface="HG創英角ﾎﾟｯﾌﾟ体"/>
            <a:ea typeface="HG創英角ﾎﾟｯﾌﾟ体"/>
          </a:endParaRPr>
        </a:p>
        <a:p>
          <a:pPr algn="l"/>
          <a:endParaRPr kumimoji="1" lang="en-US" altLang="ja-JP" sz="1200">
            <a:latin typeface="HG創英角ﾎﾟｯﾌﾟ体"/>
            <a:ea typeface="HG創英角ﾎﾟｯﾌﾟ体"/>
          </a:endParaRPr>
        </a:p>
        <a:p>
          <a:pPr algn="l"/>
          <a:r>
            <a:rPr kumimoji="1" lang="el-GR" altLang="ja-JP" sz="1100">
              <a:solidFill>
                <a:srgbClr val="FF0000"/>
              </a:solidFill>
              <a:latin typeface="HG創英角ﾎﾟｯﾌﾟ体"/>
              <a:ea typeface="HG創英角ﾎﾟｯﾌﾟ体"/>
            </a:rPr>
            <a:t>α</a:t>
          </a:r>
          <a:r>
            <a:rPr kumimoji="1" lang="ja-JP" altLang="en-US" sz="1100">
              <a:solidFill>
                <a:srgbClr val="FF0000"/>
              </a:solidFill>
              <a:latin typeface="HG創英角ﾎﾟｯﾌﾟ体"/>
              <a:ea typeface="HG創英角ﾎﾟｯﾌﾟ体"/>
            </a:rPr>
            <a:t>を２倍したものに</a:t>
          </a:r>
          <a:r>
            <a:rPr kumimoji="1" lang="en-US" altLang="ja-JP" sz="1100">
              <a:solidFill>
                <a:srgbClr val="FF0000"/>
              </a:solidFill>
              <a:latin typeface="HG創英角ﾎﾟｯﾌﾟ体"/>
              <a:ea typeface="HG創英角ﾎﾟｯﾌﾟ体"/>
            </a:rPr>
            <a:t>β</a:t>
          </a:r>
          <a:r>
            <a:rPr kumimoji="1" lang="ja-JP" altLang="en-US" sz="1100">
              <a:solidFill>
                <a:srgbClr val="FF0000"/>
              </a:solidFill>
              <a:latin typeface="HG創英角ﾎﾟｯﾌﾟ体"/>
              <a:ea typeface="HG創英角ﾎﾟｯﾌﾟ体"/>
            </a:rPr>
            <a:t>を加えたものが、基準上の配置を満たしている常勤換算といえる。←基準人数Ａ</a:t>
          </a:r>
        </a:p>
        <a:p>
          <a:pPr algn="l"/>
          <a:endParaRPr kumimoji="1" lang="en-US" altLang="ja-JP" sz="1100">
            <a:solidFill>
              <a:srgbClr val="FF0000"/>
            </a:solidFill>
            <a:latin typeface="HG創英角ﾎﾟｯﾌﾟ体"/>
            <a:ea typeface="HG創英角ﾎﾟｯﾌﾟ体"/>
          </a:endParaRPr>
        </a:p>
        <a:p>
          <a:pPr algn="l">
            <a:lnSpc>
              <a:spcPts val="1200"/>
            </a:lnSpc>
          </a:pPr>
          <a:r>
            <a:rPr kumimoji="1" lang="ja-JP" altLang="el-GR" sz="1100">
              <a:solidFill>
                <a:srgbClr val="FF0000"/>
              </a:solidFill>
              <a:latin typeface="HG創英角ﾎﾟｯﾌﾟ体"/>
              <a:ea typeface="HG創英角ﾎﾟｯﾌﾟ体"/>
            </a:rPr>
            <a:t>１．</a:t>
          </a:r>
          <a:r>
            <a:rPr kumimoji="1" lang="ja-JP" altLang="en-US" sz="1100">
              <a:solidFill>
                <a:srgbClr val="FF0000"/>
              </a:solidFill>
              <a:latin typeface="HG創英角ﾎﾟｯﾌﾟ体"/>
              <a:ea typeface="HG創英角ﾎﾟｯﾌﾟ体"/>
            </a:rPr>
            <a:t>８</a:t>
          </a:r>
          <a:r>
            <a:rPr kumimoji="1" lang="ja-JP" altLang="el-GR" sz="1100">
              <a:solidFill>
                <a:srgbClr val="FF0000"/>
              </a:solidFill>
              <a:latin typeface="HG創英角ﾎﾟｯﾌﾟ体"/>
              <a:ea typeface="HG創英角ﾎﾟｯﾌﾟ体"/>
            </a:rPr>
            <a:t>＋０．</a:t>
          </a:r>
          <a:r>
            <a:rPr kumimoji="1" lang="ja-JP" altLang="en-US" sz="1100">
              <a:solidFill>
                <a:srgbClr val="FF0000"/>
              </a:solidFill>
              <a:latin typeface="HG創英角ﾎﾟｯﾌﾟ体"/>
              <a:ea typeface="HG創英角ﾎﾟｯﾌﾟ体"/>
            </a:rPr>
            <a:t>５</a:t>
          </a:r>
          <a:r>
            <a:rPr kumimoji="1" lang="ja-JP" altLang="el-GR" sz="1100">
              <a:solidFill>
                <a:srgbClr val="FF0000"/>
              </a:solidFill>
              <a:latin typeface="HG創英角ﾎﾟｯﾌﾟ体"/>
              <a:ea typeface="HG創英角ﾎﾟｯﾌﾟ体"/>
            </a:rPr>
            <a:t>＝</a:t>
          </a:r>
          <a:r>
            <a:rPr kumimoji="1" lang="ja-JP" altLang="en-US" sz="1100">
              <a:solidFill>
                <a:srgbClr val="FF0000"/>
              </a:solidFill>
              <a:latin typeface="HG創英角ﾎﾟｯﾌﾟ体"/>
              <a:ea typeface="HG創英角ﾎﾟｯﾌﾟ体"/>
            </a:rPr>
            <a:t>２</a:t>
          </a:r>
          <a:r>
            <a:rPr kumimoji="1" lang="ja-JP" altLang="el-GR" sz="1100">
              <a:solidFill>
                <a:srgbClr val="FF0000"/>
              </a:solidFill>
              <a:latin typeface="HG創英角ﾎﾟｯﾌﾟ体"/>
              <a:ea typeface="HG創英角ﾎﾟｯﾌﾟ体"/>
            </a:rPr>
            <a:t>．</a:t>
          </a:r>
          <a:r>
            <a:rPr kumimoji="1" lang="ja-JP" altLang="en-US" sz="1100">
              <a:solidFill>
                <a:srgbClr val="FF0000"/>
              </a:solidFill>
              <a:latin typeface="HG創英角ﾎﾟｯﾌﾟ体"/>
              <a:ea typeface="HG創英角ﾎﾟｯﾌﾟ体"/>
            </a:rPr>
            <a:t>３</a:t>
          </a:r>
          <a:r>
            <a:rPr kumimoji="1" lang="ja-JP" altLang="el-GR" sz="1100">
              <a:solidFill>
                <a:srgbClr val="FF0000"/>
              </a:solidFill>
              <a:latin typeface="HG創英角ﾎﾟｯﾌﾟ体"/>
              <a:ea typeface="HG創英角ﾎﾟｯﾌﾟ体"/>
            </a:rPr>
            <a:t>　←</a:t>
          </a:r>
          <a:r>
            <a:rPr kumimoji="1" lang="ja-JP" altLang="en-US" sz="1100">
              <a:solidFill>
                <a:srgbClr val="FF0000"/>
              </a:solidFill>
              <a:latin typeface="HG創英角ﾎﾟｯﾌﾟ体"/>
              <a:ea typeface="HG創英角ﾎﾟｯﾌﾟ体"/>
            </a:rPr>
            <a:t>基準人数Ａ　</a:t>
          </a:r>
        </a:p>
        <a:p>
          <a:pPr algn="l">
            <a:lnSpc>
              <a:spcPts val="1200"/>
            </a:lnSpc>
          </a:pPr>
          <a:endParaRPr kumimoji="1" lang="en-US" altLang="ja-JP" sz="1100">
            <a:latin typeface="HG創英角ﾎﾟｯﾌﾟ体"/>
            <a:ea typeface="HG創英角ﾎﾟｯﾌﾟ体"/>
          </a:endParaRPr>
        </a:p>
      </xdr:txBody>
    </xdr:sp>
    <xdr:clientData/>
  </xdr:twoCellAnchor>
  <xdr:twoCellAnchor>
    <xdr:from>
      <xdr:col>70</xdr:col>
      <xdr:colOff>236855</xdr:colOff>
      <xdr:row>25</xdr:row>
      <xdr:rowOff>278765</xdr:rowOff>
    </xdr:from>
    <xdr:to>
      <xdr:col>81</xdr:col>
      <xdr:colOff>417195</xdr:colOff>
      <xdr:row>33</xdr:row>
      <xdr:rowOff>62865</xdr:rowOff>
    </xdr:to>
    <xdr:sp macro="" textlink="">
      <xdr:nvSpPr>
        <xdr:cNvPr id="6" name="角丸四角形 5">
          <a:extLst>
            <a:ext uri="{FF2B5EF4-FFF2-40B4-BE49-F238E27FC236}">
              <a16:creationId xmlns:a16="http://schemas.microsoft.com/office/drawing/2014/main" id="{00000000-0008-0000-2200-000006000000}"/>
            </a:ext>
          </a:extLst>
        </xdr:cNvPr>
        <xdr:cNvSpPr/>
      </xdr:nvSpPr>
      <xdr:spPr>
        <a:xfrm>
          <a:off x="13971905" y="6860540"/>
          <a:ext cx="6990715" cy="2041525"/>
        </a:xfrm>
        <a:prstGeom prst="roundRect">
          <a:avLst/>
        </a:prstGeom>
        <a:ln w="508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700"/>
            </a:lnSpc>
          </a:pPr>
          <a:r>
            <a:rPr kumimoji="1" lang="en-US" altLang="ja-JP" sz="1400">
              <a:latin typeface="HG創英角ﾎﾟｯﾌﾟ体"/>
              <a:ea typeface="HG創英角ﾎﾟｯﾌﾟ体"/>
            </a:rPr>
            <a:t>【</a:t>
          </a:r>
          <a:r>
            <a:rPr kumimoji="1" lang="ja-JP" altLang="en-US" sz="1400">
              <a:latin typeface="HG創英角ﾎﾟｯﾌﾟ体"/>
              <a:ea typeface="HG創英角ﾎﾟｯﾌﾟ体"/>
            </a:rPr>
            <a:t>児童指導員等加配（児童指導員等を配置する場合）</a:t>
          </a:r>
          <a:r>
            <a:rPr kumimoji="1" lang="en-US" altLang="ja-JP" sz="1400">
              <a:latin typeface="HG創英角ﾎﾟｯﾌﾟ体"/>
              <a:ea typeface="HG創英角ﾎﾟｯﾌﾟ体"/>
            </a:rPr>
            <a:t>】</a:t>
          </a:r>
        </a:p>
        <a:p>
          <a:pPr algn="l">
            <a:lnSpc>
              <a:spcPts val="1300"/>
            </a:lnSpc>
          </a:pPr>
          <a:endParaRPr kumimoji="1" lang="en-US" altLang="ja-JP" sz="1100">
            <a:latin typeface="HG創英角ﾎﾟｯﾌﾟ体"/>
            <a:ea typeface="HG創英角ﾎﾟｯﾌﾟ体"/>
          </a:endParaRPr>
        </a:p>
        <a:p>
          <a:pPr marL="0" marR="0" lvl="0" indent="0" algn="l" defTabSz="914400" eaLnBrk="1" fontAlgn="auto" latinLnBrk="0" hangingPunct="1">
            <a:lnSpc>
              <a:spcPts val="13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HG創英角ﾎﾟｯﾌﾟ体"/>
              <a:ea typeface="HG創英角ﾎﾟｯﾌﾟ体"/>
              <a:cs typeface="+mn-cs"/>
            </a:rPr>
            <a:t>人員配置基準（</a:t>
          </a:r>
          <a:r>
            <a:rPr kumimoji="1" lang="ja-JP" altLang="en-US" sz="1100" b="0" i="0" u="none" strike="noStrike" kern="0" cap="none" spc="0" normalizeH="0" baseline="0" noProof="0">
              <a:ln>
                <a:noFill/>
              </a:ln>
              <a:solidFill>
                <a:srgbClr val="FF0000"/>
              </a:solidFill>
              <a:effectLst/>
              <a:uLnTx/>
              <a:uFillTx/>
              <a:latin typeface="HG創英角ﾎﾟｯﾌﾟ体"/>
              <a:ea typeface="HG創英角ﾎﾟｯﾌﾟ体"/>
              <a:cs typeface="+mn-cs"/>
            </a:rPr>
            <a:t>営業時間中に</a:t>
          </a:r>
          <a:r>
            <a:rPr kumimoji="1" lang="ja-JP" altLang="en-US" sz="1100" b="0" i="0" u="none" strike="noStrike" kern="0" cap="none" spc="0" normalizeH="0" baseline="0" noProof="0">
              <a:ln>
                <a:noFill/>
              </a:ln>
              <a:solidFill>
                <a:prstClr val="black"/>
              </a:solidFill>
              <a:effectLst/>
              <a:uLnTx/>
              <a:uFillTx/>
              <a:latin typeface="HG創英角ﾎﾟｯﾌﾟ体"/>
              <a:ea typeface="HG創英角ﾎﾟｯﾌﾟ体"/>
              <a:cs typeface="+mn-cs"/>
            </a:rPr>
            <a:t>児童指導員又は保育士及び看護職員が</a:t>
          </a:r>
          <a:r>
            <a:rPr kumimoji="1" lang="ja-JP" altLang="en-US" sz="1100" b="0" i="0" u="none" strike="noStrike" kern="0" cap="none" spc="0" normalizeH="0" baseline="0" noProof="0">
              <a:ln>
                <a:noFill/>
              </a:ln>
              <a:solidFill>
                <a:srgbClr val="FF0000"/>
              </a:solidFill>
              <a:effectLst/>
              <a:uLnTx/>
              <a:uFillTx/>
              <a:latin typeface="HG創英角ﾎﾟｯﾌﾟ体"/>
              <a:ea typeface="HG創英角ﾎﾟｯﾌﾟ体"/>
              <a:cs typeface="+mn-cs"/>
            </a:rPr>
            <a:t>各１名以上配置されていて、機能訓練担当職員が機能訓練に必要な時間数配置されている</a:t>
          </a:r>
          <a:r>
            <a:rPr kumimoji="1" lang="ja-JP" altLang="en-US" sz="1100" b="0" i="0" u="none" strike="noStrike" kern="0" cap="none" spc="0" normalizeH="0" baseline="0" noProof="0">
              <a:ln>
                <a:noFill/>
              </a:ln>
              <a:solidFill>
                <a:prstClr val="black"/>
              </a:solidFill>
              <a:effectLst/>
              <a:uLnTx/>
              <a:uFillTx/>
              <a:latin typeface="HG創英角ﾎﾟｯﾌﾟ体"/>
              <a:ea typeface="HG創英角ﾎﾟｯﾌﾟ体"/>
              <a:cs typeface="+mn-cs"/>
            </a:rPr>
            <a:t>）を満たした上で、</a:t>
          </a:r>
          <a:endParaRPr kumimoji="1" lang="en-US" altLang="ja-JP" sz="1100" b="0" i="0" u="none" strike="noStrike" kern="0" cap="none" spc="0" normalizeH="0" baseline="0" noProof="0">
            <a:ln>
              <a:noFill/>
            </a:ln>
            <a:solidFill>
              <a:prstClr val="black"/>
            </a:solidFill>
            <a:effectLst/>
            <a:uLnTx/>
            <a:uFillTx/>
            <a:latin typeface="HG創英角ﾎﾟｯﾌﾟ体"/>
            <a:ea typeface="HG創英角ﾎﾟｯﾌﾟ体"/>
            <a:cs typeface="+mn-cs"/>
          </a:endParaRPr>
        </a:p>
        <a:p>
          <a:pPr algn="l">
            <a:lnSpc>
              <a:spcPts val="1100"/>
            </a:lnSpc>
          </a:pPr>
          <a:r>
            <a:rPr kumimoji="1" lang="ja-JP" altLang="en-US" sz="1100">
              <a:solidFill>
                <a:srgbClr val="FF0000"/>
              </a:solidFill>
              <a:latin typeface="HG創英角ﾎﾟｯﾌﾟ体"/>
              <a:ea typeface="HG創英角ﾎﾟｯﾌﾟ体"/>
            </a:rPr>
            <a:t>基準人員に加え、児童指導員、手話通訳士、手話通訳者、強度行動障害支援者養成研修（基礎研修）を修了した指導員が常勤換算で１以上配置されている。</a:t>
          </a:r>
          <a:endParaRPr kumimoji="1" lang="en-US" altLang="ja-JP" sz="1100">
            <a:solidFill>
              <a:srgbClr val="FF0000"/>
            </a:solidFill>
            <a:latin typeface="HG創英角ﾎﾟｯﾌﾟ体"/>
            <a:ea typeface="HG創英角ﾎﾟｯﾌﾟ体"/>
          </a:endParaRPr>
        </a:p>
        <a:p>
          <a:pPr algn="l">
            <a:lnSpc>
              <a:spcPts val="1100"/>
            </a:lnSpc>
          </a:pPr>
          <a:endParaRPr kumimoji="1" lang="en-US" altLang="ja-JP" sz="1100">
            <a:solidFill>
              <a:srgbClr val="FF0000"/>
            </a:solidFill>
            <a:latin typeface="HG創英角ﾎﾟｯﾌﾟ体"/>
            <a:ea typeface="HG創英角ﾎﾟｯﾌﾟ体"/>
          </a:endParaRPr>
        </a:p>
        <a:p>
          <a:pPr algn="l">
            <a:lnSpc>
              <a:spcPts val="1100"/>
            </a:lnSpc>
          </a:pPr>
          <a:r>
            <a:rPr kumimoji="1" lang="en-US" altLang="ja-JP" sz="1100">
              <a:solidFill>
                <a:srgbClr val="FF0000"/>
              </a:solidFill>
              <a:latin typeface="HG創英角ﾎﾟｯﾌﾟ体"/>
              <a:ea typeface="HG創英角ﾎﾟｯﾌﾟ体"/>
            </a:rPr>
            <a:t>※</a:t>
          </a:r>
          <a:r>
            <a:rPr kumimoji="1" lang="ja-JP" altLang="en-US" sz="1100">
              <a:solidFill>
                <a:srgbClr val="FF0000"/>
              </a:solidFill>
              <a:latin typeface="HG創英角ﾎﾟｯﾌﾟ体"/>
              <a:ea typeface="HG創英角ﾎﾟｯﾌﾟ体"/>
            </a:rPr>
            <a:t>この例の場合、２</a:t>
          </a:r>
          <a:r>
            <a:rPr kumimoji="1" lang="el-GR" altLang="ja-JP" sz="1100">
              <a:solidFill>
                <a:srgbClr val="FF0000"/>
              </a:solidFill>
              <a:latin typeface="HG創英角ﾎﾟｯﾌﾟ体"/>
              <a:ea typeface="HG創英角ﾎﾟｯﾌﾟ体"/>
            </a:rPr>
            <a:t>α</a:t>
          </a:r>
          <a:r>
            <a:rPr kumimoji="1" lang="ja-JP" altLang="el-GR" sz="1100">
              <a:solidFill>
                <a:srgbClr val="FF0000"/>
              </a:solidFill>
              <a:latin typeface="HG創英角ﾎﾟｯﾌﾟ体"/>
              <a:ea typeface="HG創英角ﾎﾟｯﾌﾟ体"/>
            </a:rPr>
            <a:t>＋</a:t>
          </a:r>
          <a:r>
            <a:rPr kumimoji="1" lang="el-GR" altLang="ja-JP" sz="1100">
              <a:solidFill>
                <a:srgbClr val="FF0000"/>
              </a:solidFill>
              <a:latin typeface="HG創英角ﾎﾟｯﾌﾟ体"/>
              <a:ea typeface="HG創英角ﾎﾟｯﾌﾟ体"/>
            </a:rPr>
            <a:t>β</a:t>
          </a:r>
          <a:r>
            <a:rPr kumimoji="1" lang="ja-JP" altLang="el-GR" sz="1100">
              <a:solidFill>
                <a:srgbClr val="FF0000"/>
              </a:solidFill>
              <a:latin typeface="HG創英角ﾎﾟｯﾌﾟ体"/>
              <a:ea typeface="HG創英角ﾎﾟｯﾌﾟ体"/>
            </a:rPr>
            <a:t>（</a:t>
          </a:r>
          <a:r>
            <a:rPr kumimoji="1" lang="ja-JP" altLang="en-US" sz="1100">
              <a:solidFill>
                <a:srgbClr val="FF0000"/>
              </a:solidFill>
              <a:latin typeface="HG創英角ﾎﾟｯﾌﾟ体"/>
              <a:ea typeface="HG創英角ﾎﾟｯﾌﾟ体"/>
            </a:rPr>
            <a:t>基準）＋１（加配）＝３．３人以上が必要</a:t>
          </a:r>
        </a:p>
        <a:p>
          <a:pPr algn="l">
            <a:lnSpc>
              <a:spcPts val="1100"/>
            </a:lnSpc>
          </a:pPr>
          <a:r>
            <a:rPr kumimoji="1" lang="ja-JP" altLang="en-US" sz="1100">
              <a:solidFill>
                <a:srgbClr val="FF0000"/>
              </a:solidFill>
              <a:latin typeface="HG創英角ﾎﾟｯﾌﾟ体"/>
              <a:ea typeface="HG創英角ﾎﾟｯﾌﾟ体"/>
            </a:rPr>
            <a:t>　３．３≦５．９</a:t>
          </a:r>
          <a:endParaRPr kumimoji="1" lang="en-US" altLang="ja-JP" sz="1100">
            <a:latin typeface="HG創英角ﾎﾟｯﾌﾟ体"/>
            <a:ea typeface="HG創英角ﾎﾟｯﾌﾟ体"/>
          </a:endParaRPr>
        </a:p>
      </xdr:txBody>
    </xdr:sp>
    <xdr:clientData/>
  </xdr:twoCellAnchor>
  <xdr:twoCellAnchor>
    <xdr:from>
      <xdr:col>29</xdr:col>
      <xdr:colOff>95885</xdr:colOff>
      <xdr:row>40</xdr:row>
      <xdr:rowOff>143510</xdr:rowOff>
    </xdr:from>
    <xdr:to>
      <xdr:col>66</xdr:col>
      <xdr:colOff>62865</xdr:colOff>
      <xdr:row>45</xdr:row>
      <xdr:rowOff>152400</xdr:rowOff>
    </xdr:to>
    <xdr:sp macro="" textlink="">
      <xdr:nvSpPr>
        <xdr:cNvPr id="7" name="下矢印 6">
          <a:extLst>
            <a:ext uri="{FF2B5EF4-FFF2-40B4-BE49-F238E27FC236}">
              <a16:creationId xmlns:a16="http://schemas.microsoft.com/office/drawing/2014/main" id="{00000000-0008-0000-2200-000007000000}"/>
            </a:ext>
          </a:extLst>
        </xdr:cNvPr>
        <xdr:cNvSpPr/>
      </xdr:nvSpPr>
      <xdr:spPr>
        <a:xfrm>
          <a:off x="5848985" y="10506710"/>
          <a:ext cx="7225030" cy="91376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p>
        <a:p>
          <a:pPr algn="l"/>
          <a:endParaRPr kumimoji="1" lang="en-US" altLang="ja-JP" sz="1100"/>
        </a:p>
        <a:p>
          <a:pPr algn="l">
            <a:lnSpc>
              <a:spcPts val="2000"/>
            </a:lnSpc>
          </a:pPr>
          <a:r>
            <a:rPr kumimoji="1" lang="ja-JP" altLang="en-US" sz="1600"/>
            <a:t>上記を参考に届出書を記入してください。</a:t>
          </a:r>
        </a:p>
      </xdr:txBody>
    </xdr:sp>
    <xdr:clientData/>
  </xdr:twoCellAnchor>
  <xdr:twoCellAnchor>
    <xdr:from>
      <xdr:col>1</xdr:col>
      <xdr:colOff>138430</xdr:colOff>
      <xdr:row>68</xdr:row>
      <xdr:rowOff>163830</xdr:rowOff>
    </xdr:from>
    <xdr:to>
      <xdr:col>33</xdr:col>
      <xdr:colOff>173355</xdr:colOff>
      <xdr:row>71</xdr:row>
      <xdr:rowOff>180975</xdr:rowOff>
    </xdr:to>
    <xdr:sp macro="" textlink="">
      <xdr:nvSpPr>
        <xdr:cNvPr id="8" name="正方形/長方形 7">
          <a:extLst>
            <a:ext uri="{FF2B5EF4-FFF2-40B4-BE49-F238E27FC236}">
              <a16:creationId xmlns:a16="http://schemas.microsoft.com/office/drawing/2014/main" id="{00000000-0008-0000-2200-000008000000}"/>
            </a:ext>
          </a:extLst>
        </xdr:cNvPr>
        <xdr:cNvSpPr/>
      </xdr:nvSpPr>
      <xdr:spPr>
        <a:xfrm>
          <a:off x="319405" y="15594330"/>
          <a:ext cx="6407150" cy="56007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lnSpc>
              <a:spcPts val="1800"/>
            </a:lnSpc>
          </a:pPr>
          <a:r>
            <a:rPr kumimoji="1" lang="en-US" altLang="ja-JP" sz="1400" b="1">
              <a:latin typeface="メイリオ"/>
              <a:ea typeface="メイリオ"/>
              <a:cs typeface="メイリオ"/>
            </a:rPr>
            <a:t>※</a:t>
          </a:r>
          <a:r>
            <a:rPr kumimoji="1" lang="ja-JP" altLang="en-US" sz="1400" b="1">
              <a:latin typeface="メイリオ"/>
              <a:ea typeface="メイリオ"/>
              <a:cs typeface="メイリオ"/>
            </a:rPr>
            <a:t>加算の申請には資格を確認できるもの（資格証、実務経験証明書等）が必要です。</a:t>
          </a:r>
        </a:p>
      </xdr:txBody>
    </xdr:sp>
    <xdr:clientData/>
  </xdr:twoCellAnchor>
  <xdr:twoCellAnchor>
    <xdr:from>
      <xdr:col>0</xdr:col>
      <xdr:colOff>70485</xdr:colOff>
      <xdr:row>0</xdr:row>
      <xdr:rowOff>104140</xdr:rowOff>
    </xdr:from>
    <xdr:to>
      <xdr:col>13</xdr:col>
      <xdr:colOff>170180</xdr:colOff>
      <xdr:row>3</xdr:row>
      <xdr:rowOff>88900</xdr:rowOff>
    </xdr:to>
    <xdr:sp macro="" textlink="">
      <xdr:nvSpPr>
        <xdr:cNvPr id="9" name="正方形/長方形 8">
          <a:extLst>
            <a:ext uri="{FF2B5EF4-FFF2-40B4-BE49-F238E27FC236}">
              <a16:creationId xmlns:a16="http://schemas.microsoft.com/office/drawing/2014/main" id="{00000000-0008-0000-2200-000009000000}"/>
            </a:ext>
          </a:extLst>
        </xdr:cNvPr>
        <xdr:cNvSpPr/>
      </xdr:nvSpPr>
      <xdr:spPr>
        <a:xfrm>
          <a:off x="70485" y="104140"/>
          <a:ext cx="2747645" cy="699135"/>
        </a:xfrm>
        <a:prstGeom prst="rect">
          <a:avLst/>
        </a:prstGeom>
        <a:ln w="47625" cmpd="thickThi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1600" b="1"/>
            <a:t>記入例</a:t>
          </a:r>
          <a:endParaRPr kumimoji="1" lang="en-US" altLang="ja-JP" sz="1600" b="1"/>
        </a:p>
        <a:p>
          <a:pPr algn="l"/>
          <a:r>
            <a:rPr kumimoji="1" lang="en-US" altLang="ja-JP" sz="1600" b="1"/>
            <a:t>(</a:t>
          </a:r>
          <a:r>
            <a:rPr kumimoji="1" lang="ja-JP" altLang="en-US" sz="1600" b="1"/>
            <a:t>重心・定員５名の場合）</a:t>
          </a:r>
          <a:endParaRPr kumimoji="1" lang="en-US" altLang="ja-JP" sz="1800" b="1">
            <a:latin typeface="BIZ UDゴシック"/>
            <a:ea typeface="BIZ UDゴシック"/>
          </a:endParaRPr>
        </a:p>
        <a:p>
          <a:pPr algn="l"/>
          <a:endParaRPr kumimoji="1" lang="ja-JP" altLang="en-US" sz="1100">
            <a:latin typeface="BIZ UDゴシック"/>
            <a:ea typeface="BIZ UDゴシック"/>
          </a:endParaRPr>
        </a:p>
      </xdr:txBody>
    </xdr:sp>
    <xdr:clientData/>
  </xdr:twoCellAnchor>
  <xdr:twoCellAnchor>
    <xdr:from>
      <xdr:col>70</xdr:col>
      <xdr:colOff>170180</xdr:colOff>
      <xdr:row>33</xdr:row>
      <xdr:rowOff>223520</xdr:rowOff>
    </xdr:from>
    <xdr:to>
      <xdr:col>81</xdr:col>
      <xdr:colOff>327025</xdr:colOff>
      <xdr:row>49</xdr:row>
      <xdr:rowOff>9525</xdr:rowOff>
    </xdr:to>
    <xdr:sp macro="" textlink="">
      <xdr:nvSpPr>
        <xdr:cNvPr id="10" name="角丸四角形 9">
          <a:extLst>
            <a:ext uri="{FF2B5EF4-FFF2-40B4-BE49-F238E27FC236}">
              <a16:creationId xmlns:a16="http://schemas.microsoft.com/office/drawing/2014/main" id="{00000000-0008-0000-2200-00000A000000}"/>
            </a:ext>
          </a:extLst>
        </xdr:cNvPr>
        <xdr:cNvSpPr/>
      </xdr:nvSpPr>
      <xdr:spPr>
        <a:xfrm>
          <a:off x="13905230" y="9062720"/>
          <a:ext cx="6967220" cy="2938780"/>
        </a:xfrm>
        <a:prstGeom prst="roundRect">
          <a:avLst/>
        </a:prstGeom>
        <a:ln w="508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400">
              <a:latin typeface="HG創英角ﾎﾟｯﾌﾟ体"/>
              <a:ea typeface="HG創英角ﾎﾟｯﾌﾟ体"/>
            </a:rPr>
            <a:t>【</a:t>
          </a:r>
          <a:r>
            <a:rPr kumimoji="1" lang="ja-JP" altLang="en-US" sz="1400">
              <a:latin typeface="HG創英角ﾎﾟｯﾌﾟ体"/>
              <a:ea typeface="HG創英角ﾎﾟｯﾌﾟ体"/>
            </a:rPr>
            <a:t>児童指導員等加配（理学療法士等を配置する場合）</a:t>
          </a:r>
          <a:r>
            <a:rPr kumimoji="1" lang="en-US" altLang="ja-JP" sz="1400">
              <a:latin typeface="HG創英角ﾎﾟｯﾌﾟ体"/>
              <a:ea typeface="HG創英角ﾎﾟｯﾌﾟ体"/>
            </a:rPr>
            <a:t>】</a:t>
          </a:r>
        </a:p>
        <a:p>
          <a:pPr algn="l"/>
          <a:endParaRPr kumimoji="1" lang="en-US" altLang="ja-JP" sz="1100">
            <a:latin typeface="HG創英角ﾎﾟｯﾌﾟ体"/>
            <a:ea typeface="HG創英角ﾎﾟｯﾌﾟ体"/>
          </a:endParaRPr>
        </a:p>
        <a:p>
          <a:pPr marL="0" marR="0" lvl="0" indent="0" algn="l" defTabSz="914400" eaLnBrk="1" fontAlgn="auto" latinLnBrk="0" hangingPunct="1">
            <a:lnSpc>
              <a:spcPts val="13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HG創英角ﾎﾟｯﾌﾟ体"/>
              <a:ea typeface="HG創英角ﾎﾟｯﾌﾟ体"/>
              <a:cs typeface="+mn-cs"/>
            </a:rPr>
            <a:t>人員配置基準（</a:t>
          </a:r>
          <a:r>
            <a:rPr kumimoji="1" lang="ja-JP" altLang="en-US" sz="1100" b="0" i="0" u="none" strike="noStrike" kern="0" cap="none" spc="0" normalizeH="0" baseline="0" noProof="0">
              <a:ln>
                <a:noFill/>
              </a:ln>
              <a:solidFill>
                <a:srgbClr val="FF0000"/>
              </a:solidFill>
              <a:effectLst/>
              <a:uLnTx/>
              <a:uFillTx/>
              <a:latin typeface="HG創英角ﾎﾟｯﾌﾟ体"/>
              <a:ea typeface="HG創英角ﾎﾟｯﾌﾟ体"/>
              <a:cs typeface="+mn-cs"/>
            </a:rPr>
            <a:t>営業時間中に</a:t>
          </a:r>
          <a:r>
            <a:rPr kumimoji="1" lang="ja-JP" altLang="en-US" sz="1100" b="0" i="0" u="none" strike="noStrike" kern="0" cap="none" spc="0" normalizeH="0" baseline="0" noProof="0">
              <a:ln>
                <a:noFill/>
              </a:ln>
              <a:solidFill>
                <a:prstClr val="black"/>
              </a:solidFill>
              <a:effectLst/>
              <a:uLnTx/>
              <a:uFillTx/>
              <a:latin typeface="HG創英角ﾎﾟｯﾌﾟ体"/>
              <a:ea typeface="HG創英角ﾎﾟｯﾌﾟ体"/>
              <a:cs typeface="+mn-cs"/>
            </a:rPr>
            <a:t>児童指導員又は保育士及び看護職員が</a:t>
          </a:r>
          <a:r>
            <a:rPr kumimoji="1" lang="ja-JP" altLang="en-US" sz="1100" b="0" i="0" u="none" strike="noStrike" kern="0" cap="none" spc="0" normalizeH="0" baseline="0" noProof="0">
              <a:ln>
                <a:noFill/>
              </a:ln>
              <a:solidFill>
                <a:srgbClr val="FF0000"/>
              </a:solidFill>
              <a:effectLst/>
              <a:uLnTx/>
              <a:uFillTx/>
              <a:latin typeface="HG創英角ﾎﾟｯﾌﾟ体"/>
              <a:ea typeface="HG創英角ﾎﾟｯﾌﾟ体"/>
              <a:cs typeface="+mn-cs"/>
            </a:rPr>
            <a:t>各１名以上配置されていて、機能訓練担当職員が機能訓練に必要な時間数配置されている</a:t>
          </a:r>
          <a:r>
            <a:rPr kumimoji="1" lang="ja-JP" altLang="en-US" sz="1100" b="0" i="0" u="none" strike="noStrike" kern="0" cap="none" spc="0" normalizeH="0" baseline="0" noProof="0">
              <a:ln>
                <a:noFill/>
              </a:ln>
              <a:solidFill>
                <a:prstClr val="black"/>
              </a:solidFill>
              <a:effectLst/>
              <a:uLnTx/>
              <a:uFillTx/>
              <a:latin typeface="HG創英角ﾎﾟｯﾌﾟ体"/>
              <a:ea typeface="HG創英角ﾎﾟｯﾌﾟ体"/>
              <a:cs typeface="+mn-cs"/>
            </a:rPr>
            <a:t>）を満たした上で、</a:t>
          </a:r>
          <a:endParaRPr kumimoji="1" lang="en-US" altLang="ja-JP" sz="1100" b="0" i="0" u="none" strike="noStrike" kern="0" cap="none" spc="0" normalizeH="0" baseline="0" noProof="0">
            <a:ln>
              <a:noFill/>
            </a:ln>
            <a:solidFill>
              <a:prstClr val="black"/>
            </a:solidFill>
            <a:effectLst/>
            <a:uLnTx/>
            <a:uFillTx/>
            <a:latin typeface="HG創英角ﾎﾟｯﾌﾟ体"/>
            <a:ea typeface="HG創英角ﾎﾟｯﾌﾟ体"/>
            <a:cs typeface="+mn-cs"/>
          </a:endParaRPr>
        </a:p>
        <a:p>
          <a:pPr algn="l"/>
          <a:r>
            <a:rPr kumimoji="1" lang="ja-JP" altLang="en-US" sz="1100">
              <a:solidFill>
                <a:srgbClr val="FF0000"/>
              </a:solidFill>
              <a:latin typeface="HG創英角ﾎﾟｯﾌﾟ体"/>
              <a:ea typeface="HG創英角ﾎﾟｯﾌﾟ体"/>
            </a:rPr>
            <a:t>基準人員に加え、理学療法士、作業療法士、言語聴覚士、保育士、心理療法の技術を有する従業者又は視覚障害者の生活訓練の養成を行う研修を終了した従業者が常勤換算で１以上配置されている。</a:t>
          </a:r>
        </a:p>
        <a:p>
          <a:pPr algn="l"/>
          <a:endParaRPr kumimoji="1" lang="ja-JP" altLang="en-US" sz="1100">
            <a:solidFill>
              <a:srgbClr val="FF0000"/>
            </a:solidFill>
            <a:latin typeface="HG創英角ﾎﾟｯﾌﾟ体"/>
            <a:ea typeface="HG創英角ﾎﾟｯﾌﾟ体"/>
          </a:endParaRPr>
        </a:p>
        <a:p>
          <a:pPr marL="0" marR="0" lvl="0" indent="0" algn="l" defTabSz="914400" eaLnBrk="1" fontAlgn="auto" latinLnBrk="0" hangingPunct="1">
            <a:lnSpc>
              <a:spcPts val="1100"/>
            </a:lnSpc>
            <a:spcBef>
              <a:spcPts val="0"/>
            </a:spcBef>
            <a:spcAft>
              <a:spcPts val="0"/>
            </a:spcAft>
            <a:defRPr/>
          </a:pPr>
          <a:r>
            <a:rPr kumimoji="1" lang="en-US" altLang="ja-JP" sz="1100">
              <a:solidFill>
                <a:srgbClr val="FF0000"/>
              </a:solidFill>
              <a:latin typeface="HG創英角ﾎﾟｯﾌﾟ体"/>
              <a:ea typeface="HG創英角ﾎﾟｯﾌﾟ体"/>
            </a:rPr>
            <a:t>※</a:t>
          </a:r>
          <a:r>
            <a:rPr kumimoji="1" lang="ja-JP" altLang="en-US" sz="1100">
              <a:solidFill>
                <a:srgbClr val="FF0000"/>
              </a:solidFill>
              <a:latin typeface="HG創英角ﾎﾟｯﾌﾟ体"/>
              <a:ea typeface="HG創英角ﾎﾟｯﾌﾟ体"/>
            </a:rPr>
            <a:t>この例の場合、</a:t>
          </a:r>
          <a:r>
            <a:rPr kumimoji="1" lang="ja-JP" altLang="en-US" sz="1100" b="0" i="0" u="none" strike="noStrike" kern="0" cap="none" spc="0" normalizeH="0" baseline="0" noProof="0">
              <a:ln>
                <a:noFill/>
              </a:ln>
              <a:solidFill>
                <a:srgbClr val="FF0000"/>
              </a:solidFill>
              <a:effectLst/>
              <a:uLnTx/>
              <a:uFillTx/>
              <a:latin typeface="HG創英角ﾎﾟｯﾌﾟ体"/>
              <a:ea typeface="HG創英角ﾎﾟｯﾌﾟ体"/>
              <a:cs typeface="+mn-cs"/>
            </a:rPr>
            <a:t>２</a:t>
          </a:r>
          <a:r>
            <a:rPr kumimoji="1" lang="el-GR" altLang="ja-JP" sz="1100" b="0" i="0" u="none" strike="noStrike" kern="0" cap="none" spc="0" normalizeH="0" baseline="0" noProof="0">
              <a:ln>
                <a:noFill/>
              </a:ln>
              <a:solidFill>
                <a:srgbClr val="FF0000"/>
              </a:solidFill>
              <a:effectLst/>
              <a:uLnTx/>
              <a:uFillTx/>
              <a:latin typeface="HG創英角ﾎﾟｯﾌﾟ体"/>
              <a:ea typeface="HG創英角ﾎﾟｯﾌﾟ体"/>
              <a:cs typeface="+mn-cs"/>
            </a:rPr>
            <a:t>α</a:t>
          </a:r>
          <a:r>
            <a:rPr kumimoji="1" lang="ja-JP" altLang="el-GR" sz="1100" b="0" i="0" u="none" strike="noStrike" kern="0" cap="none" spc="0" normalizeH="0" baseline="0" noProof="0">
              <a:ln>
                <a:noFill/>
              </a:ln>
              <a:solidFill>
                <a:srgbClr val="FF0000"/>
              </a:solidFill>
              <a:effectLst/>
              <a:uLnTx/>
              <a:uFillTx/>
              <a:latin typeface="HG創英角ﾎﾟｯﾌﾟ体"/>
              <a:ea typeface="HG創英角ﾎﾟｯﾌﾟ体"/>
              <a:cs typeface="+mn-cs"/>
            </a:rPr>
            <a:t>＋</a:t>
          </a:r>
          <a:r>
            <a:rPr kumimoji="1" lang="el-GR" altLang="ja-JP" sz="1100" b="0" i="0" u="none" strike="noStrike" kern="0" cap="none" spc="0" normalizeH="0" baseline="0" noProof="0">
              <a:ln>
                <a:noFill/>
              </a:ln>
              <a:solidFill>
                <a:srgbClr val="FF0000"/>
              </a:solidFill>
              <a:effectLst/>
              <a:uLnTx/>
              <a:uFillTx/>
              <a:latin typeface="HG創英角ﾎﾟｯﾌﾟ体"/>
              <a:ea typeface="HG創英角ﾎﾟｯﾌﾟ体"/>
              <a:cs typeface="+mn-cs"/>
            </a:rPr>
            <a:t>β</a:t>
          </a:r>
          <a:r>
            <a:rPr kumimoji="1" lang="ja-JP" altLang="el-GR" sz="1100" b="0" i="0" u="none" strike="noStrike" kern="0" cap="none" spc="0" normalizeH="0" baseline="0" noProof="0">
              <a:ln>
                <a:noFill/>
              </a:ln>
              <a:solidFill>
                <a:srgbClr val="FF0000"/>
              </a:solidFill>
              <a:effectLst/>
              <a:uLnTx/>
              <a:uFillTx/>
              <a:latin typeface="HG創英角ﾎﾟｯﾌﾟ体"/>
              <a:ea typeface="HG創英角ﾎﾟｯﾌﾟ体"/>
              <a:cs typeface="+mn-cs"/>
            </a:rPr>
            <a:t>（</a:t>
          </a:r>
          <a:r>
            <a:rPr kumimoji="1" lang="ja-JP" altLang="en-US" sz="1100" b="0" i="0" u="none" strike="noStrike" kern="0" cap="none" spc="0" normalizeH="0" baseline="0" noProof="0">
              <a:ln>
                <a:noFill/>
              </a:ln>
              <a:solidFill>
                <a:srgbClr val="FF0000"/>
              </a:solidFill>
              <a:effectLst/>
              <a:uLnTx/>
              <a:uFillTx/>
              <a:latin typeface="HG創英角ﾎﾟｯﾌﾟ体"/>
              <a:ea typeface="HG創英角ﾎﾟｯﾌﾟ体"/>
              <a:cs typeface="+mn-cs"/>
            </a:rPr>
            <a:t>基準）＋１（加配）＝３．３人以上が必要</a:t>
          </a:r>
        </a:p>
        <a:p>
          <a:pPr marL="0" marR="0" lvl="0" indent="0" algn="l" defTabSz="914400" eaLnBrk="1" fontAlgn="auto" latinLnBrk="0" hangingPunct="1">
            <a:lnSpc>
              <a:spcPts val="1100"/>
            </a:lnSpc>
            <a:spcBef>
              <a:spcPts val="0"/>
            </a:spcBef>
            <a:spcAft>
              <a:spcPts val="0"/>
            </a:spcAft>
            <a:defRPr/>
          </a:pPr>
          <a:r>
            <a:rPr kumimoji="1" lang="ja-JP" altLang="en-US" sz="1100" b="0" i="0" u="none" strike="noStrike" kern="0" cap="none" spc="0" normalizeH="0" baseline="0" noProof="0">
              <a:ln>
                <a:noFill/>
              </a:ln>
              <a:solidFill>
                <a:srgbClr val="FF0000"/>
              </a:solidFill>
              <a:effectLst/>
              <a:uLnTx/>
              <a:uFillTx/>
              <a:latin typeface="HG創英角ﾎﾟｯﾌﾟ体"/>
              <a:ea typeface="HG創英角ﾎﾟｯﾌﾟ体"/>
              <a:cs typeface="+mn-cs"/>
            </a:rPr>
            <a:t>　３．３≦５．９</a:t>
          </a:r>
          <a:endParaRPr kumimoji="1" lang="en-US" altLang="ja-JP" sz="1100" b="0" i="0" u="none" strike="noStrike" kern="0" cap="none" spc="0" normalizeH="0" baseline="0" noProof="0">
            <a:ln>
              <a:noFill/>
            </a:ln>
            <a:solidFill>
              <a:prstClr val="black"/>
            </a:solidFill>
            <a:effectLst/>
            <a:uLnTx/>
            <a:uFillTx/>
            <a:latin typeface="HG創英角ﾎﾟｯﾌﾟ体"/>
            <a:ea typeface="HG創英角ﾎﾟｯﾌﾟ体"/>
            <a:cs typeface="+mn-cs"/>
          </a:endParaRPr>
        </a:p>
        <a:p>
          <a:pPr algn="l">
            <a:lnSpc>
              <a:spcPts val="1300"/>
            </a:lnSpc>
          </a:pPr>
          <a:endParaRPr kumimoji="1" lang="ja-JP" altLang="en-US" sz="1100">
            <a:solidFill>
              <a:srgbClr val="FF0000"/>
            </a:solidFill>
            <a:latin typeface="HG創英角ﾎﾟｯﾌﾟ体"/>
            <a:ea typeface="HG創英角ﾎﾟｯﾌﾟ体"/>
          </a:endParaRPr>
        </a:p>
        <a:p>
          <a:pPr algn="l"/>
          <a:r>
            <a:rPr kumimoji="1" lang="ja-JP" altLang="en-US" sz="1100">
              <a:solidFill>
                <a:srgbClr val="FF0000"/>
              </a:solidFill>
              <a:latin typeface="HG創英角ﾎﾟｯﾌﾟ体"/>
              <a:ea typeface="HG創英角ﾎﾟｯﾌﾟ体"/>
            </a:rPr>
            <a:t>　基準人員がＣ＋Ｅ＋Ｆ＋Ｇ＋Ｈ（ＧとＨは〇がついてるところの常勤換算）＝　２．６　だとすると、</a:t>
          </a:r>
        </a:p>
        <a:p>
          <a:pPr algn="l">
            <a:lnSpc>
              <a:spcPts val="1300"/>
            </a:lnSpc>
          </a:pPr>
          <a:r>
            <a:rPr kumimoji="1" lang="ja-JP" altLang="en-US" sz="1100">
              <a:solidFill>
                <a:srgbClr val="FF0000"/>
              </a:solidFill>
              <a:latin typeface="HG創英角ﾎﾟｯﾌﾟ体"/>
              <a:ea typeface="HG創英角ﾎﾟｯﾌﾟ体"/>
            </a:rPr>
            <a:t>　Ｇ＋Ｈ＋Ｉ＋Ｊ（ＧとＨは〇がついていないところの常勤換算）＝２．２　≧　１　なので満たす。</a:t>
          </a:r>
        </a:p>
      </xdr:txBody>
    </xdr:sp>
    <xdr:clientData/>
  </xdr:twoCellAnchor>
  <xdr:oneCellAnchor>
    <xdr:from>
      <xdr:col>23</xdr:col>
      <xdr:colOff>43180</xdr:colOff>
      <xdr:row>36</xdr:row>
      <xdr:rowOff>160655</xdr:rowOff>
    </xdr:from>
    <xdr:ext cx="8684895" cy="627380"/>
    <xdr:sp macro="" textlink="">
      <xdr:nvSpPr>
        <xdr:cNvPr id="11" name="テキスト ボックス 10">
          <a:extLst>
            <a:ext uri="{FF2B5EF4-FFF2-40B4-BE49-F238E27FC236}">
              <a16:creationId xmlns:a16="http://schemas.microsoft.com/office/drawing/2014/main" id="{00000000-0008-0000-2200-00000B000000}"/>
            </a:ext>
          </a:extLst>
        </xdr:cNvPr>
        <xdr:cNvSpPr txBox="1"/>
      </xdr:nvSpPr>
      <xdr:spPr>
        <a:xfrm>
          <a:off x="4596130" y="9799955"/>
          <a:ext cx="8684895" cy="627380"/>
        </a:xfrm>
        <a:prstGeom prst="rect">
          <a:avLst/>
        </a:prstGeom>
        <a:noFill/>
        <a:ln w="38100">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spAutoFit/>
        </a:bodyPr>
        <a:lstStyle/>
        <a:p>
          <a:pPr algn="l"/>
          <a:r>
            <a:rPr kumimoji="1" lang="ja-JP" altLang="en-US" sz="1600" b="1"/>
            <a:t>・児童指導員等</a:t>
          </a:r>
          <a:r>
            <a:rPr kumimoji="1" lang="ja-JP" altLang="en-US" sz="1600" b="1">
              <a:solidFill>
                <a:sysClr val="windowText" lastClr="000000"/>
              </a:solidFill>
            </a:rPr>
            <a:t>加配加</a:t>
          </a:r>
          <a:r>
            <a:rPr kumimoji="1" lang="ja-JP" altLang="en-US" sz="1600" b="1"/>
            <a:t>算の理学療法士等を配置する場合を算定する場合　　</a:t>
          </a:r>
          <a:endParaRPr kumimoji="1" lang="en-US" altLang="ja-JP" sz="1600" b="1"/>
        </a:p>
        <a:p>
          <a:r>
            <a:rPr kumimoji="1" lang="ja-JP" altLang="en-US" sz="1600" b="1"/>
            <a:t>・専門的支援加算の</a:t>
          </a:r>
          <a:r>
            <a:rPr kumimoji="1" lang="ja-JP" altLang="en-US" sz="1600" b="1">
              <a:solidFill>
                <a:srgbClr val="FF0000"/>
              </a:solidFill>
            </a:rPr>
            <a:t>理学療法士等を配置する場合</a:t>
          </a:r>
          <a:r>
            <a:rPr kumimoji="1" lang="ja-JP" altLang="en-US" sz="1600" b="1"/>
            <a:t>を算定する場合</a:t>
          </a:r>
        </a:p>
      </xdr:txBody>
    </xdr:sp>
    <xdr:clientData/>
  </xdr:oneCellAnchor>
  <xdr:twoCellAnchor>
    <xdr:from>
      <xdr:col>70</xdr:col>
      <xdr:colOff>201295</xdr:colOff>
      <xdr:row>19</xdr:row>
      <xdr:rowOff>54610</xdr:rowOff>
    </xdr:from>
    <xdr:to>
      <xdr:col>81</xdr:col>
      <xdr:colOff>381635</xdr:colOff>
      <xdr:row>25</xdr:row>
      <xdr:rowOff>183515</xdr:rowOff>
    </xdr:to>
    <xdr:sp macro="" textlink="">
      <xdr:nvSpPr>
        <xdr:cNvPr id="12" name="角丸四角形 11">
          <a:extLst>
            <a:ext uri="{FF2B5EF4-FFF2-40B4-BE49-F238E27FC236}">
              <a16:creationId xmlns:a16="http://schemas.microsoft.com/office/drawing/2014/main" id="{00000000-0008-0000-2200-00000C000000}"/>
            </a:ext>
          </a:extLst>
        </xdr:cNvPr>
        <xdr:cNvSpPr/>
      </xdr:nvSpPr>
      <xdr:spPr>
        <a:xfrm>
          <a:off x="13936345" y="5036185"/>
          <a:ext cx="6990715" cy="1729105"/>
        </a:xfrm>
        <a:prstGeom prst="roundRect">
          <a:avLst/>
        </a:prstGeom>
        <a:ln w="508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400"/>
            </a:lnSpc>
          </a:pPr>
          <a:r>
            <a:rPr kumimoji="1" lang="en-US" altLang="ja-JP" sz="1400">
              <a:latin typeface="HG創英角ﾎﾟｯﾌﾟ体"/>
              <a:ea typeface="HG創英角ﾎﾟｯﾌﾟ体"/>
            </a:rPr>
            <a:t>【</a:t>
          </a:r>
          <a:r>
            <a:rPr kumimoji="1" lang="ja-JP" altLang="en-US" sz="1400">
              <a:latin typeface="HG創英角ﾎﾟｯﾌﾟ体"/>
              <a:ea typeface="HG創英角ﾎﾟｯﾌﾟ体"/>
            </a:rPr>
            <a:t>児童指導員等加配（その他の従業者</a:t>
          </a:r>
          <a:r>
            <a:rPr kumimoji="1" lang="en-US" altLang="ja-JP" sz="1400">
              <a:latin typeface="HG創英角ﾎﾟｯﾌﾟ体"/>
              <a:ea typeface="HG創英角ﾎﾟｯﾌﾟ体"/>
            </a:rPr>
            <a:t>※</a:t>
          </a:r>
          <a:r>
            <a:rPr kumimoji="1" lang="ja-JP" altLang="en-US" sz="1400">
              <a:latin typeface="HG創英角ﾎﾟｯﾌﾟ体"/>
              <a:ea typeface="HG創英角ﾎﾟｯﾌﾟ体"/>
            </a:rPr>
            <a:t>を配置する場合</a:t>
          </a:r>
          <a:r>
            <a:rPr kumimoji="1" lang="en-US" altLang="ja-JP" sz="1400">
              <a:latin typeface="HG創英角ﾎﾟｯﾌﾟ体"/>
              <a:ea typeface="HG創英角ﾎﾟｯﾌﾟ体"/>
            </a:rPr>
            <a:t>)】</a:t>
          </a:r>
        </a:p>
        <a:p>
          <a:pPr algn="l">
            <a:lnSpc>
              <a:spcPts val="1200"/>
            </a:lnSpc>
          </a:pPr>
          <a:endParaRPr kumimoji="1" lang="en-US" altLang="ja-JP" sz="1200">
            <a:latin typeface="HG創英角ﾎﾟｯﾌﾟ体"/>
            <a:ea typeface="HG創英角ﾎﾟｯﾌﾟ体"/>
          </a:endParaRPr>
        </a:p>
        <a:p>
          <a:pPr algn="l">
            <a:lnSpc>
              <a:spcPts val="1100"/>
            </a:lnSpc>
          </a:pPr>
          <a:r>
            <a:rPr kumimoji="1" lang="ja-JP" altLang="en-US" sz="1100">
              <a:latin typeface="HG創英角ﾎﾟｯﾌﾟ体"/>
              <a:ea typeface="HG創英角ﾎﾟｯﾌﾟ体"/>
            </a:rPr>
            <a:t>人員配置基準（</a:t>
          </a:r>
          <a:r>
            <a:rPr kumimoji="1" lang="ja-JP" altLang="en-US" sz="1100">
              <a:solidFill>
                <a:srgbClr val="FF0000"/>
              </a:solidFill>
              <a:latin typeface="HG創英角ﾎﾟｯﾌﾟ体"/>
              <a:ea typeface="HG創英角ﾎﾟｯﾌﾟ体"/>
            </a:rPr>
            <a:t>営業時間中に</a:t>
          </a:r>
          <a:r>
            <a:rPr kumimoji="1" lang="ja-JP" altLang="en-US" sz="1100">
              <a:latin typeface="HG創英角ﾎﾟｯﾌﾟ体"/>
              <a:ea typeface="HG創英角ﾎﾟｯﾌﾟ体"/>
            </a:rPr>
            <a:t>児童指導員又は保育士及び看護職員が</a:t>
          </a:r>
          <a:r>
            <a:rPr kumimoji="1" lang="ja-JP" altLang="en-US" sz="1100">
              <a:solidFill>
                <a:srgbClr val="FF0000"/>
              </a:solidFill>
              <a:latin typeface="HG創英角ﾎﾟｯﾌﾟ体"/>
              <a:ea typeface="HG創英角ﾎﾟｯﾌﾟ体"/>
            </a:rPr>
            <a:t>各１名以上配置されていて、機能訓練担当職員が機能訓練に必要な時間数配置されている</a:t>
          </a:r>
          <a:r>
            <a:rPr kumimoji="1" lang="ja-JP" altLang="en-US" sz="1100">
              <a:latin typeface="HG創英角ﾎﾟｯﾌﾟ体"/>
              <a:ea typeface="HG創英角ﾎﾟｯﾌﾟ体"/>
            </a:rPr>
            <a:t>）を満たした上で、</a:t>
          </a:r>
          <a:endParaRPr kumimoji="1" lang="en-US" altLang="ja-JP" sz="1100">
            <a:latin typeface="HG創英角ﾎﾟｯﾌﾟ体"/>
            <a:ea typeface="HG創英角ﾎﾟｯﾌﾟ体"/>
          </a:endParaRPr>
        </a:p>
        <a:p>
          <a:pPr algn="l">
            <a:lnSpc>
              <a:spcPts val="1200"/>
            </a:lnSpc>
          </a:pPr>
          <a:r>
            <a:rPr kumimoji="1" lang="ja-JP" altLang="en-US" sz="1200">
              <a:solidFill>
                <a:srgbClr val="FF0000"/>
              </a:solidFill>
              <a:latin typeface="HG創英角ﾎﾟｯﾌﾟ体"/>
              <a:ea typeface="HG創英角ﾎﾟｯﾌﾟ体"/>
            </a:rPr>
            <a:t>基準人員に加え、その他の従業者が常勤換算で１以上配置されている。</a:t>
          </a:r>
          <a:endParaRPr kumimoji="1" lang="en-US" altLang="ja-JP" sz="1200">
            <a:solidFill>
              <a:srgbClr val="FF0000"/>
            </a:solidFill>
            <a:latin typeface="HG創英角ﾎﾟｯﾌﾟ体"/>
            <a:ea typeface="HG創英角ﾎﾟｯﾌﾟ体"/>
          </a:endParaRPr>
        </a:p>
        <a:p>
          <a:pPr algn="l">
            <a:lnSpc>
              <a:spcPts val="1100"/>
            </a:lnSpc>
          </a:pPr>
          <a:endParaRPr kumimoji="1" lang="en-US" altLang="ja-JP" sz="1200">
            <a:solidFill>
              <a:srgbClr val="FF0000"/>
            </a:solidFill>
            <a:latin typeface="HG創英角ﾎﾟｯﾌﾟ体"/>
            <a:ea typeface="HG創英角ﾎﾟｯﾌﾟ体"/>
          </a:endParaRPr>
        </a:p>
        <a:p>
          <a:pPr algn="l">
            <a:lnSpc>
              <a:spcPts val="1200"/>
            </a:lnSpc>
          </a:pPr>
          <a:r>
            <a:rPr kumimoji="1" lang="en-US" altLang="ja-JP" sz="1200">
              <a:solidFill>
                <a:srgbClr val="FF0000"/>
              </a:solidFill>
              <a:latin typeface="HG創英角ﾎﾟｯﾌﾟ体"/>
              <a:ea typeface="HG創英角ﾎﾟｯﾌﾟ体"/>
            </a:rPr>
            <a:t>※</a:t>
          </a:r>
          <a:r>
            <a:rPr kumimoji="1" lang="ja-JP" altLang="en-US" sz="1200">
              <a:solidFill>
                <a:srgbClr val="FF0000"/>
              </a:solidFill>
              <a:latin typeface="HG創英角ﾎﾟｯﾌﾟ体"/>
              <a:ea typeface="HG創英角ﾎﾟｯﾌﾟ体"/>
            </a:rPr>
            <a:t>この例の場合、２</a:t>
          </a:r>
          <a:r>
            <a:rPr kumimoji="1" lang="en-US" altLang="ja-JP" sz="1200">
              <a:solidFill>
                <a:srgbClr val="FF0000"/>
              </a:solidFill>
              <a:latin typeface="HG創英角ﾎﾟｯﾌﾟ体"/>
              <a:ea typeface="HG創英角ﾎﾟｯﾌﾟ体"/>
            </a:rPr>
            <a:t>α</a:t>
          </a:r>
          <a:r>
            <a:rPr kumimoji="1" lang="ja-JP" altLang="en-US" sz="1200">
              <a:solidFill>
                <a:srgbClr val="FF0000"/>
              </a:solidFill>
              <a:latin typeface="HG創英角ﾎﾟｯﾌﾟ体"/>
              <a:ea typeface="HG創英角ﾎﾟｯﾌﾟ体"/>
            </a:rPr>
            <a:t>＋</a:t>
          </a:r>
          <a:r>
            <a:rPr kumimoji="1" lang="en-US" altLang="ja-JP" sz="1200">
              <a:solidFill>
                <a:srgbClr val="FF0000"/>
              </a:solidFill>
              <a:latin typeface="HG創英角ﾎﾟｯﾌﾟ体"/>
              <a:ea typeface="HG創英角ﾎﾟｯﾌﾟ体"/>
            </a:rPr>
            <a:t>β</a:t>
          </a:r>
          <a:r>
            <a:rPr kumimoji="1" lang="ja-JP" altLang="en-US" sz="1200">
              <a:solidFill>
                <a:srgbClr val="FF0000"/>
              </a:solidFill>
              <a:latin typeface="HG創英角ﾎﾟｯﾌﾟ体"/>
              <a:ea typeface="HG創英角ﾎﾟｯﾌﾟ体"/>
            </a:rPr>
            <a:t>（基準）＋１（加配）＝３．３人以上が必要</a:t>
          </a:r>
          <a:endParaRPr kumimoji="1" lang="en-US" altLang="ja-JP" sz="1200">
            <a:solidFill>
              <a:srgbClr val="FF0000"/>
            </a:solidFill>
            <a:latin typeface="HG創英角ﾎﾟｯﾌﾟ体"/>
            <a:ea typeface="HG創英角ﾎﾟｯﾌﾟ体"/>
          </a:endParaRPr>
        </a:p>
        <a:p>
          <a:pPr algn="l">
            <a:lnSpc>
              <a:spcPts val="1100"/>
            </a:lnSpc>
          </a:pPr>
          <a:r>
            <a:rPr kumimoji="1" lang="ja-JP" altLang="en-US" sz="1200">
              <a:solidFill>
                <a:srgbClr val="FF0000"/>
              </a:solidFill>
              <a:latin typeface="HG創英角ﾎﾟｯﾌﾟ体"/>
              <a:ea typeface="HG創英角ﾎﾟｯﾌﾟ体"/>
            </a:rPr>
            <a:t>　３．３≦５．９</a:t>
          </a:r>
          <a:endParaRPr kumimoji="1" lang="en-US" altLang="ja-JP" sz="1200">
            <a:solidFill>
              <a:srgbClr val="FF0000"/>
            </a:solidFill>
            <a:latin typeface="HG創英角ﾎﾟｯﾌﾟ体"/>
            <a:ea typeface="HG創英角ﾎﾟｯﾌﾟ体"/>
          </a:endParaRPr>
        </a:p>
        <a:p>
          <a:pPr algn="l">
            <a:lnSpc>
              <a:spcPts val="1100"/>
            </a:lnSpc>
          </a:pPr>
          <a:r>
            <a:rPr kumimoji="1" lang="ja-JP" altLang="en-US" sz="1200">
              <a:solidFill>
                <a:srgbClr val="FF0000"/>
              </a:solidFill>
              <a:latin typeface="HG創英角ﾎﾟｯﾌﾟ体"/>
              <a:ea typeface="HG創英角ﾎﾟｯﾌﾟ体"/>
            </a:rPr>
            <a:t>　</a:t>
          </a:r>
        </a:p>
        <a:p>
          <a:pPr algn="l">
            <a:lnSpc>
              <a:spcPts val="800"/>
            </a:lnSpc>
          </a:pPr>
          <a:endParaRPr kumimoji="1" lang="en-US" altLang="ja-JP" sz="1100">
            <a:latin typeface="HG創英角ﾎﾟｯﾌﾟ体"/>
            <a:ea typeface="HG創英角ﾎﾟｯﾌﾟ体"/>
          </a:endParaRPr>
        </a:p>
        <a:p>
          <a:pPr algn="l">
            <a:lnSpc>
              <a:spcPts val="1000"/>
            </a:lnSpc>
          </a:pPr>
          <a:endParaRPr kumimoji="1" lang="en-US" altLang="ja-JP" sz="1100">
            <a:latin typeface="HG創英角ﾎﾟｯﾌﾟ体"/>
            <a:ea typeface="HG創英角ﾎﾟｯﾌﾟ体"/>
          </a:endParaRPr>
        </a:p>
        <a:p>
          <a:pPr algn="l">
            <a:lnSpc>
              <a:spcPts val="900"/>
            </a:lnSpc>
          </a:pPr>
          <a:r>
            <a:rPr kumimoji="1" lang="ja-JP" altLang="en-US" sz="1100">
              <a:latin typeface="HG創英角ﾎﾟｯﾌﾟ体"/>
              <a:ea typeface="HG創英角ﾎﾟｯﾌﾟ体"/>
            </a:rPr>
            <a:t>　</a:t>
          </a:r>
          <a:endParaRPr kumimoji="1" lang="en-US" altLang="ja-JP" sz="1100">
            <a:latin typeface="HG創英角ﾎﾟｯﾌﾟ体"/>
            <a:ea typeface="HG創英角ﾎﾟｯﾌﾟ体"/>
          </a:endParaRPr>
        </a:p>
      </xdr:txBody>
    </xdr:sp>
    <xdr:clientData/>
  </xdr:twoCellAnchor>
  <xdr:twoCellAnchor>
    <xdr:from>
      <xdr:col>70</xdr:col>
      <xdr:colOff>215265</xdr:colOff>
      <xdr:row>49</xdr:row>
      <xdr:rowOff>170180</xdr:rowOff>
    </xdr:from>
    <xdr:to>
      <xdr:col>81</xdr:col>
      <xdr:colOff>555625</xdr:colOff>
      <xdr:row>66</xdr:row>
      <xdr:rowOff>134620</xdr:rowOff>
    </xdr:to>
    <xdr:sp macro="" textlink="">
      <xdr:nvSpPr>
        <xdr:cNvPr id="13" name="角丸四角形 12">
          <a:extLst>
            <a:ext uri="{FF2B5EF4-FFF2-40B4-BE49-F238E27FC236}">
              <a16:creationId xmlns:a16="http://schemas.microsoft.com/office/drawing/2014/main" id="{00000000-0008-0000-2200-00000D000000}"/>
            </a:ext>
          </a:extLst>
        </xdr:cNvPr>
        <xdr:cNvSpPr/>
      </xdr:nvSpPr>
      <xdr:spPr>
        <a:xfrm>
          <a:off x="13950315" y="12162155"/>
          <a:ext cx="7150735" cy="3041015"/>
        </a:xfrm>
        <a:prstGeom prst="roundRect">
          <a:avLst/>
        </a:prstGeom>
        <a:ln w="508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400">
              <a:latin typeface="HG創英角ﾎﾟｯﾌﾟ体"/>
              <a:ea typeface="HG創英角ﾎﾟｯﾌﾟ体"/>
            </a:rPr>
            <a:t>【</a:t>
          </a:r>
          <a:r>
            <a:rPr kumimoji="1" lang="ja-JP" altLang="en-US" sz="1400">
              <a:latin typeface="HG創英角ﾎﾟｯﾌﾟ体"/>
              <a:ea typeface="HG創英角ﾎﾟｯﾌﾟ体"/>
            </a:rPr>
            <a:t>専門的支援加算（理学療法士等を配置する場合）</a:t>
          </a:r>
          <a:r>
            <a:rPr kumimoji="1" lang="en-US" altLang="ja-JP" sz="1400">
              <a:latin typeface="HG創英角ﾎﾟｯﾌﾟ体"/>
              <a:ea typeface="HG創英角ﾎﾟｯﾌﾟ体"/>
            </a:rPr>
            <a:t>】</a:t>
          </a:r>
        </a:p>
        <a:p>
          <a:pPr algn="l"/>
          <a:endParaRPr kumimoji="1" lang="en-US" altLang="ja-JP" sz="1100">
            <a:latin typeface="HG創英角ﾎﾟｯﾌﾟ体"/>
            <a:ea typeface="HG創英角ﾎﾟｯﾌﾟ体"/>
          </a:endParaRPr>
        </a:p>
        <a:p>
          <a:pPr marL="0" marR="0" lvl="0" indent="0" algn="l" defTabSz="914400" eaLnBrk="1" fontAlgn="auto" latinLnBrk="0" hangingPunct="1">
            <a:lnSpc>
              <a:spcPts val="13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HG創英角ﾎﾟｯﾌﾟ体"/>
              <a:ea typeface="HG創英角ﾎﾟｯﾌﾟ体"/>
              <a:cs typeface="+mn-cs"/>
            </a:rPr>
            <a:t>人員配置基準（</a:t>
          </a:r>
          <a:r>
            <a:rPr kumimoji="1" lang="ja-JP" altLang="en-US" sz="1100" b="0" i="0" u="none" strike="noStrike" kern="0" cap="none" spc="0" normalizeH="0" baseline="0" noProof="0">
              <a:ln>
                <a:noFill/>
              </a:ln>
              <a:solidFill>
                <a:srgbClr val="FF0000"/>
              </a:solidFill>
              <a:effectLst/>
              <a:uLnTx/>
              <a:uFillTx/>
              <a:latin typeface="HG創英角ﾎﾟｯﾌﾟ体"/>
              <a:ea typeface="HG創英角ﾎﾟｯﾌﾟ体"/>
              <a:cs typeface="+mn-cs"/>
            </a:rPr>
            <a:t>営業時間中に</a:t>
          </a:r>
          <a:r>
            <a:rPr kumimoji="1" lang="ja-JP" altLang="en-US" sz="1100" b="0" i="0" u="none" strike="noStrike" kern="0" cap="none" spc="0" normalizeH="0" baseline="0" noProof="0">
              <a:ln>
                <a:noFill/>
              </a:ln>
              <a:solidFill>
                <a:prstClr val="black"/>
              </a:solidFill>
              <a:effectLst/>
              <a:uLnTx/>
              <a:uFillTx/>
              <a:latin typeface="HG創英角ﾎﾟｯﾌﾟ体"/>
              <a:ea typeface="HG創英角ﾎﾟｯﾌﾟ体"/>
              <a:cs typeface="+mn-cs"/>
            </a:rPr>
            <a:t>児童指導員又は保育士及び看護職員が</a:t>
          </a:r>
          <a:r>
            <a:rPr kumimoji="1" lang="ja-JP" altLang="en-US" sz="1100" b="0" i="0" u="none" strike="noStrike" kern="0" cap="none" spc="0" normalizeH="0" baseline="0" noProof="0">
              <a:ln>
                <a:noFill/>
              </a:ln>
              <a:solidFill>
                <a:srgbClr val="FF0000"/>
              </a:solidFill>
              <a:effectLst/>
              <a:uLnTx/>
              <a:uFillTx/>
              <a:latin typeface="HG創英角ﾎﾟｯﾌﾟ体"/>
              <a:ea typeface="HG創英角ﾎﾟｯﾌﾟ体"/>
              <a:cs typeface="+mn-cs"/>
            </a:rPr>
            <a:t>各１名以上配置されていて、機能訓練担当職員が機能訓練に必要な時間数配置されている</a:t>
          </a:r>
          <a:r>
            <a:rPr kumimoji="1" lang="ja-JP" altLang="en-US" sz="1100" b="0" i="0" u="none" strike="noStrike" kern="0" cap="none" spc="0" normalizeH="0" baseline="0" noProof="0">
              <a:ln>
                <a:noFill/>
              </a:ln>
              <a:solidFill>
                <a:prstClr val="black"/>
              </a:solidFill>
              <a:effectLst/>
              <a:uLnTx/>
              <a:uFillTx/>
              <a:latin typeface="HG創英角ﾎﾟｯﾌﾟ体"/>
              <a:ea typeface="HG創英角ﾎﾟｯﾌﾟ体"/>
              <a:cs typeface="+mn-cs"/>
            </a:rPr>
            <a:t>）を満たした上で、</a:t>
          </a:r>
          <a:endParaRPr kumimoji="1" lang="en-US" altLang="ja-JP" sz="1100" b="0" i="0" u="none" strike="noStrike" kern="0" cap="none" spc="0" normalizeH="0" baseline="0" noProof="0">
            <a:ln>
              <a:noFill/>
            </a:ln>
            <a:solidFill>
              <a:prstClr val="black"/>
            </a:solidFill>
            <a:effectLst/>
            <a:uLnTx/>
            <a:uFillTx/>
            <a:latin typeface="HG創英角ﾎﾟｯﾌﾟ体"/>
            <a:ea typeface="HG創英角ﾎﾟｯﾌﾟ体"/>
            <a:cs typeface="+mn-cs"/>
          </a:endParaRPr>
        </a:p>
        <a:p>
          <a:pPr algn="l"/>
          <a:r>
            <a:rPr kumimoji="1" lang="ja-JP" altLang="en-US" sz="1100">
              <a:solidFill>
                <a:srgbClr val="FF0000"/>
              </a:solidFill>
              <a:latin typeface="HG創英角ﾎﾟｯﾌﾟ体"/>
              <a:ea typeface="HG創英角ﾎﾟｯﾌﾟ体"/>
            </a:rPr>
            <a:t>児童指導員等加配加算を算定している場合は、基準人員と児童指導員等加配加算の加配人員に加え、理学療法士、作業療法士、言語聴覚士、心理療法の技術を有する従業者又は視覚障害者の生活訓練の養成を行う研修を終了した従業者（児童発達支援の場合は、児童指導員または保育士の資格を得てから５年以上児童福祉事業に従事した経験を有する児童指導員または保育士を含む）が常勤換算で１以上加配されている。</a:t>
          </a:r>
        </a:p>
        <a:p>
          <a:pPr algn="l">
            <a:lnSpc>
              <a:spcPts val="1300"/>
            </a:lnSpc>
          </a:pPr>
          <a:endParaRPr kumimoji="1" lang="ja-JP" altLang="en-US" sz="1100">
            <a:latin typeface="HG創英角ﾎﾟｯﾌﾟ体"/>
            <a:ea typeface="HG創英角ﾎﾟｯﾌﾟ体"/>
          </a:endParaRPr>
        </a:p>
        <a:p>
          <a:pPr algn="l">
            <a:lnSpc>
              <a:spcPts val="1300"/>
            </a:lnSpc>
          </a:pPr>
          <a:r>
            <a:rPr kumimoji="1" lang="en-US" altLang="ja-JP" sz="1100">
              <a:solidFill>
                <a:srgbClr val="FF0000"/>
              </a:solidFill>
              <a:latin typeface="HG創英角ﾎﾟｯﾌﾟ体"/>
              <a:ea typeface="HG創英角ﾎﾟｯﾌﾟ体"/>
            </a:rPr>
            <a:t>※</a:t>
          </a:r>
          <a:r>
            <a:rPr kumimoji="1" lang="ja-JP" altLang="en-US" sz="1100">
              <a:solidFill>
                <a:srgbClr val="FF0000"/>
              </a:solidFill>
              <a:latin typeface="HG創英角ﾎﾟｯﾌﾟ体"/>
              <a:ea typeface="HG創英角ﾎﾟｯﾌﾟ体"/>
            </a:rPr>
            <a:t>この例の場合、</a:t>
          </a:r>
          <a:r>
            <a:rPr kumimoji="1" lang="ja-JP" altLang="en-US" sz="1100" b="0" i="0" u="none" strike="noStrike" kern="0" cap="none" spc="0" normalizeH="0" baseline="0" noProof="0">
              <a:ln>
                <a:noFill/>
              </a:ln>
              <a:solidFill>
                <a:srgbClr val="FF0000"/>
              </a:solidFill>
              <a:effectLst/>
              <a:uLnTx/>
              <a:uFillTx/>
              <a:latin typeface="HG創英角ﾎﾟｯﾌﾟ体"/>
              <a:ea typeface="HG創英角ﾎﾟｯﾌﾟ体"/>
              <a:cs typeface="+mn-cs"/>
            </a:rPr>
            <a:t>２</a:t>
          </a:r>
          <a:r>
            <a:rPr kumimoji="1" lang="el-GR" altLang="ja-JP" sz="1100" b="0" i="0" u="none" strike="noStrike" kern="0" cap="none" spc="0" normalizeH="0" baseline="0" noProof="0">
              <a:ln>
                <a:noFill/>
              </a:ln>
              <a:solidFill>
                <a:srgbClr val="FF0000"/>
              </a:solidFill>
              <a:effectLst/>
              <a:uLnTx/>
              <a:uFillTx/>
              <a:latin typeface="HG創英角ﾎﾟｯﾌﾟ体"/>
              <a:ea typeface="HG創英角ﾎﾟｯﾌﾟ体"/>
              <a:cs typeface="+mn-cs"/>
            </a:rPr>
            <a:t>α</a:t>
          </a:r>
          <a:r>
            <a:rPr kumimoji="1" lang="ja-JP" altLang="el-GR" sz="1100" b="0" i="0" u="none" strike="noStrike" kern="0" cap="none" spc="0" normalizeH="0" baseline="0" noProof="0">
              <a:ln>
                <a:noFill/>
              </a:ln>
              <a:solidFill>
                <a:srgbClr val="FF0000"/>
              </a:solidFill>
              <a:effectLst/>
              <a:uLnTx/>
              <a:uFillTx/>
              <a:latin typeface="HG創英角ﾎﾟｯﾌﾟ体"/>
              <a:ea typeface="HG創英角ﾎﾟｯﾌﾟ体"/>
              <a:cs typeface="+mn-cs"/>
            </a:rPr>
            <a:t>＋</a:t>
          </a:r>
          <a:r>
            <a:rPr kumimoji="1" lang="el-GR" altLang="ja-JP" sz="1100" b="0" i="0" u="none" strike="noStrike" kern="0" cap="none" spc="0" normalizeH="0" baseline="0" noProof="0">
              <a:ln>
                <a:noFill/>
              </a:ln>
              <a:solidFill>
                <a:srgbClr val="FF0000"/>
              </a:solidFill>
              <a:effectLst/>
              <a:uLnTx/>
              <a:uFillTx/>
              <a:latin typeface="HG創英角ﾎﾟｯﾌﾟ体"/>
              <a:ea typeface="HG創英角ﾎﾟｯﾌﾟ体"/>
              <a:cs typeface="+mn-cs"/>
            </a:rPr>
            <a:t>β</a:t>
          </a:r>
          <a:r>
            <a:rPr kumimoji="1" lang="ja-JP" altLang="el-GR" sz="1100" b="0" i="0" u="none" strike="noStrike" kern="0" cap="none" spc="0" normalizeH="0" baseline="0" noProof="0">
              <a:ln>
                <a:noFill/>
              </a:ln>
              <a:solidFill>
                <a:srgbClr val="FF0000"/>
              </a:solidFill>
              <a:effectLst/>
              <a:uLnTx/>
              <a:uFillTx/>
              <a:latin typeface="HG創英角ﾎﾟｯﾌﾟ体"/>
              <a:ea typeface="HG創英角ﾎﾟｯﾌﾟ体"/>
              <a:cs typeface="+mn-cs"/>
            </a:rPr>
            <a:t>（</a:t>
          </a:r>
          <a:r>
            <a:rPr kumimoji="1" lang="ja-JP" altLang="en-US" sz="1100" b="0" i="0" u="none" strike="noStrike" kern="0" cap="none" spc="0" normalizeH="0" baseline="0" noProof="0">
              <a:ln>
                <a:noFill/>
              </a:ln>
              <a:solidFill>
                <a:srgbClr val="FF0000"/>
              </a:solidFill>
              <a:effectLst/>
              <a:uLnTx/>
              <a:uFillTx/>
              <a:latin typeface="HG創英角ﾎﾟｯﾌﾟ体"/>
              <a:ea typeface="HG創英角ﾎﾟｯﾌﾟ体"/>
              <a:cs typeface="+mn-cs"/>
            </a:rPr>
            <a:t>基準）</a:t>
          </a:r>
          <a:r>
            <a:rPr kumimoji="1" lang="ja-JP" altLang="en-US" sz="1100">
              <a:solidFill>
                <a:srgbClr val="FF0000"/>
              </a:solidFill>
              <a:latin typeface="HG創英角ﾎﾟｯﾌﾟ体"/>
              <a:ea typeface="HG創英角ﾎﾟｯﾌﾟ体"/>
            </a:rPr>
            <a:t>＋１（加配）＋１（専門的支援加算の加配）＝４．３人以上が必要</a:t>
          </a:r>
        </a:p>
        <a:p>
          <a:pPr algn="l"/>
          <a:r>
            <a:rPr kumimoji="1" lang="ja-JP" altLang="en-US" sz="1100">
              <a:solidFill>
                <a:srgbClr val="FF0000"/>
              </a:solidFill>
              <a:latin typeface="HG創英角ﾎﾟｯﾌﾟ体"/>
              <a:ea typeface="HG創英角ﾎﾟｯﾌﾟ体"/>
            </a:rPr>
            <a:t>　</a:t>
          </a:r>
          <a:r>
            <a:rPr kumimoji="1" lang="ja-JP" altLang="en-US" sz="1100">
              <a:solidFill>
                <a:srgbClr val="FF0000"/>
              </a:solidFill>
              <a:latin typeface="HGP創英角ﾎﾟｯﾌﾟ体"/>
              <a:ea typeface="HGP創英角ﾎﾟｯﾌﾟ体"/>
            </a:rPr>
            <a:t>→４．３≦５．９</a:t>
          </a:r>
        </a:p>
        <a:p>
          <a:pPr algn="l">
            <a:lnSpc>
              <a:spcPts val="1100"/>
            </a:lnSpc>
          </a:pPr>
          <a:endParaRPr kumimoji="1" lang="ja-JP" altLang="en-US" sz="1100">
            <a:solidFill>
              <a:srgbClr val="FF0000"/>
            </a:solidFill>
            <a:latin typeface="HGP創英角ﾎﾟｯﾌﾟ体"/>
            <a:ea typeface="HGP創英角ﾎﾟｯﾌﾟ体"/>
          </a:endParaRPr>
        </a:p>
        <a:p>
          <a:r>
            <a:rPr kumimoji="1" lang="ja-JP" altLang="en-US" sz="1100">
              <a:solidFill>
                <a:srgbClr val="FF0000"/>
              </a:solidFill>
              <a:latin typeface="HGP創英角ﾎﾟｯﾌﾟ体"/>
              <a:ea typeface="HGP創英角ﾎﾟｯﾌﾟ体"/>
            </a:rPr>
            <a:t>　</a:t>
          </a:r>
          <a:r>
            <a:rPr kumimoji="1" lang="ja-JP" altLang="ja-JP" sz="1100">
              <a:solidFill>
                <a:srgbClr val="FF0000"/>
              </a:solidFill>
              <a:effectLst/>
              <a:latin typeface="HGP創英角ﾎﾟｯﾌﾟ体"/>
              <a:ea typeface="HGP創英角ﾎﾟｯﾌﾟ体"/>
              <a:cs typeface="+mn-cs"/>
            </a:rPr>
            <a:t>基準人員がＣ＋Ｅ＋Ｆ＋Ｇ＋Ｈ（ＧとＨは〇がついてるところの常勤換算）＝　２．６　だとすると、</a:t>
          </a:r>
          <a:endParaRPr lang="ja-JP" altLang="ja-JP">
            <a:solidFill>
              <a:srgbClr val="FF0000"/>
            </a:solidFill>
            <a:effectLst/>
            <a:latin typeface="HGP創英角ﾎﾟｯﾌﾟ体"/>
            <a:ea typeface="HGP創英角ﾎﾟｯﾌﾟ体"/>
          </a:endParaRPr>
        </a:p>
        <a:p>
          <a:pPr>
            <a:lnSpc>
              <a:spcPts val="1300"/>
            </a:lnSpc>
          </a:pPr>
          <a:r>
            <a:rPr kumimoji="1" lang="ja-JP" altLang="ja-JP" sz="1100">
              <a:solidFill>
                <a:srgbClr val="FF0000"/>
              </a:solidFill>
              <a:effectLst/>
              <a:latin typeface="HGP創英角ﾎﾟｯﾌﾟ体"/>
              <a:ea typeface="HGP創英角ﾎﾟｯﾌﾟ体"/>
              <a:cs typeface="+mn-cs"/>
            </a:rPr>
            <a:t>　Ｇ＋Ｈ＋Ｉ＋Ｊ（ＧとＨは〇がついていないところの常勤換算）＝２．２　≧　</a:t>
          </a:r>
          <a:r>
            <a:rPr kumimoji="1" lang="ja-JP" altLang="en-US" sz="1100">
              <a:solidFill>
                <a:srgbClr val="FF0000"/>
              </a:solidFill>
              <a:effectLst/>
              <a:latin typeface="HGP創英角ﾎﾟｯﾌﾟ体"/>
              <a:ea typeface="HGP創英角ﾎﾟｯﾌﾟ体"/>
              <a:cs typeface="+mn-cs"/>
            </a:rPr>
            <a:t>２</a:t>
          </a:r>
          <a:r>
            <a:rPr kumimoji="1" lang="ja-JP" altLang="ja-JP" sz="1100">
              <a:solidFill>
                <a:srgbClr val="FF0000"/>
              </a:solidFill>
              <a:effectLst/>
              <a:latin typeface="HGP創英角ﾎﾟｯﾌﾟ体"/>
              <a:ea typeface="HGP創英角ﾎﾟｯﾌﾟ体"/>
              <a:cs typeface="+mn-cs"/>
            </a:rPr>
            <a:t>　なので満たす。</a:t>
          </a:r>
          <a:endParaRPr kumimoji="1" lang="ja-JP" altLang="en-US" sz="1100">
            <a:solidFill>
              <a:srgbClr val="FF0000"/>
            </a:solidFill>
            <a:latin typeface="HGP創英角ﾎﾟｯﾌﾟ体"/>
            <a:ea typeface="HGP創英角ﾎﾟｯﾌﾟ体"/>
          </a:endParaRPr>
        </a:p>
      </xdr:txBody>
    </xdr:sp>
    <xdr:clientData/>
  </xdr:twoCellAnchor>
  <xdr:twoCellAnchor>
    <xdr:from>
      <xdr:col>17</xdr:col>
      <xdr:colOff>161290</xdr:colOff>
      <xdr:row>16</xdr:row>
      <xdr:rowOff>0</xdr:rowOff>
    </xdr:from>
    <xdr:to>
      <xdr:col>19</xdr:col>
      <xdr:colOff>35560</xdr:colOff>
      <xdr:row>16</xdr:row>
      <xdr:rowOff>259080</xdr:rowOff>
    </xdr:to>
    <xdr:sp macro="" textlink="">
      <xdr:nvSpPr>
        <xdr:cNvPr id="14" name="楕円 13">
          <a:extLst>
            <a:ext uri="{FF2B5EF4-FFF2-40B4-BE49-F238E27FC236}">
              <a16:creationId xmlns:a16="http://schemas.microsoft.com/office/drawing/2014/main" id="{00000000-0008-0000-2200-00000E000000}"/>
            </a:ext>
          </a:extLst>
        </xdr:cNvPr>
        <xdr:cNvSpPr/>
      </xdr:nvSpPr>
      <xdr:spPr>
        <a:xfrm>
          <a:off x="3533140" y="4181475"/>
          <a:ext cx="255270" cy="25908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26670</xdr:colOff>
      <xdr:row>15</xdr:row>
      <xdr:rowOff>17780</xdr:rowOff>
    </xdr:from>
    <xdr:to>
      <xdr:col>21</xdr:col>
      <xdr:colOff>80645</xdr:colOff>
      <xdr:row>16</xdr:row>
      <xdr:rowOff>9525</xdr:rowOff>
    </xdr:to>
    <xdr:sp macro="" textlink="">
      <xdr:nvSpPr>
        <xdr:cNvPr id="15" name="楕円 14">
          <a:extLst>
            <a:ext uri="{FF2B5EF4-FFF2-40B4-BE49-F238E27FC236}">
              <a16:creationId xmlns:a16="http://schemas.microsoft.com/office/drawing/2014/main" id="{00000000-0008-0000-2200-00000F000000}"/>
            </a:ext>
          </a:extLst>
        </xdr:cNvPr>
        <xdr:cNvSpPr/>
      </xdr:nvSpPr>
      <xdr:spPr>
        <a:xfrm>
          <a:off x="3979545" y="3932555"/>
          <a:ext cx="254000" cy="25844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0</xdr:colOff>
      <xdr:row>15</xdr:row>
      <xdr:rowOff>35560</xdr:rowOff>
    </xdr:from>
    <xdr:to>
      <xdr:col>24</xdr:col>
      <xdr:colOff>53975</xdr:colOff>
      <xdr:row>16</xdr:row>
      <xdr:rowOff>27305</xdr:rowOff>
    </xdr:to>
    <xdr:sp macro="" textlink="">
      <xdr:nvSpPr>
        <xdr:cNvPr id="16" name="楕円 15">
          <a:extLst>
            <a:ext uri="{FF2B5EF4-FFF2-40B4-BE49-F238E27FC236}">
              <a16:creationId xmlns:a16="http://schemas.microsoft.com/office/drawing/2014/main" id="{00000000-0008-0000-2200-000010000000}"/>
            </a:ext>
          </a:extLst>
        </xdr:cNvPr>
        <xdr:cNvSpPr/>
      </xdr:nvSpPr>
      <xdr:spPr>
        <a:xfrm>
          <a:off x="4552950" y="3950335"/>
          <a:ext cx="254000" cy="25844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0</xdr:colOff>
      <xdr:row>16</xdr:row>
      <xdr:rowOff>0</xdr:rowOff>
    </xdr:from>
    <xdr:to>
      <xdr:col>26</xdr:col>
      <xdr:colOff>53975</xdr:colOff>
      <xdr:row>16</xdr:row>
      <xdr:rowOff>259080</xdr:rowOff>
    </xdr:to>
    <xdr:sp macro="" textlink="">
      <xdr:nvSpPr>
        <xdr:cNvPr id="17" name="楕円 16">
          <a:extLst>
            <a:ext uri="{FF2B5EF4-FFF2-40B4-BE49-F238E27FC236}">
              <a16:creationId xmlns:a16="http://schemas.microsoft.com/office/drawing/2014/main" id="{00000000-0008-0000-2200-000011000000}"/>
            </a:ext>
          </a:extLst>
        </xdr:cNvPr>
        <xdr:cNvSpPr/>
      </xdr:nvSpPr>
      <xdr:spPr>
        <a:xfrm>
          <a:off x="4953000" y="4181475"/>
          <a:ext cx="254000" cy="25908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45085</xdr:colOff>
      <xdr:row>15</xdr:row>
      <xdr:rowOff>17780</xdr:rowOff>
    </xdr:from>
    <xdr:to>
      <xdr:col>28</xdr:col>
      <xdr:colOff>98425</xdr:colOff>
      <xdr:row>16</xdr:row>
      <xdr:rowOff>9525</xdr:rowOff>
    </xdr:to>
    <xdr:sp macro="" textlink="">
      <xdr:nvSpPr>
        <xdr:cNvPr id="18" name="楕円 17">
          <a:extLst>
            <a:ext uri="{FF2B5EF4-FFF2-40B4-BE49-F238E27FC236}">
              <a16:creationId xmlns:a16="http://schemas.microsoft.com/office/drawing/2014/main" id="{00000000-0008-0000-2200-000012000000}"/>
            </a:ext>
          </a:extLst>
        </xdr:cNvPr>
        <xdr:cNvSpPr/>
      </xdr:nvSpPr>
      <xdr:spPr>
        <a:xfrm>
          <a:off x="5398135" y="3932555"/>
          <a:ext cx="253365" cy="25844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30</xdr:col>
      <xdr:colOff>17780</xdr:colOff>
      <xdr:row>15</xdr:row>
      <xdr:rowOff>35560</xdr:rowOff>
    </xdr:from>
    <xdr:to>
      <xdr:col>31</xdr:col>
      <xdr:colOff>71755</xdr:colOff>
      <xdr:row>16</xdr:row>
      <xdr:rowOff>27305</xdr:rowOff>
    </xdr:to>
    <xdr:sp macro="" textlink="">
      <xdr:nvSpPr>
        <xdr:cNvPr id="19" name="楕円 18">
          <a:extLst>
            <a:ext uri="{FF2B5EF4-FFF2-40B4-BE49-F238E27FC236}">
              <a16:creationId xmlns:a16="http://schemas.microsoft.com/office/drawing/2014/main" id="{00000000-0008-0000-2200-000013000000}"/>
            </a:ext>
          </a:extLst>
        </xdr:cNvPr>
        <xdr:cNvSpPr/>
      </xdr:nvSpPr>
      <xdr:spPr>
        <a:xfrm>
          <a:off x="5970905" y="3950335"/>
          <a:ext cx="254000" cy="25844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31</xdr:col>
      <xdr:colOff>170180</xdr:colOff>
      <xdr:row>16</xdr:row>
      <xdr:rowOff>0</xdr:rowOff>
    </xdr:from>
    <xdr:to>
      <xdr:col>33</xdr:col>
      <xdr:colOff>26670</xdr:colOff>
      <xdr:row>16</xdr:row>
      <xdr:rowOff>259080</xdr:rowOff>
    </xdr:to>
    <xdr:sp macro="" textlink="">
      <xdr:nvSpPr>
        <xdr:cNvPr id="20" name="楕円 19">
          <a:extLst>
            <a:ext uri="{FF2B5EF4-FFF2-40B4-BE49-F238E27FC236}">
              <a16:creationId xmlns:a16="http://schemas.microsoft.com/office/drawing/2014/main" id="{00000000-0008-0000-2200-000014000000}"/>
            </a:ext>
          </a:extLst>
        </xdr:cNvPr>
        <xdr:cNvSpPr/>
      </xdr:nvSpPr>
      <xdr:spPr>
        <a:xfrm>
          <a:off x="6323330" y="4181475"/>
          <a:ext cx="256540" cy="25908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34</xdr:col>
      <xdr:colOff>17780</xdr:colOff>
      <xdr:row>15</xdr:row>
      <xdr:rowOff>17780</xdr:rowOff>
    </xdr:from>
    <xdr:to>
      <xdr:col>35</xdr:col>
      <xdr:colOff>71755</xdr:colOff>
      <xdr:row>16</xdr:row>
      <xdr:rowOff>9525</xdr:rowOff>
    </xdr:to>
    <xdr:sp macro="" textlink="">
      <xdr:nvSpPr>
        <xdr:cNvPr id="21" name="楕円 20">
          <a:extLst>
            <a:ext uri="{FF2B5EF4-FFF2-40B4-BE49-F238E27FC236}">
              <a16:creationId xmlns:a16="http://schemas.microsoft.com/office/drawing/2014/main" id="{00000000-0008-0000-2200-000015000000}"/>
            </a:ext>
          </a:extLst>
        </xdr:cNvPr>
        <xdr:cNvSpPr/>
      </xdr:nvSpPr>
      <xdr:spPr>
        <a:xfrm>
          <a:off x="6771005" y="3932555"/>
          <a:ext cx="254000" cy="25844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36</xdr:col>
      <xdr:colOff>187960</xdr:colOff>
      <xdr:row>15</xdr:row>
      <xdr:rowOff>35560</xdr:rowOff>
    </xdr:from>
    <xdr:to>
      <xdr:col>38</xdr:col>
      <xdr:colOff>45085</xdr:colOff>
      <xdr:row>16</xdr:row>
      <xdr:rowOff>27305</xdr:rowOff>
    </xdr:to>
    <xdr:sp macro="" textlink="">
      <xdr:nvSpPr>
        <xdr:cNvPr id="22" name="楕円 21">
          <a:extLst>
            <a:ext uri="{FF2B5EF4-FFF2-40B4-BE49-F238E27FC236}">
              <a16:creationId xmlns:a16="http://schemas.microsoft.com/office/drawing/2014/main" id="{00000000-0008-0000-2200-000016000000}"/>
            </a:ext>
          </a:extLst>
        </xdr:cNvPr>
        <xdr:cNvSpPr/>
      </xdr:nvSpPr>
      <xdr:spPr>
        <a:xfrm>
          <a:off x="7341235" y="3950335"/>
          <a:ext cx="257175" cy="25844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38</xdr:col>
      <xdr:colOff>179070</xdr:colOff>
      <xdr:row>15</xdr:row>
      <xdr:rowOff>233045</xdr:rowOff>
    </xdr:from>
    <xdr:to>
      <xdr:col>40</xdr:col>
      <xdr:colOff>35560</xdr:colOff>
      <xdr:row>16</xdr:row>
      <xdr:rowOff>223520</xdr:rowOff>
    </xdr:to>
    <xdr:sp macro="" textlink="">
      <xdr:nvSpPr>
        <xdr:cNvPr id="23" name="楕円 22">
          <a:extLst>
            <a:ext uri="{FF2B5EF4-FFF2-40B4-BE49-F238E27FC236}">
              <a16:creationId xmlns:a16="http://schemas.microsoft.com/office/drawing/2014/main" id="{00000000-0008-0000-2200-000017000000}"/>
            </a:ext>
          </a:extLst>
        </xdr:cNvPr>
        <xdr:cNvSpPr/>
      </xdr:nvSpPr>
      <xdr:spPr>
        <a:xfrm>
          <a:off x="7732395" y="4147820"/>
          <a:ext cx="256540" cy="2571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41</xdr:col>
      <xdr:colOff>26670</xdr:colOff>
      <xdr:row>14</xdr:row>
      <xdr:rowOff>250825</xdr:rowOff>
    </xdr:from>
    <xdr:to>
      <xdr:col>42</xdr:col>
      <xdr:colOff>80645</xdr:colOff>
      <xdr:row>15</xdr:row>
      <xdr:rowOff>241300</xdr:rowOff>
    </xdr:to>
    <xdr:sp macro="" textlink="">
      <xdr:nvSpPr>
        <xdr:cNvPr id="24" name="楕円 23">
          <a:extLst>
            <a:ext uri="{FF2B5EF4-FFF2-40B4-BE49-F238E27FC236}">
              <a16:creationId xmlns:a16="http://schemas.microsoft.com/office/drawing/2014/main" id="{00000000-0008-0000-2200-000018000000}"/>
            </a:ext>
          </a:extLst>
        </xdr:cNvPr>
        <xdr:cNvSpPr/>
      </xdr:nvSpPr>
      <xdr:spPr>
        <a:xfrm>
          <a:off x="8180070" y="3898900"/>
          <a:ext cx="254000" cy="2571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44</xdr:col>
      <xdr:colOff>0</xdr:colOff>
      <xdr:row>15</xdr:row>
      <xdr:rowOff>0</xdr:rowOff>
    </xdr:from>
    <xdr:to>
      <xdr:col>45</xdr:col>
      <xdr:colOff>53975</xdr:colOff>
      <xdr:row>15</xdr:row>
      <xdr:rowOff>259080</xdr:rowOff>
    </xdr:to>
    <xdr:sp macro="" textlink="">
      <xdr:nvSpPr>
        <xdr:cNvPr id="25" name="楕円 24">
          <a:extLst>
            <a:ext uri="{FF2B5EF4-FFF2-40B4-BE49-F238E27FC236}">
              <a16:creationId xmlns:a16="http://schemas.microsoft.com/office/drawing/2014/main" id="{00000000-0008-0000-2200-000019000000}"/>
            </a:ext>
          </a:extLst>
        </xdr:cNvPr>
        <xdr:cNvSpPr/>
      </xdr:nvSpPr>
      <xdr:spPr>
        <a:xfrm>
          <a:off x="8753475" y="3914775"/>
          <a:ext cx="254000" cy="25908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152400</xdr:colOff>
      <xdr:row>46</xdr:row>
      <xdr:rowOff>145415</xdr:rowOff>
    </xdr:from>
    <xdr:ext cx="5827395" cy="5706110"/>
    <xdr:pic>
      <xdr:nvPicPr>
        <xdr:cNvPr id="26" name="図 28">
          <a:extLst>
            <a:ext uri="{FF2B5EF4-FFF2-40B4-BE49-F238E27FC236}">
              <a16:creationId xmlns:a16="http://schemas.microsoft.com/office/drawing/2014/main" id="{00000000-0008-0000-2200-00001A000000}"/>
            </a:ext>
          </a:extLst>
        </xdr:cNvPr>
        <xdr:cNvPicPr>
          <a:picLocks noChangeAspect="1" noChangeArrowheads="1"/>
        </xdr:cNvPicPr>
      </xdr:nvPicPr>
      <xdr:blipFill>
        <a:blip xmlns:r="http://schemas.openxmlformats.org/officeDocument/2006/relationships" r:embed="rId1"/>
        <a:stretch>
          <a:fillRect/>
        </a:stretch>
      </xdr:blipFill>
      <xdr:spPr>
        <a:xfrm>
          <a:off x="7105650" y="11594465"/>
          <a:ext cx="5827395" cy="5706110"/>
        </a:xfrm>
        <a:prstGeom prst="rect">
          <a:avLst/>
        </a:prstGeom>
        <a:noFill/>
        <a:ln>
          <a:noFill/>
        </a:ln>
      </xdr:spPr>
    </xdr:pic>
    <xdr:clientData/>
  </xdr:oneCellAnchor>
  <xdr:twoCellAnchor>
    <xdr:from>
      <xdr:col>59</xdr:col>
      <xdr:colOff>45085</xdr:colOff>
      <xdr:row>16</xdr:row>
      <xdr:rowOff>233045</xdr:rowOff>
    </xdr:from>
    <xdr:to>
      <xdr:col>68</xdr:col>
      <xdr:colOff>161290</xdr:colOff>
      <xdr:row>26</xdr:row>
      <xdr:rowOff>98425</xdr:rowOff>
    </xdr:to>
    <xdr:sp macro="" textlink="">
      <xdr:nvSpPr>
        <xdr:cNvPr id="27" name="角丸四角形吹き出し 26">
          <a:extLst>
            <a:ext uri="{FF2B5EF4-FFF2-40B4-BE49-F238E27FC236}">
              <a16:creationId xmlns:a16="http://schemas.microsoft.com/office/drawing/2014/main" id="{00000000-0008-0000-2200-00001B000000}"/>
            </a:ext>
          </a:extLst>
        </xdr:cNvPr>
        <xdr:cNvSpPr/>
      </xdr:nvSpPr>
      <xdr:spPr>
        <a:xfrm>
          <a:off x="11789410" y="4414520"/>
          <a:ext cx="1744980" cy="2656205"/>
        </a:xfrm>
        <a:prstGeom prst="wedgeRoundRectCallout">
          <a:avLst>
            <a:gd name="adj1" fmla="val -92384"/>
            <a:gd name="adj2" fmla="val -23760"/>
            <a:gd name="adj3" fmla="val 16667"/>
          </a:avLst>
        </a:prstGeom>
        <a:ln w="508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numCol="1" spcCol="252000" rtlCol="0" anchor="t"/>
        <a:lstStyle/>
        <a:p>
          <a:pPr algn="l">
            <a:lnSpc>
              <a:spcPts val="800"/>
            </a:lnSpc>
          </a:pPr>
          <a:r>
            <a:rPr kumimoji="1" lang="ja-JP" altLang="en-US" sz="1200" b="0" u="none" kern="100" baseline="0">
              <a:solidFill>
                <a:srgbClr val="FF0000"/>
              </a:solidFill>
              <a:latin typeface="HG創英角ﾎﾟｯﾌﾟ体"/>
              <a:ea typeface="HG創英角ﾎﾟｯﾌﾟ体"/>
            </a:rPr>
            <a:t>管理者が直接支援の</a:t>
          </a:r>
        </a:p>
        <a:p>
          <a:pPr algn="l">
            <a:lnSpc>
              <a:spcPts val="800"/>
            </a:lnSpc>
          </a:pPr>
          <a:endParaRPr kumimoji="1" lang="ja-JP" altLang="en-US" sz="1200" b="0" u="none" kern="100" baseline="0">
            <a:solidFill>
              <a:srgbClr val="FF0000"/>
            </a:solidFill>
            <a:latin typeface="HG創英角ﾎﾟｯﾌﾟ体"/>
            <a:ea typeface="HG創英角ﾎﾟｯﾌﾟ体"/>
          </a:endParaRPr>
        </a:p>
        <a:p>
          <a:pPr algn="l">
            <a:lnSpc>
              <a:spcPts val="800"/>
            </a:lnSpc>
          </a:pPr>
          <a:r>
            <a:rPr kumimoji="1" lang="ja-JP" altLang="en-US" sz="1200" b="0" u="none" kern="100" baseline="0">
              <a:solidFill>
                <a:srgbClr val="FF0000"/>
              </a:solidFill>
              <a:latin typeface="HG創英角ﾎﾟｯﾌﾟ体"/>
              <a:ea typeface="HG創英角ﾎﾟｯﾌﾟ体"/>
            </a:rPr>
            <a:t>職種を兼務している</a:t>
          </a:r>
        </a:p>
        <a:p>
          <a:pPr algn="l">
            <a:lnSpc>
              <a:spcPts val="800"/>
            </a:lnSpc>
          </a:pPr>
          <a:endParaRPr kumimoji="1" lang="ja-JP" altLang="en-US" sz="1200" b="0" u="none" kern="100" baseline="0">
            <a:solidFill>
              <a:srgbClr val="FF0000"/>
            </a:solidFill>
            <a:latin typeface="HG創英角ﾎﾟｯﾌﾟ体"/>
            <a:ea typeface="HG創英角ﾎﾟｯﾌﾟ体"/>
          </a:endParaRPr>
        </a:p>
        <a:p>
          <a:pPr algn="l">
            <a:lnSpc>
              <a:spcPts val="800"/>
            </a:lnSpc>
          </a:pPr>
          <a:r>
            <a:rPr kumimoji="1" lang="ja-JP" altLang="en-US" sz="1200" b="0" u="none" kern="100" baseline="0">
              <a:solidFill>
                <a:srgbClr val="FF0000"/>
              </a:solidFill>
              <a:latin typeface="HG創英角ﾎﾟｯﾌﾟ体"/>
              <a:ea typeface="HG創英角ﾎﾟｯﾌﾟ体"/>
            </a:rPr>
            <a:t>場合、児童指導員等</a:t>
          </a:r>
        </a:p>
        <a:p>
          <a:pPr algn="l">
            <a:lnSpc>
              <a:spcPts val="800"/>
            </a:lnSpc>
          </a:pPr>
          <a:endParaRPr kumimoji="1" lang="ja-JP" altLang="en-US" sz="1200" b="0" u="none" kern="100" baseline="0">
            <a:solidFill>
              <a:srgbClr val="FF0000"/>
            </a:solidFill>
            <a:latin typeface="HG創英角ﾎﾟｯﾌﾟ体"/>
            <a:ea typeface="HG創英角ﾎﾟｯﾌﾟ体"/>
          </a:endParaRPr>
        </a:p>
        <a:p>
          <a:pPr algn="l">
            <a:lnSpc>
              <a:spcPts val="800"/>
            </a:lnSpc>
          </a:pPr>
          <a:r>
            <a:rPr kumimoji="1" lang="ja-JP" altLang="en-US" sz="1200" b="0" u="none" kern="100" baseline="0">
              <a:solidFill>
                <a:srgbClr val="FF0000"/>
              </a:solidFill>
              <a:latin typeface="HG創英角ﾎﾟｯﾌﾟ体"/>
              <a:ea typeface="HG創英角ﾎﾟｯﾌﾟ体"/>
            </a:rPr>
            <a:t>加配加算のカウント</a:t>
          </a:r>
        </a:p>
        <a:p>
          <a:pPr algn="l">
            <a:lnSpc>
              <a:spcPts val="800"/>
            </a:lnSpc>
          </a:pPr>
          <a:endParaRPr kumimoji="1" lang="ja-JP" altLang="en-US" sz="1200" b="0" u="none" kern="100" baseline="0">
            <a:solidFill>
              <a:srgbClr val="FF0000"/>
            </a:solidFill>
            <a:latin typeface="HG創英角ﾎﾟｯﾌﾟ体"/>
            <a:ea typeface="HG創英角ﾎﾟｯﾌﾟ体"/>
          </a:endParaRPr>
        </a:p>
        <a:p>
          <a:pPr algn="l">
            <a:lnSpc>
              <a:spcPts val="800"/>
            </a:lnSpc>
          </a:pPr>
          <a:r>
            <a:rPr kumimoji="1" lang="ja-JP" altLang="en-US" sz="1200" b="0" u="none" kern="100" baseline="0">
              <a:solidFill>
                <a:srgbClr val="FF0000"/>
              </a:solidFill>
              <a:latin typeface="HG創英角ﾎﾟｯﾌﾟ体"/>
              <a:ea typeface="HG創英角ﾎﾟｯﾌﾟ体"/>
            </a:rPr>
            <a:t>には入れることがで</a:t>
          </a:r>
        </a:p>
        <a:p>
          <a:pPr algn="l">
            <a:lnSpc>
              <a:spcPts val="800"/>
            </a:lnSpc>
          </a:pPr>
          <a:endParaRPr kumimoji="1" lang="ja-JP" altLang="en-US" sz="1200" b="0" u="none" kern="100" baseline="0">
            <a:solidFill>
              <a:srgbClr val="FF0000"/>
            </a:solidFill>
            <a:latin typeface="HG創英角ﾎﾟｯﾌﾟ体"/>
            <a:ea typeface="HG創英角ﾎﾟｯﾌﾟ体"/>
          </a:endParaRPr>
        </a:p>
        <a:p>
          <a:pPr algn="l">
            <a:lnSpc>
              <a:spcPts val="800"/>
            </a:lnSpc>
          </a:pPr>
          <a:r>
            <a:rPr kumimoji="1" lang="ja-JP" altLang="en-US" sz="1200" b="0" u="none" kern="100" baseline="0">
              <a:solidFill>
                <a:srgbClr val="FF0000"/>
              </a:solidFill>
              <a:latin typeface="HG創英角ﾎﾟｯﾌﾟ体"/>
              <a:ea typeface="HG創英角ﾎﾟｯﾌﾟ体"/>
            </a:rPr>
            <a:t>きないので、加配加</a:t>
          </a:r>
        </a:p>
        <a:p>
          <a:pPr algn="l">
            <a:lnSpc>
              <a:spcPts val="800"/>
            </a:lnSpc>
          </a:pPr>
          <a:endParaRPr kumimoji="1" lang="ja-JP" altLang="en-US" sz="1200" b="0" u="none" kern="100" baseline="0">
            <a:solidFill>
              <a:srgbClr val="FF0000"/>
            </a:solidFill>
            <a:latin typeface="HG創英角ﾎﾟｯﾌﾟ体"/>
            <a:ea typeface="HG創英角ﾎﾟｯﾌﾟ体"/>
          </a:endParaRPr>
        </a:p>
        <a:p>
          <a:pPr algn="l">
            <a:lnSpc>
              <a:spcPts val="800"/>
            </a:lnSpc>
          </a:pPr>
          <a:r>
            <a:rPr kumimoji="1" lang="ja-JP" altLang="en-US" sz="1200" b="0" u="none" kern="100" baseline="0">
              <a:solidFill>
                <a:srgbClr val="FF0000"/>
              </a:solidFill>
              <a:latin typeface="HG創英角ﾎﾟｯﾌﾟ体"/>
              <a:ea typeface="HG創英角ﾎﾟｯﾌﾟ体"/>
            </a:rPr>
            <a:t>算を取る場合は、管</a:t>
          </a:r>
        </a:p>
        <a:p>
          <a:pPr algn="l">
            <a:lnSpc>
              <a:spcPts val="800"/>
            </a:lnSpc>
          </a:pPr>
          <a:endParaRPr kumimoji="1" lang="ja-JP" altLang="en-US" sz="1200" b="0" u="none" kern="100" baseline="0">
            <a:solidFill>
              <a:srgbClr val="FF0000"/>
            </a:solidFill>
            <a:latin typeface="HG創英角ﾎﾟｯﾌﾟ体"/>
            <a:ea typeface="HG創英角ﾎﾟｯﾌﾟ体"/>
          </a:endParaRPr>
        </a:p>
        <a:p>
          <a:pPr algn="l">
            <a:lnSpc>
              <a:spcPts val="800"/>
            </a:lnSpc>
          </a:pPr>
          <a:r>
            <a:rPr kumimoji="1" lang="ja-JP" altLang="en-US" sz="1200" b="0" u="none" kern="100" baseline="0">
              <a:solidFill>
                <a:srgbClr val="FF0000"/>
              </a:solidFill>
              <a:latin typeface="HG創英角ﾎﾟｯﾌﾟ体"/>
              <a:ea typeface="HG創英角ﾎﾟｯﾌﾟ体"/>
            </a:rPr>
            <a:t>理者を除いて基準人</a:t>
          </a:r>
        </a:p>
        <a:p>
          <a:pPr algn="l">
            <a:lnSpc>
              <a:spcPts val="800"/>
            </a:lnSpc>
          </a:pPr>
          <a:endParaRPr kumimoji="1" lang="ja-JP" altLang="en-US" sz="1200" b="0" u="none" kern="100" baseline="0">
            <a:solidFill>
              <a:srgbClr val="FF0000"/>
            </a:solidFill>
            <a:latin typeface="HG創英角ﾎﾟｯﾌﾟ体"/>
            <a:ea typeface="HG創英角ﾎﾟｯﾌﾟ体"/>
          </a:endParaRPr>
        </a:p>
        <a:p>
          <a:pPr algn="l">
            <a:lnSpc>
              <a:spcPts val="800"/>
            </a:lnSpc>
          </a:pPr>
          <a:r>
            <a:rPr kumimoji="1" lang="ja-JP" altLang="en-US" sz="1200" b="0" u="none" kern="100" baseline="0">
              <a:solidFill>
                <a:srgbClr val="FF0000"/>
              </a:solidFill>
              <a:latin typeface="HG創英角ﾎﾟｯﾌﾟ体"/>
              <a:ea typeface="HG創英角ﾎﾟｯﾌﾟ体"/>
            </a:rPr>
            <a:t>員に加えて加配がと</a:t>
          </a:r>
        </a:p>
        <a:p>
          <a:pPr algn="l">
            <a:lnSpc>
              <a:spcPts val="800"/>
            </a:lnSpc>
          </a:pPr>
          <a:endParaRPr kumimoji="1" lang="ja-JP" altLang="en-US" sz="1200" b="0" u="none" kern="100" baseline="0">
            <a:solidFill>
              <a:srgbClr val="FF0000"/>
            </a:solidFill>
            <a:latin typeface="HG創英角ﾎﾟｯﾌﾟ体"/>
            <a:ea typeface="HG創英角ﾎﾟｯﾌﾟ体"/>
          </a:endParaRPr>
        </a:p>
        <a:p>
          <a:pPr algn="l">
            <a:lnSpc>
              <a:spcPts val="800"/>
            </a:lnSpc>
          </a:pPr>
          <a:r>
            <a:rPr kumimoji="1" lang="ja-JP" altLang="en-US" sz="1200" b="0" u="none" kern="100" baseline="0">
              <a:solidFill>
                <a:srgbClr val="FF0000"/>
              </a:solidFill>
              <a:latin typeface="HG創英角ﾎﾟｯﾌﾟ体"/>
              <a:ea typeface="HG創英角ﾎﾟｯﾌﾟ体"/>
            </a:rPr>
            <a:t>れる体制となってい</a:t>
          </a:r>
        </a:p>
        <a:p>
          <a:pPr algn="l">
            <a:lnSpc>
              <a:spcPts val="800"/>
            </a:lnSpc>
          </a:pPr>
          <a:endParaRPr kumimoji="1" lang="ja-JP" altLang="en-US" sz="1200" b="0" u="none" kern="100" baseline="0">
            <a:solidFill>
              <a:srgbClr val="FF0000"/>
            </a:solidFill>
            <a:latin typeface="HG創英角ﾎﾟｯﾌﾟ体"/>
            <a:ea typeface="HG創英角ﾎﾟｯﾌﾟ体"/>
          </a:endParaRPr>
        </a:p>
        <a:p>
          <a:pPr algn="l">
            <a:lnSpc>
              <a:spcPts val="800"/>
            </a:lnSpc>
          </a:pPr>
          <a:r>
            <a:rPr kumimoji="1" lang="ja-JP" altLang="en-US" sz="1200" b="0" u="none" kern="100" baseline="0">
              <a:solidFill>
                <a:srgbClr val="FF0000"/>
              </a:solidFill>
              <a:latin typeface="HG創英角ﾎﾟｯﾌﾟ体"/>
              <a:ea typeface="HG創英角ﾎﾟｯﾌﾟ体"/>
            </a:rPr>
            <a:t>る必要があります。</a:t>
          </a:r>
        </a:p>
        <a:p>
          <a:pPr algn="l">
            <a:lnSpc>
              <a:spcPts val="800"/>
            </a:lnSpc>
          </a:pPr>
          <a:endParaRPr kumimoji="1" lang="en-US" altLang="ja-JP" sz="1200" b="0" u="none" kern="100" baseline="0">
            <a:solidFill>
              <a:sysClr val="windowText" lastClr="000000"/>
            </a:solidFill>
            <a:latin typeface="HG創英角ﾎﾟｯﾌﾟ体"/>
            <a:ea typeface="HG創英角ﾎﾟｯﾌﾟ体"/>
          </a:endParaRPr>
        </a:p>
        <a:p>
          <a:pPr algn="l">
            <a:lnSpc>
              <a:spcPts val="800"/>
            </a:lnSpc>
          </a:pPr>
          <a:endParaRPr kumimoji="1" lang="ja-JP" altLang="en-US" sz="1200" b="0" u="none" kern="100" baseline="0">
            <a:solidFill>
              <a:sysClr val="windowText" lastClr="000000"/>
            </a:solidFill>
            <a:latin typeface="HG創英角ﾎﾟｯﾌﾟ体"/>
            <a:ea typeface="HG創英角ﾎﾟｯﾌﾟ体"/>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213360</xdr:colOff>
      <xdr:row>31</xdr:row>
      <xdr:rowOff>168275</xdr:rowOff>
    </xdr:from>
    <xdr:to>
      <xdr:col>16</xdr:col>
      <xdr:colOff>60960</xdr:colOff>
      <xdr:row>32</xdr:row>
      <xdr:rowOff>168275</xdr:rowOff>
    </xdr:to>
    <xdr:sp macro="" textlink="">
      <xdr:nvSpPr>
        <xdr:cNvPr id="2" name="楕円 1">
          <a:extLst>
            <a:ext uri="{FF2B5EF4-FFF2-40B4-BE49-F238E27FC236}">
              <a16:creationId xmlns:a16="http://schemas.microsoft.com/office/drawing/2014/main" id="{00000000-0008-0000-0400-000002000000}"/>
            </a:ext>
          </a:extLst>
        </xdr:cNvPr>
        <xdr:cNvSpPr/>
      </xdr:nvSpPr>
      <xdr:spPr>
        <a:xfrm>
          <a:off x="4918710" y="5850255"/>
          <a:ext cx="190500" cy="18351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4</xdr:col>
      <xdr:colOff>676275</xdr:colOff>
      <xdr:row>6</xdr:row>
      <xdr:rowOff>0</xdr:rowOff>
    </xdr:from>
    <xdr:to>
      <xdr:col>4</xdr:col>
      <xdr:colOff>1134110</xdr:colOff>
      <xdr:row>6</xdr:row>
      <xdr:rowOff>251460</xdr:rowOff>
    </xdr:to>
    <xdr:sp macro="" textlink="">
      <xdr:nvSpPr>
        <xdr:cNvPr id="2" name="楕円 1">
          <a:extLst>
            <a:ext uri="{FF2B5EF4-FFF2-40B4-BE49-F238E27FC236}">
              <a16:creationId xmlns:a16="http://schemas.microsoft.com/office/drawing/2014/main" id="{00000000-0008-0000-2300-000002000000}"/>
            </a:ext>
          </a:extLst>
        </xdr:cNvPr>
        <xdr:cNvSpPr/>
      </xdr:nvSpPr>
      <xdr:spPr>
        <a:xfrm>
          <a:off x="2895600" y="1631315"/>
          <a:ext cx="457835" cy="25146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68</xdr:col>
      <xdr:colOff>75565</xdr:colOff>
      <xdr:row>0</xdr:row>
      <xdr:rowOff>127000</xdr:rowOff>
    </xdr:from>
    <xdr:to>
      <xdr:col>77</xdr:col>
      <xdr:colOff>81280</xdr:colOff>
      <xdr:row>7</xdr:row>
      <xdr:rowOff>229235</xdr:rowOff>
    </xdr:to>
    <xdr:sp macro="" textlink="">
      <xdr:nvSpPr>
        <xdr:cNvPr id="2" name="角丸四角形 1">
          <a:extLst>
            <a:ext uri="{FF2B5EF4-FFF2-40B4-BE49-F238E27FC236}">
              <a16:creationId xmlns:a16="http://schemas.microsoft.com/office/drawing/2014/main" id="{00000000-0008-0000-2400-000002000000}"/>
            </a:ext>
          </a:extLst>
        </xdr:cNvPr>
        <xdr:cNvSpPr/>
      </xdr:nvSpPr>
      <xdr:spPr>
        <a:xfrm>
          <a:off x="13191490" y="127000"/>
          <a:ext cx="4701540" cy="1883410"/>
        </a:xfrm>
        <a:prstGeom prst="roundRect">
          <a:avLst/>
        </a:prstGeom>
        <a:ln w="47625" cmpd="sng">
          <a:solidFill>
            <a:schemeClr val="tx1">
              <a:lumMod val="85000"/>
              <a:lumOff val="1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en-US" altLang="ja-JP" sz="1400">
              <a:latin typeface="HG創英角ﾎﾟｯﾌﾟ体"/>
              <a:ea typeface="HG創英角ﾎﾟｯﾌﾟ体"/>
            </a:rPr>
            <a:t>【</a:t>
          </a:r>
          <a:r>
            <a:rPr kumimoji="1" lang="ja-JP" altLang="en-US" sz="1400">
              <a:latin typeface="HG創英角ﾎﾟｯﾌﾟ体"/>
              <a:ea typeface="HG創英角ﾎﾟｯﾌﾟ体"/>
            </a:rPr>
            <a:t>基準人数</a:t>
          </a:r>
          <a:r>
            <a:rPr kumimoji="1" lang="en-US" altLang="ja-JP" sz="1400">
              <a:latin typeface="HG創英角ﾎﾟｯﾌﾟ体"/>
              <a:ea typeface="HG創英角ﾎﾟｯﾌﾟ体"/>
            </a:rPr>
            <a:t>】</a:t>
          </a:r>
        </a:p>
        <a:p>
          <a:pPr algn="l">
            <a:lnSpc>
              <a:spcPts val="1300"/>
            </a:lnSpc>
          </a:pPr>
          <a:endParaRPr kumimoji="1" lang="en-US" altLang="ja-JP" sz="1400">
            <a:latin typeface="HG創英角ﾎﾟｯﾌﾟ体"/>
            <a:ea typeface="HG創英角ﾎﾟｯﾌﾟ体"/>
          </a:endParaRPr>
        </a:p>
        <a:p>
          <a:pPr algn="l">
            <a:lnSpc>
              <a:spcPts val="1300"/>
            </a:lnSpc>
          </a:pPr>
          <a:r>
            <a:rPr kumimoji="1" lang="ja-JP" altLang="en-US" sz="1100">
              <a:solidFill>
                <a:srgbClr val="FF0000"/>
              </a:solidFill>
              <a:latin typeface="HG創英角ﾎﾟｯﾌﾟ体"/>
              <a:ea typeface="HG創英角ﾎﾟｯﾌﾟ体"/>
            </a:rPr>
            <a:t>営業</a:t>
          </a:r>
          <a:r>
            <a:rPr kumimoji="1" lang="ja-JP" altLang="en-US" sz="1100">
              <a:latin typeface="HG創英角ﾎﾟｯﾌﾟ体"/>
              <a:ea typeface="HG創英角ﾎﾟｯﾌﾟ体"/>
            </a:rPr>
            <a:t>時間</a:t>
          </a:r>
          <a:r>
            <a:rPr kumimoji="1" lang="en-US" altLang="ja-JP" sz="1100">
              <a:latin typeface="HG創英角ﾎﾟｯﾌﾟ体"/>
              <a:ea typeface="HG創英角ﾎﾟｯﾌﾟ体"/>
            </a:rPr>
            <a:t>÷</a:t>
          </a:r>
          <a:r>
            <a:rPr kumimoji="1" lang="ja-JP" altLang="en-US" sz="1100">
              <a:latin typeface="HG創英角ﾎﾟｯﾌﾟ体"/>
              <a:ea typeface="HG創英角ﾎﾟｯﾌﾟ体"/>
            </a:rPr>
            <a:t>常勤の就業時間</a:t>
          </a:r>
          <a:endParaRPr kumimoji="1" lang="en-US" altLang="ja-JP" sz="1100">
            <a:latin typeface="HG創英角ﾎﾟｯﾌﾟ体"/>
            <a:ea typeface="HG創英角ﾎﾟｯﾌﾟ体"/>
          </a:endParaRPr>
        </a:p>
        <a:p>
          <a:pPr algn="l"/>
          <a:r>
            <a:rPr kumimoji="1" lang="ja-JP" altLang="en-US" sz="1100">
              <a:latin typeface="HG創英角ﾎﾟｯﾌﾟ体"/>
              <a:ea typeface="HG創英角ﾎﾟｯﾌﾟ体"/>
            </a:rPr>
            <a:t>＝</a:t>
          </a:r>
          <a:r>
            <a:rPr kumimoji="1" lang="ja-JP" altLang="en-US" sz="1100" u="sng">
              <a:latin typeface="HG創英角ﾎﾟｯﾌﾟ体"/>
              <a:ea typeface="HG創英角ﾎﾟｯﾌﾟ体"/>
            </a:rPr>
            <a:t>看護職員が営業時間に配置されているとみなせる常勤換算</a:t>
          </a:r>
          <a:r>
            <a:rPr kumimoji="1" lang="ja-JP" altLang="en-US" sz="1100">
              <a:latin typeface="HG創英角ﾎﾟｯﾌﾟ体"/>
              <a:ea typeface="HG創英角ﾎﾟｯﾌﾟ体"/>
            </a:rPr>
            <a:t>（</a:t>
          </a:r>
          <a:r>
            <a:rPr kumimoji="1" lang="en-US" altLang="ja-JP" sz="1600">
              <a:solidFill>
                <a:srgbClr val="FF0000"/>
              </a:solidFill>
              <a:latin typeface="HG創英角ﾎﾟｯﾌﾟ体"/>
              <a:ea typeface="HG創英角ﾎﾟｯﾌﾟ体"/>
            </a:rPr>
            <a:t>α</a:t>
          </a:r>
          <a:r>
            <a:rPr kumimoji="1" lang="ja-JP" altLang="en-US" sz="1100">
              <a:latin typeface="HG創英角ﾎﾟｯﾌﾟ体"/>
              <a:ea typeface="HG創英角ﾎﾟｯﾌﾟ体"/>
            </a:rPr>
            <a:t>とする）</a:t>
          </a:r>
          <a:r>
            <a:rPr kumimoji="1" lang="ja-JP" altLang="en-US" sz="1100">
              <a:solidFill>
                <a:schemeClr val="dk1"/>
              </a:solidFill>
              <a:effectLst/>
              <a:latin typeface="HG創英角ﾎﾟｯﾌﾟ体"/>
              <a:ea typeface="HG創英角ﾎﾟｯﾌﾟ体"/>
              <a:cs typeface="+mn-cs"/>
            </a:rPr>
            <a:t>←基準人数Ａ</a:t>
          </a:r>
          <a:endParaRPr lang="ja-JP" altLang="ja-JP">
            <a:effectLst/>
            <a:latin typeface="HG創英角ﾎﾟｯﾌﾟ体"/>
            <a:ea typeface="HG創英角ﾎﾟｯﾌﾟ体"/>
          </a:endParaRPr>
        </a:p>
        <a:p>
          <a:pPr algn="l">
            <a:lnSpc>
              <a:spcPts val="1300"/>
            </a:lnSpc>
          </a:pPr>
          <a:endParaRPr kumimoji="1" lang="en-US" altLang="ja-JP" sz="1100">
            <a:latin typeface="HG創英角ﾎﾟｯﾌﾟ体"/>
            <a:ea typeface="HG創英角ﾎﾟｯﾌﾟ体"/>
          </a:endParaRPr>
        </a:p>
        <a:p>
          <a:pPr algn="l">
            <a:lnSpc>
              <a:spcPts val="1300"/>
            </a:lnSpc>
          </a:pPr>
          <a:r>
            <a:rPr kumimoji="1" lang="en-US" altLang="ja-JP" sz="1100">
              <a:latin typeface="HG創英角ﾎﾟｯﾌﾟ体"/>
              <a:ea typeface="HG創英角ﾎﾟｯﾌﾟ体"/>
            </a:rPr>
            <a:t>※</a:t>
          </a:r>
          <a:r>
            <a:rPr kumimoji="1" lang="ja-JP" altLang="en-US" sz="1100">
              <a:latin typeface="HG創英角ﾎﾟｯﾌﾟ体"/>
              <a:ea typeface="HG創英角ﾎﾟｯﾌﾟ体"/>
            </a:rPr>
            <a:t>この例の場合</a:t>
          </a:r>
          <a:endParaRPr kumimoji="1" lang="en-US" altLang="ja-JP" sz="1100">
            <a:latin typeface="HG創英角ﾎﾟｯﾌﾟ体"/>
            <a:ea typeface="HG創英角ﾎﾟｯﾌﾟ体"/>
          </a:endParaRPr>
        </a:p>
        <a:p>
          <a:pPr algn="l">
            <a:lnSpc>
              <a:spcPts val="1300"/>
            </a:lnSpc>
          </a:pPr>
          <a:r>
            <a:rPr kumimoji="1" lang="ja-JP" altLang="en-US" sz="1100">
              <a:latin typeface="HG創英角ﾎﾟｯﾌﾟ体"/>
              <a:ea typeface="HG創英角ﾎﾟｯﾌﾟ体"/>
            </a:rPr>
            <a:t>　１４４</a:t>
          </a:r>
          <a:r>
            <a:rPr kumimoji="1" lang="en-US" altLang="ja-JP" sz="1100">
              <a:latin typeface="HG創英角ﾎﾟｯﾌﾟ体"/>
              <a:ea typeface="HG創英角ﾎﾟｯﾌﾟ体"/>
            </a:rPr>
            <a:t>÷</a:t>
          </a:r>
          <a:r>
            <a:rPr kumimoji="1" lang="ja-JP" altLang="en-US" sz="1100">
              <a:latin typeface="HG創英角ﾎﾟｯﾌﾟ体"/>
              <a:ea typeface="HG創英角ﾎﾟｯﾌﾟ体"/>
            </a:rPr>
            <a:t>１６０＝０．９</a:t>
          </a:r>
          <a:endParaRPr kumimoji="1" lang="en-US" altLang="ja-JP" sz="1100">
            <a:latin typeface="HG創英角ﾎﾟｯﾌﾟ体"/>
            <a:ea typeface="HG創英角ﾎﾟｯﾌﾟ体"/>
          </a:endParaRPr>
        </a:p>
        <a:p>
          <a:pPr algn="l">
            <a:lnSpc>
              <a:spcPts val="1300"/>
            </a:lnSpc>
          </a:pPr>
          <a:r>
            <a:rPr kumimoji="1" lang="en-US" altLang="ja-JP" sz="1100">
              <a:latin typeface="HG創英角ﾎﾟｯﾌﾟ体"/>
              <a:ea typeface="HG創英角ﾎﾟｯﾌﾟ体"/>
            </a:rPr>
            <a:t>   α</a:t>
          </a:r>
          <a:r>
            <a:rPr kumimoji="1" lang="ja-JP" altLang="en-US" sz="1100">
              <a:latin typeface="HG創英角ﾎﾟｯﾌﾟ体"/>
              <a:ea typeface="HG創英角ﾎﾟｯﾌﾟ体"/>
            </a:rPr>
            <a:t>＝</a:t>
          </a:r>
          <a:r>
            <a:rPr kumimoji="1" lang="ja-JP" altLang="en-US" sz="1100" u="sng">
              <a:latin typeface="HG創英角ﾎﾟｯﾌﾟ体"/>
              <a:ea typeface="HG創英角ﾎﾟｯﾌﾟ体"/>
            </a:rPr>
            <a:t>０．９</a:t>
          </a:r>
          <a:r>
            <a:rPr kumimoji="1" lang="ja-JP" altLang="en-US" sz="1100" u="none">
              <a:latin typeface="HG創英角ﾎﾟｯﾌﾟ体"/>
              <a:ea typeface="HG創英角ﾎﾟｯﾌﾟ体"/>
            </a:rPr>
            <a:t>←基準人数Ａ</a:t>
          </a:r>
          <a:r>
            <a:rPr kumimoji="1" lang="ja-JP" altLang="en-US" sz="1100" u="sng">
              <a:latin typeface="HG創英角ﾎﾟｯﾌﾟ体"/>
              <a:ea typeface="HG創英角ﾎﾟｯﾌﾟ体"/>
            </a:rPr>
            <a:t>　</a:t>
          </a:r>
          <a:endParaRPr kumimoji="1" lang="en-US" altLang="ja-JP" sz="1100" u="sng">
            <a:latin typeface="HG創英角ﾎﾟｯﾌﾟ体"/>
            <a:ea typeface="HG創英角ﾎﾟｯﾌﾟ体"/>
          </a:endParaRPr>
        </a:p>
        <a:p>
          <a:pPr algn="l"/>
          <a:endParaRPr kumimoji="1" lang="en-US" altLang="ja-JP" sz="1100">
            <a:latin typeface="HG創英角ﾎﾟｯﾌﾟ体"/>
            <a:ea typeface="HG創英角ﾎﾟｯﾌﾟ体"/>
          </a:endParaRPr>
        </a:p>
        <a:p>
          <a:pPr algn="l">
            <a:lnSpc>
              <a:spcPts val="1200"/>
            </a:lnSpc>
          </a:pPr>
          <a:endParaRPr kumimoji="1" lang="en-US" altLang="ja-JP" sz="1100">
            <a:latin typeface="HG創英角ﾎﾟｯﾌﾟ体"/>
            <a:ea typeface="HG創英角ﾎﾟｯﾌﾟ体"/>
          </a:endParaRPr>
        </a:p>
      </xdr:txBody>
    </xdr:sp>
    <xdr:clientData/>
  </xdr:twoCellAnchor>
  <xdr:twoCellAnchor>
    <xdr:from>
      <xdr:col>0</xdr:col>
      <xdr:colOff>70485</xdr:colOff>
      <xdr:row>0</xdr:row>
      <xdr:rowOff>104140</xdr:rowOff>
    </xdr:from>
    <xdr:to>
      <xdr:col>11</xdr:col>
      <xdr:colOff>24765</xdr:colOff>
      <xdr:row>3</xdr:row>
      <xdr:rowOff>88900</xdr:rowOff>
    </xdr:to>
    <xdr:sp macro="" textlink="">
      <xdr:nvSpPr>
        <xdr:cNvPr id="4" name="正方形/長方形 3">
          <a:extLst>
            <a:ext uri="{FF2B5EF4-FFF2-40B4-BE49-F238E27FC236}">
              <a16:creationId xmlns:a16="http://schemas.microsoft.com/office/drawing/2014/main" id="{00000000-0008-0000-2400-000004000000}"/>
            </a:ext>
          </a:extLst>
        </xdr:cNvPr>
        <xdr:cNvSpPr/>
      </xdr:nvSpPr>
      <xdr:spPr>
        <a:xfrm>
          <a:off x="70485" y="104140"/>
          <a:ext cx="1983105" cy="699135"/>
        </a:xfrm>
        <a:prstGeom prst="rect">
          <a:avLst/>
        </a:prstGeom>
        <a:ln w="47625" cmpd="thickThi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1800" b="1">
              <a:latin typeface="BIZ UDゴシック"/>
              <a:ea typeface="BIZ UDゴシック"/>
            </a:rPr>
            <a:t>記入例</a:t>
          </a:r>
          <a:endParaRPr kumimoji="1" lang="en-US" altLang="ja-JP" sz="1800" b="1">
            <a:latin typeface="BIZ UDゴシック"/>
            <a:ea typeface="BIZ UDゴシック"/>
          </a:endParaRPr>
        </a:p>
        <a:p>
          <a:pPr algn="l"/>
          <a:r>
            <a:rPr kumimoji="1" lang="en-US" altLang="ja-JP" sz="1800" b="1">
              <a:latin typeface="BIZ UDゴシック"/>
              <a:ea typeface="BIZ UDゴシック"/>
            </a:rPr>
            <a:t>(</a:t>
          </a:r>
          <a:r>
            <a:rPr kumimoji="1" lang="ja-JP" altLang="en-US" sz="1800" b="1">
              <a:latin typeface="BIZ UDゴシック"/>
              <a:ea typeface="BIZ UDゴシック"/>
            </a:rPr>
            <a:t>重心の場合）</a:t>
          </a:r>
          <a:endParaRPr kumimoji="1" lang="en-US" altLang="ja-JP" sz="1800" b="1">
            <a:latin typeface="BIZ UDゴシック"/>
            <a:ea typeface="BIZ UDゴシック"/>
          </a:endParaRPr>
        </a:p>
        <a:p>
          <a:pPr algn="l"/>
          <a:endParaRPr kumimoji="1" lang="ja-JP" altLang="en-US" sz="1100"/>
        </a:p>
      </xdr:txBody>
    </xdr:sp>
    <xdr:clientData/>
  </xdr:twoCellAnchor>
  <xdr:twoCellAnchor>
    <xdr:from>
      <xdr:col>48</xdr:col>
      <xdr:colOff>8255</xdr:colOff>
      <xdr:row>29</xdr:row>
      <xdr:rowOff>81280</xdr:rowOff>
    </xdr:from>
    <xdr:to>
      <xdr:col>73</xdr:col>
      <xdr:colOff>228600</xdr:colOff>
      <xdr:row>36</xdr:row>
      <xdr:rowOff>19050</xdr:rowOff>
    </xdr:to>
    <xdr:sp macro="" textlink="">
      <xdr:nvSpPr>
        <xdr:cNvPr id="5" name="下矢印 4">
          <a:extLst>
            <a:ext uri="{FF2B5EF4-FFF2-40B4-BE49-F238E27FC236}">
              <a16:creationId xmlns:a16="http://schemas.microsoft.com/office/drawing/2014/main" id="{00000000-0008-0000-2400-000005000000}"/>
            </a:ext>
          </a:extLst>
        </xdr:cNvPr>
        <xdr:cNvSpPr/>
      </xdr:nvSpPr>
      <xdr:spPr>
        <a:xfrm>
          <a:off x="9266555" y="7853680"/>
          <a:ext cx="6297295" cy="180467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p>
        <a:p>
          <a:pPr algn="l"/>
          <a:endParaRPr kumimoji="1" lang="en-US" altLang="ja-JP" sz="1100"/>
        </a:p>
        <a:p>
          <a:pPr algn="l">
            <a:lnSpc>
              <a:spcPts val="2000"/>
            </a:lnSpc>
          </a:pPr>
          <a:r>
            <a:rPr kumimoji="1" lang="ja-JP" altLang="en-US" sz="1600"/>
            <a:t>上記を参考に「看護職員加配加算」に関する届出書を記入してください。</a:t>
          </a:r>
        </a:p>
      </xdr:txBody>
    </xdr:sp>
    <xdr:clientData/>
  </xdr:twoCellAnchor>
  <xdr:oneCellAnchor>
    <xdr:from>
      <xdr:col>51</xdr:col>
      <xdr:colOff>49530</xdr:colOff>
      <xdr:row>26</xdr:row>
      <xdr:rowOff>301625</xdr:rowOff>
    </xdr:from>
    <xdr:ext cx="5441950" cy="553085"/>
    <xdr:sp macro="" textlink="">
      <xdr:nvSpPr>
        <xdr:cNvPr id="6" name="テキスト ボックス 5">
          <a:extLst>
            <a:ext uri="{FF2B5EF4-FFF2-40B4-BE49-F238E27FC236}">
              <a16:creationId xmlns:a16="http://schemas.microsoft.com/office/drawing/2014/main" id="{00000000-0008-0000-2400-000006000000}"/>
            </a:ext>
          </a:extLst>
        </xdr:cNvPr>
        <xdr:cNvSpPr txBox="1"/>
      </xdr:nvSpPr>
      <xdr:spPr>
        <a:xfrm>
          <a:off x="9993630" y="7150100"/>
          <a:ext cx="5441950" cy="553085"/>
        </a:xfrm>
        <a:prstGeom prst="rect">
          <a:avLst/>
        </a:prstGeom>
        <a:noFill/>
        <a:ln w="38100">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ja-JP" altLang="en-US" sz="1600" b="1"/>
            <a:t>・看護職員</a:t>
          </a:r>
          <a:r>
            <a:rPr kumimoji="1" lang="ja-JP" altLang="en-US" sz="1600" b="1">
              <a:solidFill>
                <a:sysClr val="windowText" lastClr="000000"/>
              </a:solidFill>
            </a:rPr>
            <a:t>加配</a:t>
          </a:r>
          <a:r>
            <a:rPr kumimoji="1" lang="ja-JP" altLang="en-US" sz="1600" b="1"/>
            <a:t>加算</a:t>
          </a:r>
          <a:r>
            <a:rPr kumimoji="1" lang="en-US" altLang="ja-JP" sz="1600" b="1"/>
            <a:t>Ⅰ</a:t>
          </a:r>
          <a:r>
            <a:rPr kumimoji="1" lang="ja-JP" altLang="en-US" sz="1600" b="1"/>
            <a:t>を算定する場合</a:t>
          </a:r>
        </a:p>
      </xdr:txBody>
    </xdr:sp>
    <xdr:clientData/>
  </xdr:oneCellAnchor>
  <xdr:twoCellAnchor>
    <xdr:from>
      <xdr:col>63</xdr:col>
      <xdr:colOff>163195</xdr:colOff>
      <xdr:row>8</xdr:row>
      <xdr:rowOff>120015</xdr:rowOff>
    </xdr:from>
    <xdr:to>
      <xdr:col>80</xdr:col>
      <xdr:colOff>526415</xdr:colOff>
      <xdr:row>26</xdr:row>
      <xdr:rowOff>108585</xdr:rowOff>
    </xdr:to>
    <xdr:sp macro="" textlink="">
      <xdr:nvSpPr>
        <xdr:cNvPr id="8" name="角丸四角形 7">
          <a:extLst>
            <a:ext uri="{FF2B5EF4-FFF2-40B4-BE49-F238E27FC236}">
              <a16:creationId xmlns:a16="http://schemas.microsoft.com/office/drawing/2014/main" id="{00000000-0008-0000-2400-000008000000}"/>
            </a:ext>
          </a:extLst>
        </xdr:cNvPr>
        <xdr:cNvSpPr/>
      </xdr:nvSpPr>
      <xdr:spPr>
        <a:xfrm>
          <a:off x="12374245" y="2167890"/>
          <a:ext cx="7821295" cy="4789170"/>
        </a:xfrm>
        <a:prstGeom prst="roundRect">
          <a:avLst/>
        </a:prstGeom>
        <a:ln w="508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700"/>
            </a:lnSpc>
          </a:pPr>
          <a:r>
            <a:rPr kumimoji="1" lang="en-US" altLang="ja-JP" sz="1400">
              <a:latin typeface="HG創英角ﾎﾟｯﾌﾟ体"/>
              <a:ea typeface="HG創英角ﾎﾟｯﾌﾟ体"/>
            </a:rPr>
            <a:t>【</a:t>
          </a:r>
          <a:r>
            <a:rPr kumimoji="1" lang="ja-JP" altLang="en-US" sz="1400">
              <a:latin typeface="HG創英角ﾎﾟｯﾌﾟ体"/>
              <a:ea typeface="HG創英角ﾎﾟｯﾌﾟ体"/>
            </a:rPr>
            <a:t>看護職員加配</a:t>
          </a:r>
          <a:r>
            <a:rPr kumimoji="1" lang="en-US" altLang="ja-JP" sz="1400">
              <a:latin typeface="HG創英角ﾎﾟｯﾌﾟ体"/>
              <a:ea typeface="HG創英角ﾎﾟｯﾌﾟ体"/>
            </a:rPr>
            <a:t>Ⅰ】</a:t>
          </a:r>
          <a:endParaRPr kumimoji="1" lang="ja-JP" altLang="en-US" sz="1100">
            <a:latin typeface="HG創英角ﾎﾟｯﾌﾟ体"/>
            <a:ea typeface="HG創英角ﾎﾟｯﾌﾟ体"/>
          </a:endParaRPr>
        </a:p>
        <a:p>
          <a:pPr algn="l"/>
          <a:endParaRPr kumimoji="1" lang="en-US" altLang="ja-JP" sz="1100">
            <a:latin typeface="HG創英角ﾎﾟｯﾌﾟ体"/>
            <a:ea typeface="HG創英角ﾎﾟｯﾌﾟ体"/>
          </a:endParaRPr>
        </a:p>
        <a:p>
          <a:pPr algn="l"/>
          <a:r>
            <a:rPr kumimoji="1" lang="ja-JP" altLang="en-US" sz="1100">
              <a:latin typeface="HGP創英角ﾎﾟｯﾌﾟ体"/>
              <a:ea typeface="HGP創英角ﾎﾟｯﾌﾟ体"/>
            </a:rPr>
            <a:t>人員配置基準（看護職員、児童指導員又は保育士、機能訓練担当職員を１以上）を満たした上で、</a:t>
          </a:r>
          <a:endParaRPr kumimoji="1" lang="en-US" altLang="ja-JP" sz="1100">
            <a:latin typeface="HGP創英角ﾎﾟｯﾌﾟ体"/>
            <a:ea typeface="HGP創英角ﾎﾟｯﾌﾟ体"/>
          </a:endParaRPr>
        </a:p>
        <a:p>
          <a:pPr algn="l"/>
          <a:r>
            <a:rPr kumimoji="1" lang="ja-JP" altLang="en-US" sz="1100">
              <a:latin typeface="HGP創英角ﾎﾟｯﾌﾟ体"/>
              <a:ea typeface="HGP創英角ﾎﾟｯﾌﾟ体"/>
            </a:rPr>
            <a:t>基準人員に加え、看護職員が常勤換算で１以上配置されている。</a:t>
          </a:r>
          <a:endParaRPr kumimoji="1" lang="en-US" altLang="ja-JP" sz="1100">
            <a:latin typeface="HGP創英角ﾎﾟｯﾌﾟ体"/>
            <a:ea typeface="HGP創英角ﾎﾟｯﾌﾟ体"/>
          </a:endParaRPr>
        </a:p>
        <a:p>
          <a:pPr algn="l"/>
          <a:endParaRPr lang="en-US" altLang="ja-JP">
            <a:effectLst/>
            <a:latin typeface="HGP創英角ﾎﾟｯﾌﾟ体"/>
            <a:ea typeface="HGP創英角ﾎﾟｯﾌﾟ体"/>
          </a:endParaRPr>
        </a:p>
        <a:p>
          <a:r>
            <a:rPr kumimoji="1" lang="en-US" altLang="ja-JP" sz="1100">
              <a:solidFill>
                <a:schemeClr val="dk1"/>
              </a:solidFill>
              <a:effectLst/>
              <a:latin typeface="HGP創英角ﾎﾟｯﾌﾟ体"/>
              <a:ea typeface="HGP創英角ﾎﾟｯﾌﾟ体"/>
              <a:cs typeface="+mn-cs"/>
            </a:rPr>
            <a:t>※</a:t>
          </a:r>
          <a:r>
            <a:rPr kumimoji="1" lang="ja-JP" altLang="ja-JP" sz="1100">
              <a:solidFill>
                <a:schemeClr val="dk1"/>
              </a:solidFill>
              <a:effectLst/>
              <a:latin typeface="HGP創英角ﾎﾟｯﾌﾟ体"/>
              <a:ea typeface="HGP創英角ﾎﾟｯﾌﾟ体"/>
              <a:cs typeface="+mn-cs"/>
            </a:rPr>
            <a:t>この例の場合、</a:t>
          </a:r>
          <a:r>
            <a:rPr kumimoji="1" lang="en-US" altLang="ja-JP" sz="1100">
              <a:solidFill>
                <a:schemeClr val="dk1"/>
              </a:solidFill>
              <a:effectLst/>
              <a:latin typeface="HGP創英角ﾎﾟｯﾌﾟ体"/>
              <a:ea typeface="HGP創英角ﾎﾟｯﾌﾟ体"/>
              <a:cs typeface="+mn-cs"/>
            </a:rPr>
            <a:t>α</a:t>
          </a:r>
          <a:r>
            <a:rPr kumimoji="1" lang="ja-JP" altLang="ja-JP" sz="1100">
              <a:solidFill>
                <a:schemeClr val="dk1"/>
              </a:solidFill>
              <a:effectLst/>
              <a:latin typeface="HGP創英角ﾎﾟｯﾌﾟ体"/>
              <a:ea typeface="HGP創英角ﾎﾟｯﾌﾟ体"/>
              <a:cs typeface="+mn-cs"/>
            </a:rPr>
            <a:t>（基準）＋１（加配）＝</a:t>
          </a:r>
          <a:r>
            <a:rPr kumimoji="1" lang="ja-JP" altLang="en-US" sz="1100">
              <a:solidFill>
                <a:schemeClr val="dk1"/>
              </a:solidFill>
              <a:effectLst/>
              <a:latin typeface="HGP創英角ﾎﾟｯﾌﾟ体"/>
              <a:ea typeface="HGP創英角ﾎﾟｯﾌﾟ体"/>
              <a:cs typeface="+mn-cs"/>
            </a:rPr>
            <a:t>１</a:t>
          </a:r>
          <a:r>
            <a:rPr kumimoji="1" lang="ja-JP" altLang="ja-JP" sz="1100">
              <a:solidFill>
                <a:schemeClr val="dk1"/>
              </a:solidFill>
              <a:effectLst/>
              <a:latin typeface="HGP創英角ﾎﾟｯﾌﾟ体"/>
              <a:ea typeface="HGP創英角ﾎﾟｯﾌﾟ体"/>
              <a:cs typeface="+mn-cs"/>
            </a:rPr>
            <a:t>．９人以上が必要</a:t>
          </a:r>
          <a:endParaRPr lang="ja-JP" altLang="ja-JP">
            <a:effectLst/>
            <a:latin typeface="HGP創英角ﾎﾟｯﾌﾟ体"/>
            <a:ea typeface="HGP創英角ﾎﾟｯﾌﾟ体"/>
          </a:endParaRPr>
        </a:p>
        <a:p>
          <a:r>
            <a:rPr kumimoji="1" lang="ja-JP" altLang="ja-JP" sz="1100">
              <a:solidFill>
                <a:schemeClr val="dk1"/>
              </a:solidFill>
              <a:effectLst/>
              <a:latin typeface="HGP創英角ﾎﾟｯﾌﾟ体"/>
              <a:ea typeface="HGP創英角ﾎﾟｯﾌﾟ体"/>
              <a:cs typeface="+mn-cs"/>
            </a:rPr>
            <a:t>　</a:t>
          </a:r>
          <a:r>
            <a:rPr kumimoji="1" lang="ja-JP" altLang="en-US" sz="1100">
              <a:solidFill>
                <a:schemeClr val="dk1"/>
              </a:solidFill>
              <a:effectLst/>
              <a:latin typeface="HGP創英角ﾎﾟｯﾌﾟ体"/>
              <a:ea typeface="HGP創英角ﾎﾟｯﾌﾟ体"/>
              <a:cs typeface="+mn-cs"/>
            </a:rPr>
            <a:t>１</a:t>
          </a:r>
          <a:r>
            <a:rPr kumimoji="1" lang="ja-JP" altLang="ja-JP" sz="1100">
              <a:solidFill>
                <a:schemeClr val="dk1"/>
              </a:solidFill>
              <a:effectLst/>
              <a:latin typeface="HGP創英角ﾎﾟｯﾌﾟ体"/>
              <a:ea typeface="HGP創英角ﾎﾟｯﾌﾟ体"/>
              <a:cs typeface="+mn-cs"/>
            </a:rPr>
            <a:t>．９≦</a:t>
          </a:r>
          <a:r>
            <a:rPr kumimoji="1" lang="ja-JP" altLang="en-US" sz="1100">
              <a:solidFill>
                <a:schemeClr val="dk1"/>
              </a:solidFill>
              <a:effectLst/>
              <a:latin typeface="HGP創英角ﾎﾟｯﾌﾟ体"/>
              <a:ea typeface="HGP創英角ﾎﾟｯﾌﾟ体"/>
              <a:cs typeface="+mn-cs"/>
            </a:rPr>
            <a:t>２</a:t>
          </a:r>
          <a:r>
            <a:rPr kumimoji="1" lang="ja-JP" altLang="ja-JP" sz="1100">
              <a:solidFill>
                <a:schemeClr val="dk1"/>
              </a:solidFill>
              <a:effectLst/>
              <a:latin typeface="HGP創英角ﾎﾟｯﾌﾟ体"/>
              <a:ea typeface="HGP創英角ﾎﾟｯﾌﾟ体"/>
              <a:cs typeface="+mn-cs"/>
            </a:rPr>
            <a:t>．</a:t>
          </a:r>
          <a:r>
            <a:rPr kumimoji="1" lang="ja-JP" altLang="en-US" sz="1100">
              <a:solidFill>
                <a:schemeClr val="dk1"/>
              </a:solidFill>
              <a:effectLst/>
              <a:latin typeface="HGP創英角ﾎﾟｯﾌﾟ体"/>
              <a:ea typeface="HGP創英角ﾎﾟｯﾌﾟ体"/>
              <a:cs typeface="+mn-cs"/>
            </a:rPr>
            <a:t>０</a:t>
          </a:r>
          <a:endParaRPr kumimoji="1" lang="en-US" altLang="ja-JP" sz="1100">
            <a:solidFill>
              <a:schemeClr val="dk1"/>
            </a:solidFill>
            <a:effectLst/>
            <a:latin typeface="HGP創英角ﾎﾟｯﾌﾟ体"/>
            <a:ea typeface="HGP創英角ﾎﾟｯﾌﾟ体"/>
            <a:cs typeface="+mn-cs"/>
          </a:endParaRPr>
        </a:p>
        <a:p>
          <a:endParaRPr kumimoji="1" lang="en-US" altLang="ja-JP" sz="1100">
            <a:solidFill>
              <a:schemeClr val="dk1"/>
            </a:solidFill>
            <a:effectLst/>
            <a:latin typeface="HGP創英角ﾎﾟｯﾌﾟ体"/>
            <a:ea typeface="HGP創英角ﾎﾟｯﾌﾟ体"/>
            <a:cs typeface="+mn-cs"/>
          </a:endParaRPr>
        </a:p>
        <a:p>
          <a:pPr>
            <a:lnSpc>
              <a:spcPts val="1300"/>
            </a:lnSpc>
          </a:pPr>
          <a:r>
            <a:rPr kumimoji="1" lang="ja-JP" altLang="en-US" sz="1100">
              <a:solidFill>
                <a:schemeClr val="dk1"/>
              </a:solidFill>
              <a:effectLst/>
              <a:latin typeface="HGP創英角ﾎﾟｯﾌﾟ体"/>
              <a:ea typeface="HGP創英角ﾎﾟｯﾌﾟ体"/>
              <a:cs typeface="+mn-cs"/>
            </a:rPr>
            <a:t>　基準人員がＥ＝　０．９　で、Ｆ</a:t>
          </a:r>
          <a:r>
            <a:rPr kumimoji="1" lang="ja-JP" altLang="ja-JP" sz="1100">
              <a:solidFill>
                <a:schemeClr val="dk1"/>
              </a:solidFill>
              <a:effectLst/>
              <a:latin typeface="HGP創英角ﾎﾟｯﾌﾟ体"/>
              <a:ea typeface="HGP創英角ﾎﾟｯﾌﾟ体"/>
              <a:cs typeface="+mn-cs"/>
            </a:rPr>
            <a:t>＝　０．</a:t>
          </a:r>
          <a:r>
            <a:rPr kumimoji="1" lang="ja-JP" altLang="en-US" sz="1100">
              <a:solidFill>
                <a:schemeClr val="dk1"/>
              </a:solidFill>
              <a:effectLst/>
              <a:latin typeface="HGP創英角ﾎﾟｯﾌﾟ体"/>
              <a:ea typeface="HGP創英角ﾎﾟｯﾌﾟ体"/>
              <a:cs typeface="+mn-cs"/>
            </a:rPr>
            <a:t>６</a:t>
          </a:r>
          <a:r>
            <a:rPr kumimoji="1" lang="ja-JP" altLang="ja-JP" sz="1100">
              <a:solidFill>
                <a:schemeClr val="dk1"/>
              </a:solidFill>
              <a:effectLst/>
              <a:latin typeface="HGP創英角ﾎﾟｯﾌﾟ体"/>
              <a:ea typeface="HGP創英角ﾎﾟｯﾌﾟ体"/>
              <a:cs typeface="+mn-cs"/>
            </a:rPr>
            <a:t>　</a:t>
          </a:r>
          <a:r>
            <a:rPr kumimoji="1" lang="ja-JP" altLang="en-US" sz="1100">
              <a:solidFill>
                <a:schemeClr val="dk1"/>
              </a:solidFill>
              <a:effectLst/>
              <a:latin typeface="HGP創英角ﾎﾟｯﾌﾟ体"/>
              <a:ea typeface="HGP創英角ﾎﾟｯﾌﾟ体"/>
              <a:cs typeface="+mn-cs"/>
            </a:rPr>
            <a:t>が医療的ケア区分に伴う基本報酬を算定する上で配置する看護職員だとすると、</a:t>
          </a:r>
          <a:endParaRPr kumimoji="1" lang="en-US" altLang="ja-JP" sz="1100">
            <a:solidFill>
              <a:schemeClr val="dk1"/>
            </a:solidFill>
            <a:effectLst/>
            <a:latin typeface="HGP創英角ﾎﾟｯﾌﾟ体"/>
            <a:ea typeface="HGP創英角ﾎﾟｯﾌﾟ体"/>
            <a:cs typeface="+mn-cs"/>
          </a:endParaRPr>
        </a:p>
        <a:p>
          <a:pPr>
            <a:lnSpc>
              <a:spcPts val="1300"/>
            </a:lnSpc>
          </a:pPr>
          <a:r>
            <a:rPr kumimoji="1" lang="ja-JP" altLang="en-US" sz="1100">
              <a:solidFill>
                <a:schemeClr val="dk1"/>
              </a:solidFill>
              <a:effectLst/>
              <a:latin typeface="HGP創英角ﾎﾟｯﾌﾟ体"/>
              <a:ea typeface="HGP創英角ﾎﾟｯﾌﾟ体"/>
              <a:cs typeface="+mn-cs"/>
            </a:rPr>
            <a:t>　Ｇ＋Ｈ＝１．１　≧　１　なので満たす。</a:t>
          </a:r>
          <a:endParaRPr lang="ja-JP" altLang="ja-JP">
            <a:effectLst/>
            <a:latin typeface="HGP創英角ﾎﾟｯﾌﾟ体"/>
            <a:ea typeface="HGP創英角ﾎﾟｯﾌﾟ体"/>
          </a:endParaRPr>
        </a:p>
        <a:p>
          <a:pPr algn="l"/>
          <a:endParaRPr lang="en-US" altLang="ja-JP">
            <a:effectLst/>
            <a:latin typeface="HGP創英角ﾎﾟｯﾌﾟ体"/>
            <a:ea typeface="HGP創英角ﾎﾟｯﾌﾟ体"/>
          </a:endParaRPr>
        </a:p>
        <a:p>
          <a:pPr algn="l">
            <a:lnSpc>
              <a:spcPts val="1300"/>
            </a:lnSpc>
          </a:pPr>
          <a:endParaRPr lang="ja-JP" altLang="ja-JP">
            <a:effectLst/>
            <a:latin typeface="HGP創英角ﾎﾟｯﾌﾟ体"/>
            <a:ea typeface="HGP創英角ﾎﾟｯﾌﾟ体"/>
          </a:endParaRPr>
        </a:p>
        <a:p>
          <a:pPr>
            <a:lnSpc>
              <a:spcPts val="1700"/>
            </a:lnSpc>
          </a:pPr>
          <a:r>
            <a:rPr kumimoji="1" lang="en-US" altLang="ja-JP" sz="1400">
              <a:solidFill>
                <a:schemeClr val="dk1"/>
              </a:solidFill>
              <a:effectLst/>
              <a:latin typeface="HGP創英角ﾎﾟｯﾌﾟ体"/>
              <a:ea typeface="HGP創英角ﾎﾟｯﾌﾟ体"/>
              <a:cs typeface="+mn-cs"/>
            </a:rPr>
            <a:t>【</a:t>
          </a:r>
          <a:r>
            <a:rPr kumimoji="1" lang="ja-JP" altLang="ja-JP" sz="1400">
              <a:solidFill>
                <a:schemeClr val="dk1"/>
              </a:solidFill>
              <a:effectLst/>
              <a:latin typeface="HGP創英角ﾎﾟｯﾌﾟ体"/>
              <a:ea typeface="HGP創英角ﾎﾟｯﾌﾟ体"/>
              <a:cs typeface="+mn-cs"/>
            </a:rPr>
            <a:t>看護職員加配</a:t>
          </a:r>
          <a:r>
            <a:rPr kumimoji="1" lang="en-US" altLang="ja-JP" sz="1400">
              <a:solidFill>
                <a:schemeClr val="dk1"/>
              </a:solidFill>
              <a:effectLst/>
              <a:latin typeface="HGP創英角ﾎﾟｯﾌﾟ体"/>
              <a:ea typeface="HGP創英角ﾎﾟｯﾌﾟ体"/>
              <a:cs typeface="+mn-cs"/>
            </a:rPr>
            <a:t>Ⅱ】</a:t>
          </a:r>
          <a:endParaRPr lang="ja-JP" altLang="ja-JP" sz="1400">
            <a:effectLst/>
            <a:latin typeface="HGP創英角ﾎﾟｯﾌﾟ体"/>
            <a:ea typeface="HGP創英角ﾎﾟｯﾌﾟ体"/>
          </a:endParaRPr>
        </a:p>
        <a:p>
          <a:endParaRPr kumimoji="1" lang="en-US" altLang="ja-JP" sz="1100">
            <a:solidFill>
              <a:schemeClr val="dk1"/>
            </a:solidFill>
            <a:effectLst/>
            <a:latin typeface="HGP創英角ﾎﾟｯﾌﾟ体"/>
            <a:ea typeface="HGP創英角ﾎﾟｯﾌﾟ体"/>
            <a:cs typeface="+mn-cs"/>
          </a:endParaRPr>
        </a:p>
        <a:p>
          <a:pPr>
            <a:lnSpc>
              <a:spcPts val="1300"/>
            </a:lnSpc>
          </a:pPr>
          <a:r>
            <a:rPr kumimoji="1" lang="ja-JP" altLang="ja-JP" sz="1100">
              <a:solidFill>
                <a:schemeClr val="dk1"/>
              </a:solidFill>
              <a:effectLst/>
              <a:latin typeface="HGP創英角ﾎﾟｯﾌﾟ体"/>
              <a:ea typeface="HGP創英角ﾎﾟｯﾌﾟ体"/>
              <a:cs typeface="+mn-cs"/>
            </a:rPr>
            <a:t>人員配置基準（看護職員、児童指導員又は保育士、機能訓練担当職員を１以上）を満たした上で、</a:t>
          </a:r>
          <a:endParaRPr lang="ja-JP" altLang="ja-JP">
            <a:effectLst/>
            <a:latin typeface="HGP創英角ﾎﾟｯﾌﾟ体"/>
            <a:ea typeface="HGP創英角ﾎﾟｯﾌﾟ体"/>
          </a:endParaRPr>
        </a:p>
        <a:p>
          <a:pPr>
            <a:lnSpc>
              <a:spcPts val="1300"/>
            </a:lnSpc>
          </a:pPr>
          <a:r>
            <a:rPr kumimoji="1" lang="ja-JP" altLang="ja-JP" sz="1100">
              <a:solidFill>
                <a:schemeClr val="dk1"/>
              </a:solidFill>
              <a:effectLst/>
              <a:latin typeface="HGP創英角ﾎﾟｯﾌﾟ体"/>
              <a:ea typeface="HGP創英角ﾎﾟｯﾌﾟ体"/>
              <a:cs typeface="+mn-cs"/>
            </a:rPr>
            <a:t>基準人員に加え、看護職員が常勤換算で</a:t>
          </a:r>
          <a:r>
            <a:rPr kumimoji="1" lang="ja-JP" altLang="en-US" sz="1100">
              <a:solidFill>
                <a:schemeClr val="dk1"/>
              </a:solidFill>
              <a:effectLst/>
              <a:latin typeface="HGP創英角ﾎﾟｯﾌﾟ体"/>
              <a:ea typeface="HGP創英角ﾎﾟｯﾌﾟ体"/>
              <a:cs typeface="+mn-cs"/>
            </a:rPr>
            <a:t>２</a:t>
          </a:r>
          <a:r>
            <a:rPr kumimoji="1" lang="ja-JP" altLang="ja-JP" sz="1100">
              <a:solidFill>
                <a:schemeClr val="dk1"/>
              </a:solidFill>
              <a:effectLst/>
              <a:latin typeface="HGP創英角ﾎﾟｯﾌﾟ体"/>
              <a:ea typeface="HGP創英角ﾎﾟｯﾌﾟ体"/>
              <a:cs typeface="+mn-cs"/>
            </a:rPr>
            <a:t>以上配置されている。</a:t>
          </a:r>
          <a:endParaRPr kumimoji="1" lang="en-US" altLang="ja-JP" sz="1100">
            <a:solidFill>
              <a:schemeClr val="dk1"/>
            </a:solidFill>
            <a:effectLst/>
            <a:latin typeface="HGP創英角ﾎﾟｯﾌﾟ体"/>
            <a:ea typeface="HGP創英角ﾎﾟｯﾌﾟ体"/>
            <a:cs typeface="+mn-cs"/>
          </a:endParaRPr>
        </a:p>
        <a:p>
          <a:endParaRPr kumimoji="1" lang="en-US" altLang="ja-JP" sz="1100">
            <a:solidFill>
              <a:schemeClr val="dk1"/>
            </a:solidFill>
            <a:effectLst/>
            <a:latin typeface="HGP創英角ﾎﾟｯﾌﾟ体"/>
            <a:ea typeface="HGP創英角ﾎﾟｯﾌﾟ体"/>
            <a:cs typeface="+mn-cs"/>
          </a:endParaRPr>
        </a:p>
        <a:p>
          <a:pPr>
            <a:lnSpc>
              <a:spcPts val="1300"/>
            </a:lnSpc>
          </a:pPr>
          <a:r>
            <a:rPr kumimoji="1" lang="en-US" altLang="ja-JP" sz="1100">
              <a:solidFill>
                <a:schemeClr val="dk1"/>
              </a:solidFill>
              <a:effectLst/>
              <a:latin typeface="HGP創英角ﾎﾟｯﾌﾟ体"/>
              <a:ea typeface="HGP創英角ﾎﾟｯﾌﾟ体"/>
              <a:cs typeface="+mn-cs"/>
            </a:rPr>
            <a:t>※</a:t>
          </a:r>
          <a:r>
            <a:rPr kumimoji="1" lang="ja-JP" altLang="ja-JP" sz="1100">
              <a:solidFill>
                <a:schemeClr val="dk1"/>
              </a:solidFill>
              <a:effectLst/>
              <a:latin typeface="HGP創英角ﾎﾟｯﾌﾟ体"/>
              <a:ea typeface="HGP創英角ﾎﾟｯﾌﾟ体"/>
              <a:cs typeface="+mn-cs"/>
            </a:rPr>
            <a:t>この例の場合、</a:t>
          </a:r>
          <a:r>
            <a:rPr kumimoji="1" lang="en-US" altLang="ja-JP" sz="1100">
              <a:solidFill>
                <a:schemeClr val="dk1"/>
              </a:solidFill>
              <a:effectLst/>
              <a:latin typeface="HGP創英角ﾎﾟｯﾌﾟ体"/>
              <a:ea typeface="HGP創英角ﾎﾟｯﾌﾟ体"/>
              <a:cs typeface="+mn-cs"/>
            </a:rPr>
            <a:t>α</a:t>
          </a:r>
          <a:r>
            <a:rPr kumimoji="1" lang="ja-JP" altLang="ja-JP" sz="1100">
              <a:solidFill>
                <a:schemeClr val="dk1"/>
              </a:solidFill>
              <a:effectLst/>
              <a:latin typeface="HGP創英角ﾎﾟｯﾌﾟ体"/>
              <a:ea typeface="HGP創英角ﾎﾟｯﾌﾟ体"/>
              <a:cs typeface="+mn-cs"/>
            </a:rPr>
            <a:t>（基準）＋</a:t>
          </a:r>
          <a:r>
            <a:rPr kumimoji="1" lang="ja-JP" altLang="en-US" sz="1100">
              <a:solidFill>
                <a:schemeClr val="dk1"/>
              </a:solidFill>
              <a:effectLst/>
              <a:latin typeface="HGP創英角ﾎﾟｯﾌﾟ体"/>
              <a:ea typeface="HGP創英角ﾎﾟｯﾌﾟ体"/>
              <a:cs typeface="+mn-cs"/>
            </a:rPr>
            <a:t>２</a:t>
          </a:r>
          <a:r>
            <a:rPr kumimoji="1" lang="ja-JP" altLang="ja-JP" sz="1100">
              <a:solidFill>
                <a:schemeClr val="dk1"/>
              </a:solidFill>
              <a:effectLst/>
              <a:latin typeface="HGP創英角ﾎﾟｯﾌﾟ体"/>
              <a:ea typeface="HGP創英角ﾎﾟｯﾌﾟ体"/>
              <a:cs typeface="+mn-cs"/>
            </a:rPr>
            <a:t>（加配）＝</a:t>
          </a:r>
          <a:r>
            <a:rPr kumimoji="1" lang="ja-JP" altLang="en-US" sz="1100">
              <a:solidFill>
                <a:schemeClr val="dk1"/>
              </a:solidFill>
              <a:effectLst/>
              <a:latin typeface="HGP創英角ﾎﾟｯﾌﾟ体"/>
              <a:ea typeface="HGP創英角ﾎﾟｯﾌﾟ体"/>
              <a:cs typeface="+mn-cs"/>
            </a:rPr>
            <a:t>２</a:t>
          </a:r>
          <a:r>
            <a:rPr kumimoji="1" lang="ja-JP" altLang="ja-JP" sz="1100">
              <a:solidFill>
                <a:schemeClr val="dk1"/>
              </a:solidFill>
              <a:effectLst/>
              <a:latin typeface="HGP創英角ﾎﾟｯﾌﾟ体"/>
              <a:ea typeface="HGP創英角ﾎﾟｯﾌﾟ体"/>
              <a:cs typeface="+mn-cs"/>
            </a:rPr>
            <a:t>．９人以上が必要</a:t>
          </a:r>
          <a:endParaRPr lang="ja-JP" altLang="ja-JP">
            <a:effectLst/>
            <a:latin typeface="HGP創英角ﾎﾟｯﾌﾟ体"/>
            <a:ea typeface="HGP創英角ﾎﾟｯﾌﾟ体"/>
          </a:endParaRPr>
        </a:p>
        <a:p>
          <a:r>
            <a:rPr kumimoji="1" lang="ja-JP" altLang="ja-JP" sz="1100">
              <a:solidFill>
                <a:schemeClr val="dk1"/>
              </a:solidFill>
              <a:effectLst/>
              <a:latin typeface="HGP創英角ﾎﾟｯﾌﾟ体"/>
              <a:ea typeface="HGP創英角ﾎﾟｯﾌﾟ体"/>
              <a:cs typeface="+mn-cs"/>
            </a:rPr>
            <a:t>　</a:t>
          </a:r>
          <a:r>
            <a:rPr kumimoji="1" lang="ja-JP" altLang="en-US" sz="1100">
              <a:solidFill>
                <a:schemeClr val="dk1"/>
              </a:solidFill>
              <a:effectLst/>
              <a:latin typeface="HGP創英角ﾎﾟｯﾌﾟ体"/>
              <a:ea typeface="HGP創英角ﾎﾟｯﾌﾟ体"/>
              <a:cs typeface="+mn-cs"/>
            </a:rPr>
            <a:t>２</a:t>
          </a:r>
          <a:r>
            <a:rPr kumimoji="1" lang="ja-JP" altLang="ja-JP" sz="1100">
              <a:solidFill>
                <a:schemeClr val="dk1"/>
              </a:solidFill>
              <a:effectLst/>
              <a:latin typeface="HGP創英角ﾎﾟｯﾌﾟ体"/>
              <a:ea typeface="HGP創英角ﾎﾟｯﾌﾟ体"/>
              <a:cs typeface="+mn-cs"/>
            </a:rPr>
            <a:t>．９</a:t>
          </a:r>
          <a:r>
            <a:rPr kumimoji="1" lang="ja-JP" altLang="en-US" sz="1100">
              <a:solidFill>
                <a:schemeClr val="dk1"/>
              </a:solidFill>
              <a:effectLst/>
              <a:latin typeface="HGP創英角ﾎﾟｯﾌﾟ体"/>
              <a:ea typeface="HGP創英角ﾎﾟｯﾌﾟ体"/>
              <a:cs typeface="+mn-cs"/>
            </a:rPr>
            <a:t>≧</a:t>
          </a:r>
          <a:r>
            <a:rPr kumimoji="1" lang="ja-JP" altLang="ja-JP" sz="1100">
              <a:solidFill>
                <a:schemeClr val="dk1"/>
              </a:solidFill>
              <a:effectLst/>
              <a:latin typeface="HGP創英角ﾎﾟｯﾌﾟ体"/>
              <a:ea typeface="HGP創英角ﾎﾟｯﾌﾟ体"/>
              <a:cs typeface="+mn-cs"/>
            </a:rPr>
            <a:t>２．０</a:t>
          </a:r>
          <a:endParaRPr kumimoji="1" lang="en-US" altLang="ja-JP" sz="1100">
            <a:solidFill>
              <a:schemeClr val="dk1"/>
            </a:solidFill>
            <a:effectLst/>
            <a:latin typeface="HGP創英角ﾎﾟｯﾌﾟ体"/>
            <a:ea typeface="HGP創英角ﾎﾟｯﾌﾟ体"/>
            <a:cs typeface="+mn-cs"/>
          </a:endParaRPr>
        </a:p>
        <a:p>
          <a:pPr>
            <a:lnSpc>
              <a:spcPts val="1300"/>
            </a:lnSpc>
          </a:pPr>
          <a:endParaRPr kumimoji="1" lang="en-US" altLang="ja-JP" sz="1100">
            <a:solidFill>
              <a:schemeClr val="dk1"/>
            </a:solidFill>
            <a:effectLst/>
            <a:latin typeface="HGP創英角ﾎﾟｯﾌﾟ体"/>
            <a:ea typeface="HGP創英角ﾎﾟｯﾌﾟ体"/>
            <a:cs typeface="+mn-cs"/>
          </a:endParaRPr>
        </a:p>
        <a:p>
          <a:pPr>
            <a:lnSpc>
              <a:spcPts val="1300"/>
            </a:lnSpc>
          </a:pPr>
          <a:r>
            <a:rPr kumimoji="1" lang="ja-JP" altLang="ja-JP" sz="1100">
              <a:solidFill>
                <a:schemeClr val="dk1"/>
              </a:solidFill>
              <a:effectLst/>
              <a:latin typeface="HGP創英角ﾎﾟｯﾌﾟ体"/>
              <a:ea typeface="HGP創英角ﾎﾟｯﾌﾟ体"/>
              <a:cs typeface="+mn-cs"/>
            </a:rPr>
            <a:t>基準人員がＥ＝　０．９　で、Ｆ＝　０．６　が医療的ケア区分に伴う基本報酬を算定する上で配置する看護職員だとすると、</a:t>
          </a:r>
          <a:endParaRPr lang="ja-JP" altLang="ja-JP">
            <a:effectLst/>
            <a:latin typeface="HGP創英角ﾎﾟｯﾌﾟ体"/>
            <a:ea typeface="HGP創英角ﾎﾟｯﾌﾟ体"/>
          </a:endParaRPr>
        </a:p>
        <a:p>
          <a:r>
            <a:rPr kumimoji="1" lang="ja-JP" altLang="ja-JP" sz="1100">
              <a:solidFill>
                <a:schemeClr val="dk1"/>
              </a:solidFill>
              <a:effectLst/>
              <a:latin typeface="HGP創英角ﾎﾟｯﾌﾟ体"/>
              <a:ea typeface="HGP創英角ﾎﾟｯﾌﾟ体"/>
              <a:cs typeface="+mn-cs"/>
            </a:rPr>
            <a:t>　Ｇ＋Ｈ＝１．１　≦　</a:t>
          </a:r>
          <a:r>
            <a:rPr kumimoji="1" lang="ja-JP" altLang="en-US" sz="1100">
              <a:solidFill>
                <a:schemeClr val="dk1"/>
              </a:solidFill>
              <a:effectLst/>
              <a:latin typeface="HGP創英角ﾎﾟｯﾌﾟ体"/>
              <a:ea typeface="HGP創英角ﾎﾟｯﾌﾟ体"/>
              <a:cs typeface="+mn-cs"/>
            </a:rPr>
            <a:t>２</a:t>
          </a:r>
          <a:r>
            <a:rPr kumimoji="1" lang="ja-JP" altLang="ja-JP" sz="1100">
              <a:solidFill>
                <a:schemeClr val="dk1"/>
              </a:solidFill>
              <a:effectLst/>
              <a:latin typeface="HGP創英角ﾎﾟｯﾌﾟ体"/>
              <a:ea typeface="HGP創英角ﾎﾟｯﾌﾟ体"/>
              <a:cs typeface="+mn-cs"/>
            </a:rPr>
            <a:t>　なので</a:t>
          </a:r>
          <a:r>
            <a:rPr kumimoji="1" lang="ja-JP" altLang="en-US" sz="1100">
              <a:solidFill>
                <a:schemeClr val="dk1"/>
              </a:solidFill>
              <a:effectLst/>
              <a:latin typeface="HGP創英角ﾎﾟｯﾌﾟ体"/>
              <a:ea typeface="HGP創英角ﾎﾟｯﾌﾟ体"/>
              <a:cs typeface="+mn-cs"/>
            </a:rPr>
            <a:t>算定不可。</a:t>
          </a:r>
          <a:endParaRPr lang="ja-JP" altLang="ja-JP">
            <a:effectLst/>
            <a:latin typeface="HGP創英角ﾎﾟｯﾌﾟ体"/>
            <a:ea typeface="HGP創英角ﾎﾟｯﾌﾟ体"/>
          </a:endParaRPr>
        </a:p>
        <a:p>
          <a:pPr>
            <a:lnSpc>
              <a:spcPts val="1300"/>
            </a:lnSpc>
          </a:pPr>
          <a:endParaRPr lang="ja-JP" altLang="ja-JP">
            <a:effectLst/>
            <a:latin typeface="HGP創英角ﾎﾟｯﾌﾟ体"/>
            <a:ea typeface="HGP創英角ﾎﾟｯﾌﾟ体"/>
          </a:endParaRPr>
        </a:p>
        <a:p>
          <a:pPr algn="l"/>
          <a:endParaRPr kumimoji="1" lang="en-US" altLang="ja-JP" sz="1100">
            <a:latin typeface="HG創英角ﾎﾟｯﾌﾟ体"/>
            <a:ea typeface="HG創英角ﾎﾟｯﾌﾟ体"/>
          </a:endParaRPr>
        </a:p>
        <a:p>
          <a:pPr algn="l">
            <a:lnSpc>
              <a:spcPts val="700"/>
            </a:lnSpc>
          </a:pPr>
          <a:r>
            <a:rPr kumimoji="1" lang="ja-JP" altLang="en-US" sz="1100">
              <a:latin typeface="HG創英角ﾎﾟｯﾌﾟ体"/>
              <a:ea typeface="HG創英角ﾎﾟｯﾌﾟ体"/>
            </a:rPr>
            <a:t>　</a:t>
          </a:r>
          <a:endParaRPr kumimoji="1" lang="en-US" altLang="ja-JP" sz="1100">
            <a:latin typeface="HG創英角ﾎﾟｯﾌﾟ体"/>
            <a:ea typeface="HG創英角ﾎﾟｯﾌﾟ体"/>
          </a:endParaRPr>
        </a:p>
      </xdr:txBody>
    </xdr:sp>
    <xdr:clientData/>
  </xdr:twoCellAnchor>
  <xdr:twoCellAnchor>
    <xdr:from>
      <xdr:col>18</xdr:col>
      <xdr:colOff>0</xdr:colOff>
      <xdr:row>18</xdr:row>
      <xdr:rowOff>0</xdr:rowOff>
    </xdr:from>
    <xdr:to>
      <xdr:col>19</xdr:col>
      <xdr:colOff>60325</xdr:colOff>
      <xdr:row>19</xdr:row>
      <xdr:rowOff>0</xdr:rowOff>
    </xdr:to>
    <xdr:sp macro="" textlink="">
      <xdr:nvSpPr>
        <xdr:cNvPr id="9" name="円/楕円 14">
          <a:extLst>
            <a:ext uri="{FF2B5EF4-FFF2-40B4-BE49-F238E27FC236}">
              <a16:creationId xmlns:a16="http://schemas.microsoft.com/office/drawing/2014/main" id="{00000000-0008-0000-2400-000009000000}"/>
            </a:ext>
          </a:extLst>
        </xdr:cNvPr>
        <xdr:cNvSpPr/>
      </xdr:nvSpPr>
      <xdr:spPr>
        <a:xfrm>
          <a:off x="3295650" y="4714875"/>
          <a:ext cx="260350" cy="266700"/>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20</xdr:col>
      <xdr:colOff>0</xdr:colOff>
      <xdr:row>20</xdr:row>
      <xdr:rowOff>0</xdr:rowOff>
    </xdr:from>
    <xdr:to>
      <xdr:col>21</xdr:col>
      <xdr:colOff>67945</xdr:colOff>
      <xdr:row>21</xdr:row>
      <xdr:rowOff>0</xdr:rowOff>
    </xdr:to>
    <xdr:sp macro="" textlink="">
      <xdr:nvSpPr>
        <xdr:cNvPr id="10" name="円/楕円 15">
          <a:extLst>
            <a:ext uri="{FF2B5EF4-FFF2-40B4-BE49-F238E27FC236}">
              <a16:creationId xmlns:a16="http://schemas.microsoft.com/office/drawing/2014/main" id="{00000000-0008-0000-2400-00000A000000}"/>
            </a:ext>
          </a:extLst>
        </xdr:cNvPr>
        <xdr:cNvSpPr/>
      </xdr:nvSpPr>
      <xdr:spPr>
        <a:xfrm>
          <a:off x="3695700" y="5248275"/>
          <a:ext cx="267970" cy="266700"/>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23</xdr:col>
      <xdr:colOff>0</xdr:colOff>
      <xdr:row>19</xdr:row>
      <xdr:rowOff>0</xdr:rowOff>
    </xdr:from>
    <xdr:to>
      <xdr:col>24</xdr:col>
      <xdr:colOff>67945</xdr:colOff>
      <xdr:row>20</xdr:row>
      <xdr:rowOff>0</xdr:rowOff>
    </xdr:to>
    <xdr:sp macro="" textlink="">
      <xdr:nvSpPr>
        <xdr:cNvPr id="11" name="円/楕円 16">
          <a:extLst>
            <a:ext uri="{FF2B5EF4-FFF2-40B4-BE49-F238E27FC236}">
              <a16:creationId xmlns:a16="http://schemas.microsoft.com/office/drawing/2014/main" id="{00000000-0008-0000-2400-00000B000000}"/>
            </a:ext>
          </a:extLst>
        </xdr:cNvPr>
        <xdr:cNvSpPr/>
      </xdr:nvSpPr>
      <xdr:spPr>
        <a:xfrm>
          <a:off x="4295775" y="4981575"/>
          <a:ext cx="267970" cy="266700"/>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25</xdr:col>
      <xdr:colOff>0</xdr:colOff>
      <xdr:row>18</xdr:row>
      <xdr:rowOff>0</xdr:rowOff>
    </xdr:from>
    <xdr:to>
      <xdr:col>26</xdr:col>
      <xdr:colOff>60325</xdr:colOff>
      <xdr:row>19</xdr:row>
      <xdr:rowOff>0</xdr:rowOff>
    </xdr:to>
    <xdr:sp macro="" textlink="">
      <xdr:nvSpPr>
        <xdr:cNvPr id="12" name="円/楕円 17">
          <a:extLst>
            <a:ext uri="{FF2B5EF4-FFF2-40B4-BE49-F238E27FC236}">
              <a16:creationId xmlns:a16="http://schemas.microsoft.com/office/drawing/2014/main" id="{00000000-0008-0000-2400-00000C000000}"/>
            </a:ext>
          </a:extLst>
        </xdr:cNvPr>
        <xdr:cNvSpPr/>
      </xdr:nvSpPr>
      <xdr:spPr>
        <a:xfrm>
          <a:off x="4695825" y="4714875"/>
          <a:ext cx="260350" cy="266700"/>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27</xdr:col>
      <xdr:colOff>0</xdr:colOff>
      <xdr:row>20</xdr:row>
      <xdr:rowOff>0</xdr:rowOff>
    </xdr:from>
    <xdr:to>
      <xdr:col>28</xdr:col>
      <xdr:colOff>67945</xdr:colOff>
      <xdr:row>21</xdr:row>
      <xdr:rowOff>0</xdr:rowOff>
    </xdr:to>
    <xdr:sp macro="" textlink="">
      <xdr:nvSpPr>
        <xdr:cNvPr id="13" name="円/楕円 18">
          <a:extLst>
            <a:ext uri="{FF2B5EF4-FFF2-40B4-BE49-F238E27FC236}">
              <a16:creationId xmlns:a16="http://schemas.microsoft.com/office/drawing/2014/main" id="{00000000-0008-0000-2400-00000D000000}"/>
            </a:ext>
          </a:extLst>
        </xdr:cNvPr>
        <xdr:cNvSpPr/>
      </xdr:nvSpPr>
      <xdr:spPr>
        <a:xfrm>
          <a:off x="5095875" y="5248275"/>
          <a:ext cx="267970" cy="266700"/>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30</xdr:col>
      <xdr:colOff>0</xdr:colOff>
      <xdr:row>19</xdr:row>
      <xdr:rowOff>0</xdr:rowOff>
    </xdr:from>
    <xdr:to>
      <xdr:col>31</xdr:col>
      <xdr:colOff>67945</xdr:colOff>
      <xdr:row>20</xdr:row>
      <xdr:rowOff>0</xdr:rowOff>
    </xdr:to>
    <xdr:sp macro="" textlink="">
      <xdr:nvSpPr>
        <xdr:cNvPr id="14" name="円/楕円 19">
          <a:extLst>
            <a:ext uri="{FF2B5EF4-FFF2-40B4-BE49-F238E27FC236}">
              <a16:creationId xmlns:a16="http://schemas.microsoft.com/office/drawing/2014/main" id="{00000000-0008-0000-2400-00000E000000}"/>
            </a:ext>
          </a:extLst>
        </xdr:cNvPr>
        <xdr:cNvSpPr/>
      </xdr:nvSpPr>
      <xdr:spPr>
        <a:xfrm>
          <a:off x="5695950" y="4981575"/>
          <a:ext cx="267970" cy="266700"/>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32</xdr:col>
      <xdr:colOff>0</xdr:colOff>
      <xdr:row>18</xdr:row>
      <xdr:rowOff>0</xdr:rowOff>
    </xdr:from>
    <xdr:to>
      <xdr:col>33</xdr:col>
      <xdr:colOff>60325</xdr:colOff>
      <xdr:row>19</xdr:row>
      <xdr:rowOff>0</xdr:rowOff>
    </xdr:to>
    <xdr:sp macro="" textlink="">
      <xdr:nvSpPr>
        <xdr:cNvPr id="15" name="円/楕円 20">
          <a:extLst>
            <a:ext uri="{FF2B5EF4-FFF2-40B4-BE49-F238E27FC236}">
              <a16:creationId xmlns:a16="http://schemas.microsoft.com/office/drawing/2014/main" id="{00000000-0008-0000-2400-00000F000000}"/>
            </a:ext>
          </a:extLst>
        </xdr:cNvPr>
        <xdr:cNvSpPr/>
      </xdr:nvSpPr>
      <xdr:spPr>
        <a:xfrm>
          <a:off x="6096000" y="4714875"/>
          <a:ext cx="260350" cy="266700"/>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34</xdr:col>
      <xdr:colOff>0</xdr:colOff>
      <xdr:row>20</xdr:row>
      <xdr:rowOff>0</xdr:rowOff>
    </xdr:from>
    <xdr:to>
      <xdr:col>35</xdr:col>
      <xdr:colOff>67945</xdr:colOff>
      <xdr:row>21</xdr:row>
      <xdr:rowOff>0</xdr:rowOff>
    </xdr:to>
    <xdr:sp macro="" textlink="">
      <xdr:nvSpPr>
        <xdr:cNvPr id="16" name="円/楕円 21">
          <a:extLst>
            <a:ext uri="{FF2B5EF4-FFF2-40B4-BE49-F238E27FC236}">
              <a16:creationId xmlns:a16="http://schemas.microsoft.com/office/drawing/2014/main" id="{00000000-0008-0000-2400-000010000000}"/>
            </a:ext>
          </a:extLst>
        </xdr:cNvPr>
        <xdr:cNvSpPr/>
      </xdr:nvSpPr>
      <xdr:spPr>
        <a:xfrm>
          <a:off x="6496050" y="5248275"/>
          <a:ext cx="267970" cy="266700"/>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37</xdr:col>
      <xdr:colOff>0</xdr:colOff>
      <xdr:row>19</xdr:row>
      <xdr:rowOff>0</xdr:rowOff>
    </xdr:from>
    <xdr:to>
      <xdr:col>38</xdr:col>
      <xdr:colOff>67945</xdr:colOff>
      <xdr:row>20</xdr:row>
      <xdr:rowOff>0</xdr:rowOff>
    </xdr:to>
    <xdr:sp macro="" textlink="">
      <xdr:nvSpPr>
        <xdr:cNvPr id="17" name="円/楕円 22">
          <a:extLst>
            <a:ext uri="{FF2B5EF4-FFF2-40B4-BE49-F238E27FC236}">
              <a16:creationId xmlns:a16="http://schemas.microsoft.com/office/drawing/2014/main" id="{00000000-0008-0000-2400-000011000000}"/>
            </a:ext>
          </a:extLst>
        </xdr:cNvPr>
        <xdr:cNvSpPr/>
      </xdr:nvSpPr>
      <xdr:spPr>
        <a:xfrm>
          <a:off x="7096125" y="4981575"/>
          <a:ext cx="267970" cy="266700"/>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39</xdr:col>
      <xdr:colOff>0</xdr:colOff>
      <xdr:row>18</xdr:row>
      <xdr:rowOff>0</xdr:rowOff>
    </xdr:from>
    <xdr:to>
      <xdr:col>40</xdr:col>
      <xdr:colOff>60325</xdr:colOff>
      <xdr:row>19</xdr:row>
      <xdr:rowOff>0</xdr:rowOff>
    </xdr:to>
    <xdr:sp macro="" textlink="">
      <xdr:nvSpPr>
        <xdr:cNvPr id="18" name="円/楕円 23">
          <a:extLst>
            <a:ext uri="{FF2B5EF4-FFF2-40B4-BE49-F238E27FC236}">
              <a16:creationId xmlns:a16="http://schemas.microsoft.com/office/drawing/2014/main" id="{00000000-0008-0000-2400-000012000000}"/>
            </a:ext>
          </a:extLst>
        </xdr:cNvPr>
        <xdr:cNvSpPr/>
      </xdr:nvSpPr>
      <xdr:spPr>
        <a:xfrm>
          <a:off x="7496175" y="4714875"/>
          <a:ext cx="260350" cy="266700"/>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41</xdr:col>
      <xdr:colOff>0</xdr:colOff>
      <xdr:row>20</xdr:row>
      <xdr:rowOff>0</xdr:rowOff>
    </xdr:from>
    <xdr:to>
      <xdr:col>42</xdr:col>
      <xdr:colOff>67945</xdr:colOff>
      <xdr:row>21</xdr:row>
      <xdr:rowOff>0</xdr:rowOff>
    </xdr:to>
    <xdr:sp macro="" textlink="">
      <xdr:nvSpPr>
        <xdr:cNvPr id="19" name="円/楕円 24">
          <a:extLst>
            <a:ext uri="{FF2B5EF4-FFF2-40B4-BE49-F238E27FC236}">
              <a16:creationId xmlns:a16="http://schemas.microsoft.com/office/drawing/2014/main" id="{00000000-0008-0000-2400-000013000000}"/>
            </a:ext>
          </a:extLst>
        </xdr:cNvPr>
        <xdr:cNvSpPr/>
      </xdr:nvSpPr>
      <xdr:spPr>
        <a:xfrm>
          <a:off x="7896225" y="5248275"/>
          <a:ext cx="267970" cy="266700"/>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44</xdr:col>
      <xdr:colOff>0</xdr:colOff>
      <xdr:row>19</xdr:row>
      <xdr:rowOff>0</xdr:rowOff>
    </xdr:from>
    <xdr:to>
      <xdr:col>45</xdr:col>
      <xdr:colOff>67945</xdr:colOff>
      <xdr:row>20</xdr:row>
      <xdr:rowOff>0</xdr:rowOff>
    </xdr:to>
    <xdr:sp macro="" textlink="">
      <xdr:nvSpPr>
        <xdr:cNvPr id="20" name="円/楕円 25">
          <a:extLst>
            <a:ext uri="{FF2B5EF4-FFF2-40B4-BE49-F238E27FC236}">
              <a16:creationId xmlns:a16="http://schemas.microsoft.com/office/drawing/2014/main" id="{00000000-0008-0000-2400-000014000000}"/>
            </a:ext>
          </a:extLst>
        </xdr:cNvPr>
        <xdr:cNvSpPr/>
      </xdr:nvSpPr>
      <xdr:spPr>
        <a:xfrm>
          <a:off x="8496300" y="4981575"/>
          <a:ext cx="267970" cy="266700"/>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20</xdr:col>
      <xdr:colOff>136525</xdr:colOff>
      <xdr:row>53</xdr:row>
      <xdr:rowOff>41275</xdr:rowOff>
    </xdr:from>
    <xdr:to>
      <xdr:col>44</xdr:col>
      <xdr:colOff>141605</xdr:colOff>
      <xdr:row>57</xdr:row>
      <xdr:rowOff>84455</xdr:rowOff>
    </xdr:to>
    <xdr:sp macro="" textlink="">
      <xdr:nvSpPr>
        <xdr:cNvPr id="21" name="正方形/長方形 20">
          <a:extLst>
            <a:ext uri="{FF2B5EF4-FFF2-40B4-BE49-F238E27FC236}">
              <a16:creationId xmlns:a16="http://schemas.microsoft.com/office/drawing/2014/main" id="{00000000-0008-0000-2400-000015000000}"/>
            </a:ext>
          </a:extLst>
        </xdr:cNvPr>
        <xdr:cNvSpPr/>
      </xdr:nvSpPr>
      <xdr:spPr>
        <a:xfrm>
          <a:off x="3832225" y="12842875"/>
          <a:ext cx="4805680" cy="767080"/>
        </a:xfrm>
        <a:prstGeom prst="rect">
          <a:avLst/>
        </a:prstGeom>
        <a:solidFill>
          <a:schemeClr val="lt1"/>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200"/>
            <a:t>なお、算定要件として医療的ケア児のそれぞれの医療的ケアスコアを合計した数が４０点以上であることにも留意すること。</a:t>
          </a:r>
        </a:p>
      </xdr:txBody>
    </xdr:sp>
    <xdr:clientData/>
  </xdr:twoCellAnchor>
  <xdr:oneCellAnchor>
    <xdr:from>
      <xdr:col>46</xdr:col>
      <xdr:colOff>121920</xdr:colOff>
      <xdr:row>36</xdr:row>
      <xdr:rowOff>175895</xdr:rowOff>
    </xdr:from>
    <xdr:ext cx="6979920" cy="4469130"/>
    <xdr:pic>
      <xdr:nvPicPr>
        <xdr:cNvPr id="22" name="図 21">
          <a:extLst>
            <a:ext uri="{FF2B5EF4-FFF2-40B4-BE49-F238E27FC236}">
              <a16:creationId xmlns:a16="http://schemas.microsoft.com/office/drawing/2014/main" id="{00000000-0008-0000-2400-000016000000}"/>
            </a:ext>
          </a:extLst>
        </xdr:cNvPr>
        <xdr:cNvPicPr>
          <a:picLocks noChangeAspect="1"/>
        </xdr:cNvPicPr>
      </xdr:nvPicPr>
      <xdr:blipFill>
        <a:blip xmlns:r="http://schemas.openxmlformats.org/officeDocument/2006/relationships" r:embed="rId1"/>
        <a:stretch>
          <a:fillRect/>
        </a:stretch>
      </xdr:blipFill>
      <xdr:spPr>
        <a:xfrm>
          <a:off x="9018270" y="9815195"/>
          <a:ext cx="6979920" cy="4469130"/>
        </a:xfrm>
        <a:prstGeom prst="rect">
          <a:avLst/>
        </a:prstGeom>
        <a:noFill/>
        <a:ln>
          <a:noFill/>
        </a:ln>
      </xdr:spPr>
    </xdr:pic>
    <xdr:clientData/>
  </xdr:oneCellAnchor>
</xdr:wsDr>
</file>

<file path=xl/drawings/drawing22.xml><?xml version="1.0" encoding="utf-8"?>
<xdr:wsDr xmlns:xdr="http://schemas.openxmlformats.org/drawingml/2006/spreadsheetDrawing" xmlns:a="http://schemas.openxmlformats.org/drawingml/2006/main">
  <xdr:twoCellAnchor>
    <xdr:from>
      <xdr:col>5</xdr:col>
      <xdr:colOff>668655</xdr:colOff>
      <xdr:row>7</xdr:row>
      <xdr:rowOff>224155</xdr:rowOff>
    </xdr:from>
    <xdr:to>
      <xdr:col>5</xdr:col>
      <xdr:colOff>1143000</xdr:colOff>
      <xdr:row>7</xdr:row>
      <xdr:rowOff>535940</xdr:rowOff>
    </xdr:to>
    <xdr:sp macro="" textlink="">
      <xdr:nvSpPr>
        <xdr:cNvPr id="2" name="楕円 1">
          <a:extLst>
            <a:ext uri="{FF2B5EF4-FFF2-40B4-BE49-F238E27FC236}">
              <a16:creationId xmlns:a16="http://schemas.microsoft.com/office/drawing/2014/main" id="{00000000-0008-0000-2600-000002000000}"/>
            </a:ext>
          </a:extLst>
        </xdr:cNvPr>
        <xdr:cNvSpPr/>
      </xdr:nvSpPr>
      <xdr:spPr>
        <a:xfrm>
          <a:off x="4459605" y="3434080"/>
          <a:ext cx="474345" cy="31178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3</xdr:col>
      <xdr:colOff>685800</xdr:colOff>
      <xdr:row>5</xdr:row>
      <xdr:rowOff>167005</xdr:rowOff>
    </xdr:from>
    <xdr:to>
      <xdr:col>3</xdr:col>
      <xdr:colOff>1143635</xdr:colOff>
      <xdr:row>5</xdr:row>
      <xdr:rowOff>419100</xdr:rowOff>
    </xdr:to>
    <xdr:sp macro="" textlink="">
      <xdr:nvSpPr>
        <xdr:cNvPr id="2" name="楕円 1">
          <a:extLst>
            <a:ext uri="{FF2B5EF4-FFF2-40B4-BE49-F238E27FC236}">
              <a16:creationId xmlns:a16="http://schemas.microsoft.com/office/drawing/2014/main" id="{00000000-0008-0000-2900-000002000000}"/>
            </a:ext>
          </a:extLst>
        </xdr:cNvPr>
        <xdr:cNvSpPr/>
      </xdr:nvSpPr>
      <xdr:spPr>
        <a:xfrm>
          <a:off x="3209925" y="2243455"/>
          <a:ext cx="457835" cy="25209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3</xdr:col>
      <xdr:colOff>859790</xdr:colOff>
      <xdr:row>5</xdr:row>
      <xdr:rowOff>187325</xdr:rowOff>
    </xdr:from>
    <xdr:to>
      <xdr:col>3</xdr:col>
      <xdr:colOff>1316355</xdr:colOff>
      <xdr:row>5</xdr:row>
      <xdr:rowOff>437515</xdr:rowOff>
    </xdr:to>
    <xdr:sp macro="" textlink="">
      <xdr:nvSpPr>
        <xdr:cNvPr id="2" name="楕円 1">
          <a:extLst>
            <a:ext uri="{FF2B5EF4-FFF2-40B4-BE49-F238E27FC236}">
              <a16:creationId xmlns:a16="http://schemas.microsoft.com/office/drawing/2014/main" id="{00000000-0008-0000-2A00-000002000000}"/>
            </a:ext>
          </a:extLst>
        </xdr:cNvPr>
        <xdr:cNvSpPr/>
      </xdr:nvSpPr>
      <xdr:spPr>
        <a:xfrm>
          <a:off x="3383915" y="2263775"/>
          <a:ext cx="456565" cy="25019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4</xdr:col>
      <xdr:colOff>187325</xdr:colOff>
      <xdr:row>5</xdr:row>
      <xdr:rowOff>79375</xdr:rowOff>
    </xdr:from>
    <xdr:to>
      <xdr:col>4</xdr:col>
      <xdr:colOff>644525</xdr:colOff>
      <xdr:row>5</xdr:row>
      <xdr:rowOff>330200</xdr:rowOff>
    </xdr:to>
    <xdr:sp macro="" textlink="">
      <xdr:nvSpPr>
        <xdr:cNvPr id="2" name="楕円 1">
          <a:extLst>
            <a:ext uri="{FF2B5EF4-FFF2-40B4-BE49-F238E27FC236}">
              <a16:creationId xmlns:a16="http://schemas.microsoft.com/office/drawing/2014/main" id="{00000000-0008-0000-2B00-000002000000}"/>
            </a:ext>
          </a:extLst>
        </xdr:cNvPr>
        <xdr:cNvSpPr/>
      </xdr:nvSpPr>
      <xdr:spPr>
        <a:xfrm>
          <a:off x="3159125" y="1564640"/>
          <a:ext cx="457200" cy="2508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3</xdr:col>
      <xdr:colOff>842645</xdr:colOff>
      <xdr:row>5</xdr:row>
      <xdr:rowOff>179070</xdr:rowOff>
    </xdr:from>
    <xdr:to>
      <xdr:col>3</xdr:col>
      <xdr:colOff>1296035</xdr:colOff>
      <xdr:row>5</xdr:row>
      <xdr:rowOff>427990</xdr:rowOff>
    </xdr:to>
    <xdr:sp macro="" textlink="">
      <xdr:nvSpPr>
        <xdr:cNvPr id="2" name="楕円 1">
          <a:extLst>
            <a:ext uri="{FF2B5EF4-FFF2-40B4-BE49-F238E27FC236}">
              <a16:creationId xmlns:a16="http://schemas.microsoft.com/office/drawing/2014/main" id="{00000000-0008-0000-2C00-000002000000}"/>
            </a:ext>
          </a:extLst>
        </xdr:cNvPr>
        <xdr:cNvSpPr/>
      </xdr:nvSpPr>
      <xdr:spPr>
        <a:xfrm>
          <a:off x="3242945" y="2398395"/>
          <a:ext cx="453390" cy="24892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3</xdr:col>
      <xdr:colOff>9525</xdr:colOff>
      <xdr:row>7</xdr:row>
      <xdr:rowOff>0</xdr:rowOff>
    </xdr:from>
    <xdr:to>
      <xdr:col>7</xdr:col>
      <xdr:colOff>9525</xdr:colOff>
      <xdr:row>8</xdr:row>
      <xdr:rowOff>0</xdr:rowOff>
    </xdr:to>
    <xdr:grpSp>
      <xdr:nvGrpSpPr>
        <xdr:cNvPr id="2" name="グループ化 1">
          <a:extLst>
            <a:ext uri="{FF2B5EF4-FFF2-40B4-BE49-F238E27FC236}">
              <a16:creationId xmlns:a16="http://schemas.microsoft.com/office/drawing/2014/main" id="{00000000-0008-0000-2E00-000002000000}"/>
            </a:ext>
          </a:extLst>
        </xdr:cNvPr>
        <xdr:cNvGrpSpPr/>
      </xdr:nvGrpSpPr>
      <xdr:grpSpPr>
        <a:xfrm>
          <a:off x="914400" y="1924050"/>
          <a:ext cx="2324100" cy="381000"/>
          <a:chOff x="904875" y="2647950"/>
          <a:chExt cx="2628900" cy="381000"/>
        </a:xfrm>
      </xdr:grpSpPr>
      <xdr:sp macro="" textlink="">
        <xdr:nvSpPr>
          <xdr:cNvPr id="3" name="テキスト ボックス 2">
            <a:extLst>
              <a:ext uri="{FF2B5EF4-FFF2-40B4-BE49-F238E27FC236}">
                <a16:creationId xmlns:a16="http://schemas.microsoft.com/office/drawing/2014/main" id="{00000000-0008-0000-2E00-000003000000}"/>
              </a:ext>
            </a:extLst>
          </xdr:cNvPr>
          <xdr:cNvSpPr txBox="1"/>
        </xdr:nvSpPr>
        <xdr:spPr>
          <a:xfrm>
            <a:off x="904875" y="2647950"/>
            <a:ext cx="2628900" cy="3810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l"/>
            <a:r>
              <a:rPr kumimoji="1" lang="ja-JP" altLang="en-US" sz="1100">
                <a:latin typeface="HG丸ｺﾞｼｯｸM-PRO"/>
                <a:ea typeface="HG丸ｺﾞｼｯｸM-PRO"/>
              </a:rPr>
              <a:t>　　児童発達支援</a:t>
            </a:r>
          </a:p>
        </xdr:txBody>
      </xdr:sp>
      <mc:AlternateContent xmlns:mc="http://schemas.openxmlformats.org/markup-compatibility/2006">
        <mc:Choice xmlns:a14="http://schemas.microsoft.com/office/drawing/2010/main" Requires="a14">
          <xdr:sp macro="" textlink="">
            <xdr:nvSpPr>
              <xdr:cNvPr id="67585" name="チェック 1" hidden="1">
                <a:extLst>
                  <a:ext uri="{63B3BB69-23CF-44E3-9099-C40C66FF867C}">
                    <a14:compatExt spid="_x0000_s67585"/>
                  </a:ext>
                  <a:ext uri="{FF2B5EF4-FFF2-40B4-BE49-F238E27FC236}">
                    <a16:creationId xmlns:a16="http://schemas.microsoft.com/office/drawing/2014/main" id="{00000000-0008-0000-2E00-000001080100}"/>
                  </a:ext>
                </a:extLst>
              </xdr:cNvPr>
              <xdr:cNvSpPr/>
            </xdr:nvSpPr>
            <xdr:spPr bwMode="auto">
              <a:xfrm>
                <a:off x="904875" y="2647950"/>
                <a:ext cx="2628900" cy="381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92D050"/>
                    </a:solidFill>
                    <a:miter lim="800000"/>
                    <a:headEnd/>
                    <a:tailEnd/>
                  </a14:hiddenLine>
                </a:ext>
              </a:extLst>
            </xdr:spPr>
          </xdr:sp>
        </mc:Choice>
        <mc:Fallback/>
      </mc:AlternateContent>
    </xdr:grpSp>
    <xdr:clientData/>
  </xdr:twoCellAnchor>
  <xdr:twoCellAnchor>
    <xdr:from>
      <xdr:col>3</xdr:col>
      <xdr:colOff>9525</xdr:colOff>
      <xdr:row>8</xdr:row>
      <xdr:rowOff>0</xdr:rowOff>
    </xdr:from>
    <xdr:to>
      <xdr:col>7</xdr:col>
      <xdr:colOff>9525</xdr:colOff>
      <xdr:row>9</xdr:row>
      <xdr:rowOff>0</xdr:rowOff>
    </xdr:to>
    <xdr:grpSp>
      <xdr:nvGrpSpPr>
        <xdr:cNvPr id="5" name="グループ化 4">
          <a:extLst>
            <a:ext uri="{FF2B5EF4-FFF2-40B4-BE49-F238E27FC236}">
              <a16:creationId xmlns:a16="http://schemas.microsoft.com/office/drawing/2014/main" id="{00000000-0008-0000-2E00-000005000000}"/>
            </a:ext>
          </a:extLst>
        </xdr:cNvPr>
        <xdr:cNvGrpSpPr/>
      </xdr:nvGrpSpPr>
      <xdr:grpSpPr>
        <a:xfrm>
          <a:off x="914400" y="2305050"/>
          <a:ext cx="2324100" cy="381000"/>
          <a:chOff x="904875" y="2647950"/>
          <a:chExt cx="2628900" cy="381000"/>
        </a:xfrm>
      </xdr:grpSpPr>
      <xdr:sp macro="" textlink="">
        <xdr:nvSpPr>
          <xdr:cNvPr id="6" name="テキスト ボックス 5">
            <a:extLst>
              <a:ext uri="{FF2B5EF4-FFF2-40B4-BE49-F238E27FC236}">
                <a16:creationId xmlns:a16="http://schemas.microsoft.com/office/drawing/2014/main" id="{00000000-0008-0000-2E00-000006000000}"/>
              </a:ext>
            </a:extLst>
          </xdr:cNvPr>
          <xdr:cNvSpPr txBox="1"/>
        </xdr:nvSpPr>
        <xdr:spPr>
          <a:xfrm>
            <a:off x="904875" y="2647950"/>
            <a:ext cx="2628900" cy="3810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l"/>
            <a:r>
              <a:rPr kumimoji="1" lang="ja-JP" altLang="en-US" sz="1100">
                <a:latin typeface="HG丸ｺﾞｼｯｸM-PRO"/>
                <a:ea typeface="HG丸ｺﾞｼｯｸM-PRO"/>
              </a:rPr>
              <a:t>　　保育所等訪問支援</a:t>
            </a:r>
            <a:endParaRPr kumimoji="1" lang="en-US" altLang="ja-JP" sz="1100">
              <a:latin typeface="HG丸ｺﾞｼｯｸM-PRO"/>
              <a:ea typeface="HG丸ｺﾞｼｯｸM-PRO"/>
            </a:endParaRPr>
          </a:p>
        </xdr:txBody>
      </xdr:sp>
      <mc:AlternateContent xmlns:mc="http://schemas.openxmlformats.org/markup-compatibility/2006">
        <mc:Choice xmlns:a14="http://schemas.microsoft.com/office/drawing/2010/main" Requires="a14">
          <xdr:sp macro="" textlink="">
            <xdr:nvSpPr>
              <xdr:cNvPr id="67586" name="チェック 2" hidden="1">
                <a:extLst>
                  <a:ext uri="{63B3BB69-23CF-44E3-9099-C40C66FF867C}">
                    <a14:compatExt spid="_x0000_s67586"/>
                  </a:ext>
                  <a:ext uri="{FF2B5EF4-FFF2-40B4-BE49-F238E27FC236}">
                    <a16:creationId xmlns:a16="http://schemas.microsoft.com/office/drawing/2014/main" id="{00000000-0008-0000-2E00-000002080100}"/>
                  </a:ext>
                </a:extLst>
              </xdr:cNvPr>
              <xdr:cNvSpPr/>
            </xdr:nvSpPr>
            <xdr:spPr bwMode="auto">
              <a:xfrm>
                <a:off x="904875" y="2647950"/>
                <a:ext cx="2628900" cy="381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92D050"/>
                    </a:solidFill>
                    <a:miter lim="800000"/>
                    <a:headEnd/>
                    <a:tailEnd/>
                  </a14:hiddenLine>
                </a:ext>
              </a:extLst>
            </xdr:spPr>
          </xdr:sp>
        </mc:Choice>
        <mc:Fallback/>
      </mc:AlternateContent>
    </xdr:grpSp>
    <xdr:clientData/>
  </xdr:twoCellAnchor>
  <xdr:twoCellAnchor>
    <xdr:from>
      <xdr:col>7</xdr:col>
      <xdr:colOff>19050</xdr:colOff>
      <xdr:row>7</xdr:row>
      <xdr:rowOff>0</xdr:rowOff>
    </xdr:from>
    <xdr:to>
      <xdr:col>11</xdr:col>
      <xdr:colOff>323850</xdr:colOff>
      <xdr:row>8</xdr:row>
      <xdr:rowOff>0</xdr:rowOff>
    </xdr:to>
    <xdr:grpSp>
      <xdr:nvGrpSpPr>
        <xdr:cNvPr id="8" name="グループ化 7">
          <a:extLst>
            <a:ext uri="{FF2B5EF4-FFF2-40B4-BE49-F238E27FC236}">
              <a16:creationId xmlns:a16="http://schemas.microsoft.com/office/drawing/2014/main" id="{00000000-0008-0000-2E00-000008000000}"/>
            </a:ext>
          </a:extLst>
        </xdr:cNvPr>
        <xdr:cNvGrpSpPr/>
      </xdr:nvGrpSpPr>
      <xdr:grpSpPr>
        <a:xfrm>
          <a:off x="3248025" y="1924050"/>
          <a:ext cx="2628900" cy="381000"/>
          <a:chOff x="904875" y="2647950"/>
          <a:chExt cx="2628900" cy="381000"/>
        </a:xfrm>
      </xdr:grpSpPr>
      <xdr:sp macro="" textlink="">
        <xdr:nvSpPr>
          <xdr:cNvPr id="9" name="テキスト ボックス 8">
            <a:extLst>
              <a:ext uri="{FF2B5EF4-FFF2-40B4-BE49-F238E27FC236}">
                <a16:creationId xmlns:a16="http://schemas.microsoft.com/office/drawing/2014/main" id="{00000000-0008-0000-2E00-000009000000}"/>
              </a:ext>
            </a:extLst>
          </xdr:cNvPr>
          <xdr:cNvSpPr txBox="1"/>
        </xdr:nvSpPr>
        <xdr:spPr>
          <a:xfrm>
            <a:off x="904875" y="2647950"/>
            <a:ext cx="2628900" cy="3810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l"/>
            <a:r>
              <a:rPr kumimoji="1" lang="ja-JP" altLang="en-US" sz="1100">
                <a:latin typeface="HG丸ｺﾞｼｯｸM-PRO"/>
                <a:ea typeface="HG丸ｺﾞｼｯｸM-PRO"/>
              </a:rPr>
              <a:t>　　放課後等デイサービス</a:t>
            </a:r>
          </a:p>
        </xdr:txBody>
      </xdr:sp>
      <mc:AlternateContent xmlns:mc="http://schemas.openxmlformats.org/markup-compatibility/2006">
        <mc:Choice xmlns:a14="http://schemas.microsoft.com/office/drawing/2010/main" Requires="a14">
          <xdr:sp macro="" textlink="">
            <xdr:nvSpPr>
              <xdr:cNvPr id="67587" name="チェック 3" hidden="1">
                <a:extLst>
                  <a:ext uri="{63B3BB69-23CF-44E3-9099-C40C66FF867C}">
                    <a14:compatExt spid="_x0000_s67587"/>
                  </a:ext>
                  <a:ext uri="{FF2B5EF4-FFF2-40B4-BE49-F238E27FC236}">
                    <a16:creationId xmlns:a16="http://schemas.microsoft.com/office/drawing/2014/main" id="{00000000-0008-0000-2E00-000003080100}"/>
                  </a:ext>
                </a:extLst>
              </xdr:cNvPr>
              <xdr:cNvSpPr/>
            </xdr:nvSpPr>
            <xdr:spPr bwMode="auto">
              <a:xfrm>
                <a:off x="904875" y="2647950"/>
                <a:ext cx="2628900" cy="381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92D050"/>
                    </a:solidFill>
                    <a:miter lim="800000"/>
                    <a:headEnd/>
                    <a:tailEnd/>
                  </a14:hiddenLine>
                </a:ext>
              </a:extLst>
            </xdr:spPr>
          </xdr:sp>
        </mc:Choice>
        <mc:Fallback/>
      </mc:AlternateContent>
    </xdr:grpSp>
    <xdr:clientData/>
  </xdr:twoCellAnchor>
  <xdr:twoCellAnchor>
    <xdr:from>
      <xdr:col>7</xdr:col>
      <xdr:colOff>19050</xdr:colOff>
      <xdr:row>8</xdr:row>
      <xdr:rowOff>0</xdr:rowOff>
    </xdr:from>
    <xdr:to>
      <xdr:col>11</xdr:col>
      <xdr:colOff>323850</xdr:colOff>
      <xdr:row>9</xdr:row>
      <xdr:rowOff>0</xdr:rowOff>
    </xdr:to>
    <xdr:grpSp>
      <xdr:nvGrpSpPr>
        <xdr:cNvPr id="11" name="グループ化 10">
          <a:extLst>
            <a:ext uri="{FF2B5EF4-FFF2-40B4-BE49-F238E27FC236}">
              <a16:creationId xmlns:a16="http://schemas.microsoft.com/office/drawing/2014/main" id="{00000000-0008-0000-2E00-00000B000000}"/>
            </a:ext>
          </a:extLst>
        </xdr:cNvPr>
        <xdr:cNvGrpSpPr/>
      </xdr:nvGrpSpPr>
      <xdr:grpSpPr>
        <a:xfrm>
          <a:off x="3248025" y="2305050"/>
          <a:ext cx="2628900" cy="381000"/>
          <a:chOff x="904875" y="2647950"/>
          <a:chExt cx="2628900" cy="381000"/>
        </a:xfrm>
      </xdr:grpSpPr>
      <xdr:sp macro="" textlink="">
        <xdr:nvSpPr>
          <xdr:cNvPr id="12" name="テキスト ボックス 11">
            <a:extLst>
              <a:ext uri="{FF2B5EF4-FFF2-40B4-BE49-F238E27FC236}">
                <a16:creationId xmlns:a16="http://schemas.microsoft.com/office/drawing/2014/main" id="{00000000-0008-0000-2E00-00000C000000}"/>
              </a:ext>
            </a:extLst>
          </xdr:cNvPr>
          <xdr:cNvSpPr txBox="1"/>
        </xdr:nvSpPr>
        <xdr:spPr>
          <a:xfrm>
            <a:off x="904875" y="2647950"/>
            <a:ext cx="2628900" cy="3810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l"/>
            <a:r>
              <a:rPr kumimoji="1" lang="ja-JP" altLang="en-US" sz="1100">
                <a:latin typeface="HG丸ｺﾞｼｯｸM-PRO"/>
                <a:ea typeface="HG丸ｺﾞｼｯｸM-PRO"/>
              </a:rPr>
              <a:t>　　居宅訪問型児童発達支援</a:t>
            </a:r>
          </a:p>
        </xdr:txBody>
      </xdr:sp>
      <mc:AlternateContent xmlns:mc="http://schemas.openxmlformats.org/markup-compatibility/2006">
        <mc:Choice xmlns:a14="http://schemas.microsoft.com/office/drawing/2010/main" Requires="a14">
          <xdr:sp macro="" textlink="">
            <xdr:nvSpPr>
              <xdr:cNvPr id="67588" name="チェック 4" hidden="1">
                <a:extLst>
                  <a:ext uri="{63B3BB69-23CF-44E3-9099-C40C66FF867C}">
                    <a14:compatExt spid="_x0000_s67588"/>
                  </a:ext>
                  <a:ext uri="{FF2B5EF4-FFF2-40B4-BE49-F238E27FC236}">
                    <a16:creationId xmlns:a16="http://schemas.microsoft.com/office/drawing/2014/main" id="{00000000-0008-0000-2E00-000004080100}"/>
                  </a:ext>
                </a:extLst>
              </xdr:cNvPr>
              <xdr:cNvSpPr/>
            </xdr:nvSpPr>
            <xdr:spPr bwMode="auto">
              <a:xfrm>
                <a:off x="904875" y="2647950"/>
                <a:ext cx="2628900" cy="381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92D050"/>
                    </a:solidFill>
                    <a:miter lim="800000"/>
                    <a:headEnd/>
                    <a:tailEnd/>
                  </a14:hiddenLine>
                </a:ext>
              </a:extLst>
            </xdr:spPr>
          </xdr:sp>
        </mc:Choice>
        <mc:Fallback/>
      </mc:AlternateContent>
    </xdr:grp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224790</xdr:colOff>
      <xdr:row>31</xdr:row>
      <xdr:rowOff>150495</xdr:rowOff>
    </xdr:from>
    <xdr:to>
      <xdr:col>16</xdr:col>
      <xdr:colOff>72390</xdr:colOff>
      <xdr:row>33</xdr:row>
      <xdr:rowOff>3810</xdr:rowOff>
    </xdr:to>
    <xdr:sp macro="" textlink="">
      <xdr:nvSpPr>
        <xdr:cNvPr id="2" name="楕円 1">
          <a:extLst>
            <a:ext uri="{FF2B5EF4-FFF2-40B4-BE49-F238E27FC236}">
              <a16:creationId xmlns:a16="http://schemas.microsoft.com/office/drawing/2014/main" id="{00000000-0008-0000-0500-000002000000}"/>
            </a:ext>
          </a:extLst>
        </xdr:cNvPr>
        <xdr:cNvSpPr/>
      </xdr:nvSpPr>
      <xdr:spPr>
        <a:xfrm>
          <a:off x="4930140" y="5516245"/>
          <a:ext cx="190500" cy="1873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243840</xdr:colOff>
      <xdr:row>25</xdr:row>
      <xdr:rowOff>171450</xdr:rowOff>
    </xdr:from>
    <xdr:to>
      <xdr:col>16</xdr:col>
      <xdr:colOff>68580</xdr:colOff>
      <xdr:row>26</xdr:row>
      <xdr:rowOff>171450</xdr:rowOff>
    </xdr:to>
    <xdr:sp macro="" textlink="">
      <xdr:nvSpPr>
        <xdr:cNvPr id="2" name="楕円 1">
          <a:extLst>
            <a:ext uri="{FF2B5EF4-FFF2-40B4-BE49-F238E27FC236}">
              <a16:creationId xmlns:a16="http://schemas.microsoft.com/office/drawing/2014/main" id="{00000000-0008-0000-0600-000002000000}"/>
            </a:ext>
          </a:extLst>
        </xdr:cNvPr>
        <xdr:cNvSpPr/>
      </xdr:nvSpPr>
      <xdr:spPr>
        <a:xfrm>
          <a:off x="5063490" y="4747260"/>
          <a:ext cx="186690" cy="18351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228600</xdr:colOff>
      <xdr:row>26</xdr:row>
      <xdr:rowOff>15240</xdr:rowOff>
    </xdr:from>
    <xdr:to>
      <xdr:col>17</xdr:col>
      <xdr:colOff>99060</xdr:colOff>
      <xdr:row>27</xdr:row>
      <xdr:rowOff>0</xdr:rowOff>
    </xdr:to>
    <xdr:sp macro="" textlink="">
      <xdr:nvSpPr>
        <xdr:cNvPr id="2" name="楕円 1">
          <a:extLst>
            <a:ext uri="{FF2B5EF4-FFF2-40B4-BE49-F238E27FC236}">
              <a16:creationId xmlns:a16="http://schemas.microsoft.com/office/drawing/2014/main" id="{00000000-0008-0000-0700-000002000000}"/>
            </a:ext>
          </a:extLst>
        </xdr:cNvPr>
        <xdr:cNvSpPr/>
      </xdr:nvSpPr>
      <xdr:spPr>
        <a:xfrm>
          <a:off x="4781550" y="4853305"/>
          <a:ext cx="194310" cy="18288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20</xdr:col>
      <xdr:colOff>137160</xdr:colOff>
      <xdr:row>1</xdr:row>
      <xdr:rowOff>175895</xdr:rowOff>
    </xdr:from>
    <xdr:to>
      <xdr:col>21</xdr:col>
      <xdr:colOff>129540</xdr:colOff>
      <xdr:row>3</xdr:row>
      <xdr:rowOff>136525</xdr:rowOff>
    </xdr:to>
    <xdr:pic>
      <xdr:nvPicPr>
        <xdr:cNvPr id="2" name="図 5">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5699760" y="374015"/>
          <a:ext cx="287655" cy="356870"/>
        </a:xfrm>
        <a:prstGeom prst="rect">
          <a:avLst/>
        </a:prstGeom>
        <a:noFill/>
        <a:ln>
          <a:noFill/>
        </a:ln>
      </xdr:spPr>
    </xdr:pic>
    <xdr:clientData/>
  </xdr:twoCellAnchor>
  <xdr:twoCellAnchor>
    <xdr:from>
      <xdr:col>19</xdr:col>
      <xdr:colOff>243840</xdr:colOff>
      <xdr:row>1</xdr:row>
      <xdr:rowOff>30480</xdr:rowOff>
    </xdr:from>
    <xdr:to>
      <xdr:col>21</xdr:col>
      <xdr:colOff>274320</xdr:colOff>
      <xdr:row>4</xdr:row>
      <xdr:rowOff>0</xdr:rowOff>
    </xdr:to>
    <xdr:sp macro="" textlink="">
      <xdr:nvSpPr>
        <xdr:cNvPr id="3" name="Oval 2">
          <a:extLst>
            <a:ext uri="{FF2B5EF4-FFF2-40B4-BE49-F238E27FC236}">
              <a16:creationId xmlns:a16="http://schemas.microsoft.com/office/drawing/2014/main" id="{00000000-0008-0000-0800-000003000000}"/>
            </a:ext>
          </a:extLst>
        </xdr:cNvPr>
        <xdr:cNvSpPr>
          <a:spLocks noChangeArrowheads="1"/>
        </xdr:cNvSpPr>
      </xdr:nvSpPr>
      <xdr:spPr>
        <a:xfrm>
          <a:off x="5511165" y="228600"/>
          <a:ext cx="621030" cy="563880"/>
        </a:xfrm>
        <a:prstGeom prst="ellipse">
          <a:avLst/>
        </a:prstGeom>
        <a:no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19</xdr:col>
      <xdr:colOff>0</xdr:colOff>
      <xdr:row>1</xdr:row>
      <xdr:rowOff>137160</xdr:rowOff>
    </xdr:from>
    <xdr:to>
      <xdr:col>20</xdr:col>
      <xdr:colOff>304800</xdr:colOff>
      <xdr:row>4</xdr:row>
      <xdr:rowOff>167005</xdr:rowOff>
    </xdr:to>
    <xdr:sp macro="" textlink="">
      <xdr:nvSpPr>
        <xdr:cNvPr id="2" name="Oval 1">
          <a:extLst>
            <a:ext uri="{FF2B5EF4-FFF2-40B4-BE49-F238E27FC236}">
              <a16:creationId xmlns:a16="http://schemas.microsoft.com/office/drawing/2014/main" id="{00000000-0008-0000-0900-000002000000}"/>
            </a:ext>
          </a:extLst>
        </xdr:cNvPr>
        <xdr:cNvSpPr>
          <a:spLocks noChangeAspect="1" noChangeArrowheads="1"/>
        </xdr:cNvSpPr>
      </xdr:nvSpPr>
      <xdr:spPr>
        <a:xfrm>
          <a:off x="5638800" y="313690"/>
          <a:ext cx="590550" cy="497205"/>
        </a:xfrm>
        <a:prstGeom prst="ellipse">
          <a:avLst/>
        </a:prstGeom>
        <a:noFill/>
        <a:ln w="9525">
          <a:solidFill>
            <a:srgbClr val="000000"/>
          </a:solidFill>
          <a:round/>
          <a:headEnd/>
          <a:tailEnd/>
        </a:ln>
      </xdr:spPr>
    </xdr:sp>
    <xdr:clientData/>
  </xdr:twoCellAnchor>
  <xdr:twoCellAnchor editAs="oneCell">
    <xdr:from>
      <xdr:col>19</xdr:col>
      <xdr:colOff>182880</xdr:colOff>
      <xdr:row>2</xdr:row>
      <xdr:rowOff>68580</xdr:rowOff>
    </xdr:from>
    <xdr:to>
      <xdr:col>20</xdr:col>
      <xdr:colOff>190500</xdr:colOff>
      <xdr:row>4</xdr:row>
      <xdr:rowOff>106680</xdr:rowOff>
    </xdr:to>
    <xdr:pic>
      <xdr:nvPicPr>
        <xdr:cNvPr id="3" name="図 4">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a:stretch>
          <a:fillRect/>
        </a:stretch>
      </xdr:blipFill>
      <xdr:spPr>
        <a:xfrm>
          <a:off x="5821680" y="390525"/>
          <a:ext cx="293370" cy="36004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17</xdr:col>
      <xdr:colOff>33655</xdr:colOff>
      <xdr:row>45</xdr:row>
      <xdr:rowOff>130810</xdr:rowOff>
    </xdr:from>
    <xdr:to>
      <xdr:col>19</xdr:col>
      <xdr:colOff>99060</xdr:colOff>
      <xdr:row>46</xdr:row>
      <xdr:rowOff>95250</xdr:rowOff>
    </xdr:to>
    <xdr:sp macro="" textlink="">
      <xdr:nvSpPr>
        <xdr:cNvPr id="2" name="楕円 1">
          <a:extLst>
            <a:ext uri="{FF2B5EF4-FFF2-40B4-BE49-F238E27FC236}">
              <a16:creationId xmlns:a16="http://schemas.microsoft.com/office/drawing/2014/main" id="{00000000-0008-0000-0A00-000002000000}"/>
            </a:ext>
          </a:extLst>
        </xdr:cNvPr>
        <xdr:cNvSpPr/>
      </xdr:nvSpPr>
      <xdr:spPr>
        <a:xfrm>
          <a:off x="3110230" y="8201025"/>
          <a:ext cx="427355" cy="13589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23</xdr:col>
      <xdr:colOff>78105</xdr:colOff>
      <xdr:row>16</xdr:row>
      <xdr:rowOff>53340</xdr:rowOff>
    </xdr:from>
    <xdr:to>
      <xdr:col>49</xdr:col>
      <xdr:colOff>130175</xdr:colOff>
      <xdr:row>18</xdr:row>
      <xdr:rowOff>229235</xdr:rowOff>
    </xdr:to>
    <xdr:sp macro="" textlink="">
      <xdr:nvSpPr>
        <xdr:cNvPr id="2" name="テキスト ボックス 1">
          <a:extLst>
            <a:ext uri="{FF2B5EF4-FFF2-40B4-BE49-F238E27FC236}">
              <a16:creationId xmlns:a16="http://schemas.microsoft.com/office/drawing/2014/main" id="{00000000-0008-0000-0D00-000002000000}"/>
            </a:ext>
          </a:extLst>
        </xdr:cNvPr>
        <xdr:cNvSpPr txBox="1"/>
      </xdr:nvSpPr>
      <xdr:spPr>
        <a:xfrm>
          <a:off x="7174230" y="4320540"/>
          <a:ext cx="5748020" cy="70929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nSpc>
              <a:spcPts val="1300"/>
            </a:lnSpc>
          </a:pPr>
          <a:r>
            <a:rPr kumimoji="1" lang="ja-JP" altLang="en-US" sz="1100">
              <a:latin typeface="BIZ UDゴシック"/>
              <a:ea typeface="BIZ UDゴシック"/>
            </a:rPr>
            <a:t>この例の場合は、枠内の基準外（加配）の配置時間数が、１月における常勤の勤務すべき時間数（当事業所では１６０時間）以上となっており、常勤換算で１以上を満たすことから、児童指導員等加配加算（専門職員（理学療法士等））を算定可能となる、</a:t>
          </a:r>
        </a:p>
      </xdr:txBody>
    </xdr:sp>
    <xdr:clientData/>
  </xdr:twoCellAnchor>
  <xdr:twoCellAnchor>
    <xdr:from>
      <xdr:col>35</xdr:col>
      <xdr:colOff>177800</xdr:colOff>
      <xdr:row>15</xdr:row>
      <xdr:rowOff>45720</xdr:rowOff>
    </xdr:from>
    <xdr:to>
      <xdr:col>35</xdr:col>
      <xdr:colOff>177800</xdr:colOff>
      <xdr:row>16</xdr:row>
      <xdr:rowOff>90805</xdr:rowOff>
    </xdr:to>
    <xdr:cxnSp macro="">
      <xdr:nvCxnSpPr>
        <xdr:cNvPr id="3" name="直線矢印コネクタ 2">
          <a:extLst>
            <a:ext uri="{FF2B5EF4-FFF2-40B4-BE49-F238E27FC236}">
              <a16:creationId xmlns:a16="http://schemas.microsoft.com/office/drawing/2014/main" id="{00000000-0008-0000-0D00-000003000000}"/>
            </a:ext>
          </a:extLst>
        </xdr:cNvPr>
        <xdr:cNvCxnSpPr/>
      </xdr:nvCxnSpPr>
      <xdr:spPr>
        <a:xfrm flipV="1">
          <a:off x="9902825" y="4046220"/>
          <a:ext cx="0" cy="311785"/>
        </a:xfrm>
        <a:prstGeom prst="straightConnector1">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751840</xdr:colOff>
      <xdr:row>13</xdr:row>
      <xdr:rowOff>0</xdr:rowOff>
    </xdr:from>
    <xdr:to>
      <xdr:col>47</xdr:col>
      <xdr:colOff>163830</xdr:colOff>
      <xdr:row>14</xdr:row>
      <xdr:rowOff>250825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6809740" y="3467100"/>
          <a:ext cx="5708015" cy="51752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28575</xdr:colOff>
      <xdr:row>8</xdr:row>
      <xdr:rowOff>0</xdr:rowOff>
    </xdr:from>
    <xdr:to>
      <xdr:col>48</xdr:col>
      <xdr:colOff>40640</xdr:colOff>
      <xdr:row>9</xdr:row>
      <xdr:rowOff>250825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6905625" y="2133600"/>
          <a:ext cx="5708015" cy="5175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9.xml"/><Relationship Id="rId1" Type="http://schemas.openxmlformats.org/officeDocument/2006/relationships/printerSettings" Target="../printerSettings/printerSettings14.bin"/><Relationship Id="rId4" Type="http://schemas.openxmlformats.org/officeDocument/2006/relationships/comments" Target="../comments1.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64.xml"/><Relationship Id="rId2" Type="http://schemas.openxmlformats.org/officeDocument/2006/relationships/drawing" Target="../drawings/drawing27.xml"/><Relationship Id="rId1" Type="http://schemas.openxmlformats.org/officeDocument/2006/relationships/printerSettings" Target="../printerSettings/printerSettings47.bin"/><Relationship Id="rId6" Type="http://schemas.openxmlformats.org/officeDocument/2006/relationships/ctrlProp" Target="../ctrlProps/ctrlProp63.xml"/><Relationship Id="rId5" Type="http://schemas.openxmlformats.org/officeDocument/2006/relationships/ctrlProp" Target="../ctrlProps/ctrlProp62.xml"/><Relationship Id="rId4" Type="http://schemas.openxmlformats.org/officeDocument/2006/relationships/ctrlProp" Target="../ctrlProps/ctrlProp6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59999389629810485"/>
  </sheetPr>
  <dimension ref="A1:V126"/>
  <sheetViews>
    <sheetView showGridLines="0" tabSelected="1" view="pageBreakPreview" zoomScale="110" zoomScaleSheetLayoutView="110" workbookViewId="0">
      <selection activeCell="B2" sqref="B2:P2"/>
    </sheetView>
  </sheetViews>
  <sheetFormatPr defaultRowHeight="13.5" x14ac:dyDescent="0.4"/>
  <cols>
    <col min="1" max="2" width="2.625" style="1" customWidth="1"/>
    <col min="3" max="4" width="3.625" style="1" customWidth="1"/>
    <col min="5" max="5" width="8.625" style="1" customWidth="1"/>
    <col min="6" max="7" width="2.625" style="1" customWidth="1"/>
    <col min="8" max="8" width="4.625" style="1" customWidth="1"/>
    <col min="9" max="13" width="8.625" style="1" customWidth="1"/>
    <col min="14" max="15" width="4.625" style="1" customWidth="1"/>
    <col min="16" max="16" width="8.625" style="1" customWidth="1"/>
    <col min="17" max="17" width="2.625" style="1" customWidth="1"/>
    <col min="18" max="18" width="9" style="1" customWidth="1"/>
    <col min="19" max="16384" width="9" style="1"/>
  </cols>
  <sheetData>
    <row r="1" spans="1:20" s="2" customFormat="1" ht="24.95" customHeight="1" x14ac:dyDescent="0.4">
      <c r="B1" s="1012" t="s">
        <v>1057</v>
      </c>
      <c r="C1" s="1013"/>
      <c r="D1" s="1013"/>
      <c r="E1" s="1013"/>
      <c r="F1" s="1013"/>
      <c r="G1" s="1013"/>
      <c r="H1" s="1013"/>
      <c r="I1" s="1013"/>
      <c r="J1" s="1013"/>
      <c r="K1" s="1013"/>
      <c r="L1" s="1013"/>
      <c r="M1" s="1013"/>
      <c r="N1" s="1013"/>
      <c r="O1" s="1013"/>
      <c r="P1" s="1013"/>
    </row>
    <row r="2" spans="1:20" s="3" customFormat="1" ht="20.100000000000001" customHeight="1" x14ac:dyDescent="0.4">
      <c r="B2" s="1014" t="s">
        <v>1192</v>
      </c>
      <c r="C2" s="1014"/>
      <c r="D2" s="1014"/>
      <c r="E2" s="1014"/>
      <c r="F2" s="1014"/>
      <c r="G2" s="1014"/>
      <c r="H2" s="1014"/>
      <c r="I2" s="1014"/>
      <c r="J2" s="1014"/>
      <c r="K2" s="1014"/>
      <c r="L2" s="1014"/>
      <c r="M2" s="1014"/>
      <c r="N2" s="1014"/>
      <c r="O2" s="1014"/>
      <c r="P2" s="1014"/>
    </row>
    <row r="3" spans="1:20" s="2" customFormat="1" ht="20.100000000000001" customHeight="1" x14ac:dyDescent="0.4">
      <c r="B3" s="8"/>
      <c r="C3" s="8"/>
      <c r="D3" s="8"/>
      <c r="E3" s="8"/>
      <c r="F3" s="8"/>
      <c r="G3" s="8"/>
      <c r="H3" s="8"/>
      <c r="I3" s="8"/>
      <c r="J3" s="8"/>
      <c r="K3" s="8"/>
      <c r="L3" s="1015"/>
      <c r="M3" s="1015"/>
      <c r="N3" s="1015"/>
      <c r="O3" s="1015"/>
      <c r="P3" s="1015"/>
    </row>
    <row r="4" spans="1:20" s="3" customFormat="1" ht="20.100000000000001" customHeight="1" x14ac:dyDescent="0.4">
      <c r="B4" s="9"/>
      <c r="C4" s="9"/>
      <c r="D4" s="9"/>
      <c r="E4" s="9"/>
      <c r="F4" s="1016" t="s">
        <v>462</v>
      </c>
      <c r="G4" s="1016"/>
      <c r="H4" s="1016"/>
      <c r="I4" s="1017" t="s">
        <v>1058</v>
      </c>
      <c r="J4" s="1017"/>
      <c r="K4" s="1017"/>
      <c r="M4" s="56"/>
      <c r="N4" s="56"/>
      <c r="O4" s="56"/>
    </row>
    <row r="5" spans="1:20" s="3" customFormat="1" ht="20.100000000000001" customHeight="1" x14ac:dyDescent="0.4">
      <c r="B5" s="992" t="s">
        <v>53</v>
      </c>
      <c r="C5" s="993"/>
      <c r="D5" s="994"/>
      <c r="E5" s="999"/>
      <c r="F5" s="999"/>
      <c r="G5" s="999"/>
      <c r="H5" s="999"/>
      <c r="I5" s="999"/>
      <c r="J5" s="999"/>
      <c r="K5" s="999"/>
      <c r="L5" s="999"/>
      <c r="M5" s="999"/>
      <c r="N5" s="999"/>
      <c r="O5" s="999"/>
      <c r="P5" s="1000"/>
    </row>
    <row r="6" spans="1:20" s="3" customFormat="1" ht="20.100000000000001" customHeight="1" x14ac:dyDescent="0.4">
      <c r="B6" s="1001" t="s">
        <v>150</v>
      </c>
      <c r="C6" s="936"/>
      <c r="D6" s="1002"/>
      <c r="E6" s="1003"/>
      <c r="F6" s="1003"/>
      <c r="G6" s="1003"/>
      <c r="H6" s="1003"/>
      <c r="I6" s="1003"/>
      <c r="J6" s="1003"/>
      <c r="K6" s="1003"/>
      <c r="L6" s="1003"/>
      <c r="M6" s="1003"/>
      <c r="N6" s="1003"/>
      <c r="O6" s="1003"/>
      <c r="P6" s="1004"/>
    </row>
    <row r="7" spans="1:20" s="4" customFormat="1" ht="19.5" customHeight="1" x14ac:dyDescent="0.15">
      <c r="B7" s="10" t="s">
        <v>1060</v>
      </c>
      <c r="C7" s="31"/>
      <c r="D7" s="31"/>
      <c r="E7" s="76"/>
    </row>
    <row r="8" spans="1:20" s="3" customFormat="1" ht="20.100000000000001" customHeight="1" x14ac:dyDescent="0.4">
      <c r="B8" s="1005" t="s">
        <v>280</v>
      </c>
      <c r="C8" s="1006"/>
      <c r="D8" s="1007"/>
      <c r="E8" s="1008"/>
      <c r="F8" s="1008"/>
      <c r="G8" s="1008"/>
      <c r="H8" s="1008"/>
      <c r="I8" s="1009"/>
      <c r="J8" s="109" t="s">
        <v>1061</v>
      </c>
      <c r="K8" s="1010"/>
      <c r="L8" s="1010"/>
      <c r="M8" s="1010"/>
      <c r="N8" s="1010"/>
      <c r="O8" s="1010"/>
      <c r="P8" s="1011"/>
    </row>
    <row r="9" spans="1:20" s="3" customFormat="1" ht="20.100000000000001" customHeight="1" x14ac:dyDescent="0.4">
      <c r="J9" s="68" t="s">
        <v>564</v>
      </c>
      <c r="K9" s="989"/>
      <c r="L9" s="990"/>
      <c r="M9" s="990"/>
      <c r="N9" s="990"/>
      <c r="O9" s="990"/>
      <c r="P9" s="991"/>
    </row>
    <row r="10" spans="1:20" s="3" customFormat="1" ht="9.9499999999999993" customHeight="1" x14ac:dyDescent="0.4">
      <c r="B10" s="11"/>
      <c r="C10" s="30"/>
      <c r="D10" s="30"/>
      <c r="E10" s="66"/>
      <c r="F10" s="66"/>
      <c r="G10" s="66"/>
      <c r="H10" s="66"/>
      <c r="I10" s="66"/>
      <c r="J10" s="66"/>
      <c r="K10" s="111"/>
      <c r="L10" s="111"/>
      <c r="M10" s="111"/>
      <c r="N10" s="111"/>
      <c r="O10" s="111"/>
      <c r="P10" s="111"/>
    </row>
    <row r="11" spans="1:20" s="3" customFormat="1" ht="20.100000000000001" customHeight="1" x14ac:dyDescent="0.4">
      <c r="B11" s="992" t="s">
        <v>594</v>
      </c>
      <c r="C11" s="993"/>
      <c r="D11" s="994"/>
      <c r="E11" s="995"/>
      <c r="F11" s="995"/>
      <c r="G11" s="995"/>
      <c r="H11" s="996"/>
      <c r="I11" s="106"/>
      <c r="J11" s="106"/>
      <c r="K11" s="112"/>
      <c r="L11" s="113" t="s">
        <v>544</v>
      </c>
      <c r="M11" s="997"/>
      <c r="N11" s="997"/>
      <c r="O11" s="997"/>
      <c r="P11" s="998"/>
    </row>
    <row r="12" spans="1:20" s="3" customFormat="1" ht="20.100000000000001" customHeight="1" x14ac:dyDescent="0.4">
      <c r="B12" s="12"/>
      <c r="C12" s="11"/>
      <c r="D12" s="11"/>
      <c r="E12" s="77"/>
      <c r="F12" s="77"/>
      <c r="G12" s="77"/>
      <c r="H12" s="103"/>
      <c r="I12" s="985" t="s">
        <v>709</v>
      </c>
      <c r="J12" s="106"/>
      <c r="K12" s="987" t="s">
        <v>343</v>
      </c>
      <c r="L12" s="114"/>
      <c r="M12" s="978" t="s">
        <v>1062</v>
      </c>
      <c r="N12" s="978"/>
      <c r="O12" s="978" t="s">
        <v>579</v>
      </c>
      <c r="P12" s="979"/>
      <c r="S12" s="73" t="s">
        <v>5</v>
      </c>
    </row>
    <row r="13" spans="1:20" s="3" customFormat="1" ht="20.100000000000001" customHeight="1" x14ac:dyDescent="0.4">
      <c r="B13" s="13"/>
      <c r="D13" s="33"/>
      <c r="E13" s="980"/>
      <c r="F13" s="980"/>
      <c r="G13" s="980"/>
      <c r="H13" s="981"/>
      <c r="I13" s="986"/>
      <c r="J13" s="110"/>
      <c r="K13" s="988"/>
      <c r="L13" s="115"/>
      <c r="M13" s="85"/>
      <c r="N13" s="85"/>
      <c r="O13" s="85"/>
      <c r="P13" s="85"/>
      <c r="Q13" s="63"/>
    </row>
    <row r="14" spans="1:20" s="3" customFormat="1" ht="20.100000000000001" customHeight="1" x14ac:dyDescent="0.15">
      <c r="B14" s="14"/>
      <c r="C14" s="33"/>
      <c r="D14" s="33"/>
      <c r="E14" s="77"/>
      <c r="F14" s="982"/>
      <c r="G14" s="982"/>
      <c r="H14" s="103"/>
      <c r="I14" s="983" t="s">
        <v>1064</v>
      </c>
      <c r="J14" s="984"/>
      <c r="K14" s="984"/>
      <c r="L14" s="984"/>
      <c r="M14" s="984"/>
      <c r="N14" s="984"/>
      <c r="O14" s="984"/>
      <c r="P14" s="163"/>
      <c r="T14" s="73" t="s">
        <v>5</v>
      </c>
    </row>
    <row r="15" spans="1:20" s="3" customFormat="1" ht="20.100000000000001" customHeight="1" x14ac:dyDescent="0.4">
      <c r="A15" s="6"/>
      <c r="B15" s="15"/>
      <c r="C15" s="34"/>
      <c r="D15" s="34"/>
      <c r="E15" s="78"/>
      <c r="F15" s="92"/>
      <c r="G15" s="92"/>
      <c r="H15" s="104"/>
      <c r="I15" s="968" t="s">
        <v>1065</v>
      </c>
      <c r="J15" s="969"/>
      <c r="K15" s="969"/>
      <c r="L15" s="970" t="s">
        <v>1066</v>
      </c>
      <c r="M15" s="970"/>
      <c r="N15" s="970"/>
      <c r="O15" s="970"/>
      <c r="P15" s="6"/>
    </row>
    <row r="16" spans="1:20" s="3" customFormat="1" ht="20.100000000000001" customHeight="1" x14ac:dyDescent="0.4">
      <c r="A16" s="6"/>
      <c r="B16" s="971" t="s">
        <v>1067</v>
      </c>
      <c r="C16" s="972"/>
      <c r="D16" s="973"/>
      <c r="E16" s="974"/>
      <c r="F16" s="975"/>
      <c r="G16" s="975"/>
      <c r="H16" s="54" t="s">
        <v>1068</v>
      </c>
      <c r="I16" s="976" t="s">
        <v>847</v>
      </c>
      <c r="J16" s="976"/>
      <c r="K16" s="976"/>
      <c r="L16" s="977" t="s">
        <v>1069</v>
      </c>
      <c r="M16" s="977"/>
      <c r="N16" s="977"/>
      <c r="O16" s="977"/>
      <c r="P16" s="164"/>
    </row>
    <row r="17" spans="1:22" s="3" customFormat="1" ht="9.9499999999999993" customHeight="1" x14ac:dyDescent="0.4">
      <c r="B17" s="16"/>
      <c r="C17" s="16"/>
      <c r="D17" s="16"/>
      <c r="E17" s="79"/>
      <c r="F17" s="33"/>
      <c r="G17" s="33"/>
      <c r="H17" s="33"/>
      <c r="J17" s="33"/>
      <c r="K17" s="33"/>
      <c r="L17" s="33"/>
      <c r="M17" s="33"/>
      <c r="N17" s="33"/>
      <c r="O17" s="33"/>
    </row>
    <row r="18" spans="1:22" s="5" customFormat="1" ht="35.1" customHeight="1" x14ac:dyDescent="0.15">
      <c r="B18" s="17"/>
      <c r="C18" s="35" t="s">
        <v>658</v>
      </c>
      <c r="D18" s="35"/>
      <c r="E18" s="54"/>
      <c r="F18" s="54"/>
      <c r="G18" s="54"/>
      <c r="H18" s="54"/>
      <c r="I18" s="107"/>
      <c r="J18" s="107"/>
      <c r="K18" s="107"/>
      <c r="L18" s="116" t="s">
        <v>1070</v>
      </c>
      <c r="M18" s="131" t="s">
        <v>632</v>
      </c>
      <c r="N18" s="959" t="s">
        <v>1071</v>
      </c>
      <c r="O18" s="960"/>
      <c r="P18" s="961"/>
      <c r="R18" s="90"/>
      <c r="S18" s="90"/>
      <c r="T18" s="90"/>
      <c r="U18" s="90"/>
      <c r="V18" s="90"/>
    </row>
    <row r="19" spans="1:22" s="5" customFormat="1" ht="20.100000000000001" customHeight="1" x14ac:dyDescent="0.4">
      <c r="B19" s="892" t="s">
        <v>701</v>
      </c>
      <c r="C19" s="36"/>
      <c r="D19" s="50" t="s">
        <v>615</v>
      </c>
      <c r="E19" s="80"/>
      <c r="F19" s="84"/>
      <c r="G19" s="84"/>
      <c r="H19" s="84"/>
      <c r="I19" s="84"/>
      <c r="J19" s="84"/>
      <c r="K19" s="84"/>
      <c r="L19" s="117"/>
      <c r="M19" s="132"/>
      <c r="N19" s="913" t="s">
        <v>886</v>
      </c>
      <c r="O19" s="914"/>
      <c r="P19" s="915"/>
    </row>
    <row r="20" spans="1:22" s="5" customFormat="1" ht="20.100000000000001" customHeight="1" x14ac:dyDescent="0.4">
      <c r="B20" s="893"/>
      <c r="C20" s="37"/>
      <c r="D20" s="962" t="s">
        <v>411</v>
      </c>
      <c r="E20" s="963"/>
      <c r="F20" s="964" t="s">
        <v>1072</v>
      </c>
      <c r="G20" s="964"/>
      <c r="H20" s="964"/>
      <c r="I20" s="964"/>
      <c r="J20" s="964"/>
      <c r="K20" s="964"/>
      <c r="L20" s="965"/>
      <c r="M20" s="133"/>
      <c r="N20" s="966" t="s">
        <v>1073</v>
      </c>
      <c r="O20" s="967"/>
      <c r="P20" s="965"/>
    </row>
    <row r="21" spans="1:22" s="5" customFormat="1" ht="20.100000000000001" customHeight="1" x14ac:dyDescent="0.4">
      <c r="B21" s="894" t="s">
        <v>285</v>
      </c>
      <c r="C21" s="38"/>
      <c r="D21" s="61" t="s">
        <v>1074</v>
      </c>
      <c r="E21" s="81"/>
      <c r="F21" s="81"/>
      <c r="G21" s="81"/>
      <c r="H21" s="81"/>
      <c r="I21" s="81"/>
      <c r="J21" s="81"/>
      <c r="K21" s="81"/>
      <c r="L21" s="81"/>
      <c r="M21" s="134"/>
      <c r="N21" s="151"/>
      <c r="O21" s="81"/>
      <c r="P21" s="134"/>
    </row>
    <row r="22" spans="1:22" s="5" customFormat="1" ht="20.100000000000001" customHeight="1" x14ac:dyDescent="0.4">
      <c r="B22" s="890"/>
      <c r="C22" s="39"/>
      <c r="D22" s="62"/>
      <c r="E22" s="82"/>
      <c r="F22" s="90"/>
      <c r="G22" s="90"/>
      <c r="H22" s="90"/>
      <c r="I22" s="90" t="s">
        <v>134</v>
      </c>
      <c r="J22" s="90"/>
      <c r="K22" s="90"/>
      <c r="L22" s="118"/>
      <c r="M22" s="135"/>
      <c r="N22" s="895" t="s">
        <v>246</v>
      </c>
      <c r="O22" s="896"/>
      <c r="P22" s="897"/>
    </row>
    <row r="23" spans="1:22" s="5" customFormat="1" ht="20.100000000000001" customHeight="1" x14ac:dyDescent="0.4">
      <c r="B23" s="890"/>
      <c r="C23" s="39"/>
      <c r="D23" s="62"/>
      <c r="E23" s="82"/>
      <c r="F23" s="90"/>
      <c r="G23" s="90"/>
      <c r="H23" s="90"/>
      <c r="I23" s="90" t="s">
        <v>1075</v>
      </c>
      <c r="J23" s="90"/>
      <c r="K23" s="90"/>
      <c r="L23" s="118"/>
      <c r="M23" s="136"/>
      <c r="N23" s="895" t="s">
        <v>1077</v>
      </c>
      <c r="O23" s="896"/>
      <c r="P23" s="897"/>
    </row>
    <row r="24" spans="1:22" s="5" customFormat="1" ht="20.100000000000001" customHeight="1" x14ac:dyDescent="0.4">
      <c r="B24" s="890"/>
      <c r="C24" s="39"/>
      <c r="D24" s="62"/>
      <c r="E24" s="82"/>
      <c r="F24" s="90"/>
      <c r="G24" s="90"/>
      <c r="H24" s="90"/>
      <c r="I24" s="90" t="s">
        <v>1078</v>
      </c>
      <c r="J24" s="90"/>
      <c r="K24" s="90"/>
      <c r="L24" s="118"/>
      <c r="M24" s="77"/>
      <c r="N24" s="895" t="s">
        <v>877</v>
      </c>
      <c r="O24" s="896"/>
      <c r="P24" s="897"/>
    </row>
    <row r="25" spans="1:22" s="5" customFormat="1" ht="20.100000000000001" customHeight="1" x14ac:dyDescent="0.4">
      <c r="B25" s="890"/>
      <c r="C25" s="39"/>
      <c r="D25" s="62"/>
      <c r="E25" s="82"/>
      <c r="F25" s="90"/>
      <c r="G25" s="90"/>
      <c r="H25" s="90"/>
      <c r="I25" s="90" t="s">
        <v>1079</v>
      </c>
      <c r="J25" s="90"/>
      <c r="K25" s="90"/>
      <c r="L25" s="118"/>
      <c r="M25" s="77"/>
      <c r="N25" s="895" t="s">
        <v>626</v>
      </c>
      <c r="O25" s="896"/>
      <c r="P25" s="897"/>
    </row>
    <row r="26" spans="1:22" s="5" customFormat="1" ht="20.100000000000001" customHeight="1" x14ac:dyDescent="0.4">
      <c r="B26" s="890"/>
      <c r="C26" s="39"/>
      <c r="D26" s="62"/>
      <c r="E26" s="83"/>
      <c r="F26" s="54"/>
      <c r="G26" s="54"/>
      <c r="H26" s="54" t="s">
        <v>1080</v>
      </c>
      <c r="I26" s="54"/>
      <c r="J26" s="54"/>
      <c r="K26" s="54"/>
      <c r="L26" s="119"/>
      <c r="M26" s="77"/>
      <c r="N26" s="957" t="s">
        <v>1081</v>
      </c>
      <c r="O26" s="958"/>
      <c r="P26" s="129" t="s">
        <v>354</v>
      </c>
    </row>
    <row r="27" spans="1:22" s="3" customFormat="1" ht="20.100000000000001" customHeight="1" x14ac:dyDescent="0.4">
      <c r="B27" s="889" t="s">
        <v>755</v>
      </c>
      <c r="C27" s="40"/>
      <c r="D27" s="913" t="s">
        <v>396</v>
      </c>
      <c r="E27" s="914"/>
      <c r="F27" s="914"/>
      <c r="G27" s="914"/>
      <c r="H27" s="914"/>
      <c r="I27" s="914"/>
      <c r="J27" s="914"/>
      <c r="K27" s="914"/>
      <c r="L27" s="914"/>
      <c r="M27" s="915"/>
      <c r="N27" s="152"/>
      <c r="O27" s="158"/>
      <c r="P27" s="144"/>
    </row>
    <row r="28" spans="1:22" s="3" customFormat="1" ht="20.100000000000001" customHeight="1" x14ac:dyDescent="0.4">
      <c r="B28" s="890"/>
      <c r="C28" s="41"/>
      <c r="D28" s="895" t="s">
        <v>1083</v>
      </c>
      <c r="E28" s="896"/>
      <c r="F28" s="896"/>
      <c r="G28" s="896"/>
      <c r="H28" s="896"/>
      <c r="I28" s="896"/>
      <c r="J28" s="896"/>
      <c r="K28" s="896"/>
      <c r="L28" s="897"/>
      <c r="M28" s="137"/>
      <c r="N28" s="41" t="s">
        <v>1124</v>
      </c>
      <c r="O28" s="108"/>
      <c r="P28" s="140"/>
    </row>
    <row r="29" spans="1:22" s="3" customFormat="1" ht="20.100000000000001" customHeight="1" x14ac:dyDescent="0.4">
      <c r="B29" s="890"/>
      <c r="C29" s="42"/>
      <c r="D29" s="63" t="s">
        <v>441</v>
      </c>
      <c r="E29" s="85"/>
      <c r="F29" s="85"/>
      <c r="G29" s="85"/>
      <c r="H29" s="85"/>
      <c r="I29" s="85"/>
      <c r="J29" s="85"/>
      <c r="K29" s="85"/>
      <c r="L29" s="121"/>
      <c r="M29" s="138"/>
      <c r="N29" s="42" t="s">
        <v>811</v>
      </c>
      <c r="O29" s="85"/>
      <c r="P29" s="121"/>
    </row>
    <row r="30" spans="1:22" s="3" customFormat="1" ht="20.100000000000001" customHeight="1" x14ac:dyDescent="0.4">
      <c r="A30" s="6"/>
      <c r="B30" s="889" t="s">
        <v>259</v>
      </c>
      <c r="C30" s="43"/>
      <c r="D30" s="64" t="s">
        <v>1084</v>
      </c>
      <c r="E30" s="64"/>
      <c r="F30" s="64"/>
      <c r="G30" s="64"/>
      <c r="H30" s="64"/>
      <c r="I30" s="64"/>
      <c r="J30" s="64"/>
      <c r="K30" s="64"/>
      <c r="L30" s="122"/>
      <c r="M30" s="139"/>
      <c r="N30" s="952" t="s">
        <v>732</v>
      </c>
      <c r="O30" s="953"/>
      <c r="P30" s="954"/>
    </row>
    <row r="31" spans="1:22" s="3" customFormat="1" ht="20.100000000000001" customHeight="1" x14ac:dyDescent="0.4">
      <c r="A31" s="6"/>
      <c r="B31" s="890"/>
      <c r="C31" s="44"/>
      <c r="D31" s="955" t="s">
        <v>50</v>
      </c>
      <c r="E31" s="956"/>
      <c r="F31" s="93" t="s">
        <v>1085</v>
      </c>
      <c r="G31" s="69"/>
      <c r="H31" s="69"/>
      <c r="I31" s="108"/>
      <c r="J31" s="34"/>
      <c r="K31" s="34"/>
      <c r="L31" s="34"/>
      <c r="M31" s="137"/>
      <c r="N31" s="898" t="s">
        <v>1125</v>
      </c>
      <c r="O31" s="899"/>
      <c r="P31" s="900"/>
    </row>
    <row r="32" spans="1:22" s="3" customFormat="1" ht="20.100000000000001" customHeight="1" x14ac:dyDescent="0.15">
      <c r="A32" s="6"/>
      <c r="B32" s="890"/>
      <c r="C32" s="45"/>
      <c r="D32" s="942" t="s">
        <v>427</v>
      </c>
      <c r="E32" s="931"/>
      <c r="F32" s="94" t="s">
        <v>1086</v>
      </c>
      <c r="G32" s="69"/>
      <c r="H32" s="69"/>
      <c r="I32" s="108"/>
      <c r="J32" s="69"/>
      <c r="K32" s="69"/>
      <c r="L32" s="69"/>
      <c r="M32" s="140"/>
      <c r="N32" s="41"/>
      <c r="O32" s="108"/>
      <c r="P32" s="140"/>
    </row>
    <row r="33" spans="1:17" s="3" customFormat="1" ht="20.100000000000001" customHeight="1" x14ac:dyDescent="0.4">
      <c r="A33" s="6"/>
      <c r="B33" s="890"/>
      <c r="C33" s="44"/>
      <c r="D33" s="943" t="s">
        <v>1087</v>
      </c>
      <c r="E33" s="944"/>
      <c r="F33" s="94"/>
      <c r="G33" s="945" t="s">
        <v>348</v>
      </c>
      <c r="H33" s="896"/>
      <c r="I33" s="896"/>
      <c r="J33" s="896"/>
      <c r="K33" s="896"/>
      <c r="L33" s="897"/>
      <c r="M33" s="137"/>
      <c r="N33" s="898" t="s">
        <v>1125</v>
      </c>
      <c r="O33" s="899"/>
      <c r="P33" s="900"/>
    </row>
    <row r="34" spans="1:17" s="3" customFormat="1" ht="20.100000000000001" customHeight="1" x14ac:dyDescent="0.4">
      <c r="A34" s="6"/>
      <c r="B34" s="890"/>
      <c r="C34" s="44"/>
      <c r="D34" s="65"/>
      <c r="E34" s="86"/>
      <c r="F34" s="94"/>
      <c r="G34" s="946" t="s">
        <v>38</v>
      </c>
      <c r="H34" s="947"/>
      <c r="I34" s="947"/>
      <c r="J34" s="947"/>
      <c r="K34" s="947"/>
      <c r="L34" s="948"/>
      <c r="M34" s="141"/>
      <c r="N34" s="949"/>
      <c r="O34" s="950"/>
      <c r="P34" s="951"/>
      <c r="Q34" s="63"/>
    </row>
    <row r="35" spans="1:17" s="3" customFormat="1" ht="20.100000000000001" customHeight="1" x14ac:dyDescent="0.4">
      <c r="A35" s="6"/>
      <c r="B35" s="890"/>
      <c r="C35" s="44"/>
      <c r="D35" s="925" t="s">
        <v>522</v>
      </c>
      <c r="E35" s="926"/>
      <c r="F35" s="95"/>
      <c r="G35" s="93" t="s">
        <v>1088</v>
      </c>
      <c r="H35" s="69"/>
      <c r="I35" s="69"/>
      <c r="J35" s="69"/>
      <c r="K35" s="108"/>
      <c r="L35" s="108"/>
      <c r="M35" s="142"/>
      <c r="N35" s="41"/>
      <c r="O35" s="108"/>
      <c r="P35" s="140"/>
    </row>
    <row r="36" spans="1:17" s="3" customFormat="1" ht="20.100000000000001" customHeight="1" x14ac:dyDescent="0.4">
      <c r="A36" s="6"/>
      <c r="B36" s="890"/>
      <c r="C36" s="44"/>
      <c r="F36" s="95"/>
      <c r="G36" s="100" t="s">
        <v>979</v>
      </c>
      <c r="H36" s="33"/>
      <c r="I36" s="33"/>
      <c r="J36" s="33"/>
      <c r="M36" s="137"/>
      <c r="N36" s="895" t="s">
        <v>1006</v>
      </c>
      <c r="O36" s="896"/>
      <c r="P36" s="120"/>
    </row>
    <row r="37" spans="1:17" s="3" customFormat="1" ht="20.100000000000001" customHeight="1" x14ac:dyDescent="0.4">
      <c r="A37" s="6"/>
      <c r="B37" s="890"/>
      <c r="C37" s="46"/>
      <c r="D37" s="66"/>
      <c r="E37" s="87"/>
      <c r="F37" s="96"/>
      <c r="G37" s="101" t="s">
        <v>310</v>
      </c>
      <c r="H37" s="105"/>
      <c r="I37" s="105"/>
      <c r="J37" s="105"/>
      <c r="K37" s="105"/>
      <c r="L37" s="124"/>
      <c r="M37" s="143"/>
      <c r="N37" s="153"/>
      <c r="O37" s="159"/>
      <c r="P37" s="165"/>
    </row>
    <row r="38" spans="1:17" s="3" customFormat="1" ht="20.100000000000001" customHeight="1" x14ac:dyDescent="0.4">
      <c r="B38" s="890"/>
      <c r="C38" s="40"/>
      <c r="D38" s="927" t="s">
        <v>1089</v>
      </c>
      <c r="E38" s="928"/>
      <c r="F38" s="929" t="s">
        <v>1090</v>
      </c>
      <c r="G38" s="914"/>
      <c r="H38" s="914"/>
      <c r="I38" s="914"/>
      <c r="J38" s="914"/>
      <c r="K38" s="914"/>
      <c r="L38" s="914"/>
      <c r="M38" s="144"/>
      <c r="N38" s="152"/>
      <c r="O38" s="158"/>
      <c r="P38" s="144"/>
    </row>
    <row r="39" spans="1:17" s="3" customFormat="1" ht="20.100000000000001" customHeight="1" x14ac:dyDescent="0.15">
      <c r="B39" s="890"/>
      <c r="C39" s="44"/>
      <c r="D39" s="930" t="s">
        <v>1092</v>
      </c>
      <c r="E39" s="931"/>
      <c r="F39" s="97"/>
      <c r="G39" s="102" t="s">
        <v>1088</v>
      </c>
      <c r="H39" s="89"/>
      <c r="I39" s="89"/>
      <c r="J39" s="89"/>
      <c r="K39" s="89"/>
      <c r="L39" s="125"/>
      <c r="M39" s="145"/>
      <c r="N39" s="41"/>
      <c r="O39" s="108"/>
      <c r="P39" s="140"/>
    </row>
    <row r="40" spans="1:17" s="3" customFormat="1" ht="20.100000000000001" customHeight="1" x14ac:dyDescent="0.4">
      <c r="B40" s="890"/>
      <c r="C40" s="44"/>
      <c r="D40" s="932" t="s">
        <v>1094</v>
      </c>
      <c r="E40" s="933"/>
      <c r="F40" s="98"/>
      <c r="G40" s="93" t="s">
        <v>957</v>
      </c>
      <c r="H40" s="69"/>
      <c r="I40" s="69"/>
      <c r="J40" s="69"/>
      <c r="K40" s="69"/>
      <c r="L40" s="126"/>
      <c r="M40" s="137"/>
      <c r="N40" s="895" t="s">
        <v>1006</v>
      </c>
      <c r="O40" s="896"/>
      <c r="P40" s="120"/>
    </row>
    <row r="41" spans="1:17" s="3" customFormat="1" ht="20.100000000000001" customHeight="1" x14ac:dyDescent="0.4">
      <c r="B41" s="890"/>
      <c r="C41" s="44"/>
      <c r="D41" s="934"/>
      <c r="E41" s="935"/>
      <c r="F41" s="99"/>
      <c r="G41" s="93" t="s">
        <v>310</v>
      </c>
      <c r="H41" s="69"/>
      <c r="I41" s="69"/>
      <c r="J41" s="69"/>
      <c r="K41" s="69"/>
      <c r="L41" s="69"/>
      <c r="M41" s="141"/>
      <c r="N41" s="41"/>
      <c r="O41" s="108"/>
      <c r="P41" s="140"/>
    </row>
    <row r="42" spans="1:17" s="3" customFormat="1" ht="20.100000000000001" customHeight="1" x14ac:dyDescent="0.4">
      <c r="B42" s="890"/>
      <c r="C42" s="47"/>
      <c r="D42" s="33" t="s">
        <v>1095</v>
      </c>
      <c r="E42" s="33"/>
      <c r="F42" s="33"/>
      <c r="G42" s="33"/>
      <c r="H42" s="33"/>
      <c r="I42" s="33"/>
      <c r="J42" s="33"/>
      <c r="K42" s="33"/>
      <c r="L42" s="127"/>
      <c r="M42" s="145"/>
      <c r="N42" s="42"/>
      <c r="O42" s="85"/>
      <c r="P42" s="121"/>
    </row>
    <row r="43" spans="1:17" s="3" customFormat="1" ht="20.100000000000001" customHeight="1" x14ac:dyDescent="0.4">
      <c r="B43" s="891"/>
      <c r="C43" s="46"/>
      <c r="D43" s="68"/>
      <c r="E43" s="936" t="s">
        <v>1096</v>
      </c>
      <c r="F43" s="936"/>
      <c r="G43" s="936"/>
      <c r="H43" s="936"/>
      <c r="I43" s="936"/>
      <c r="J43" s="936"/>
      <c r="K43" s="936"/>
      <c r="L43" s="937"/>
      <c r="M43" s="143"/>
      <c r="N43" s="153"/>
      <c r="O43" s="159"/>
      <c r="P43" s="165"/>
    </row>
    <row r="44" spans="1:17" s="3" customFormat="1" ht="20.100000000000001" customHeight="1" x14ac:dyDescent="0.4">
      <c r="B44" s="889" t="s">
        <v>1097</v>
      </c>
      <c r="C44" s="48"/>
      <c r="D44" s="938" t="s">
        <v>1028</v>
      </c>
      <c r="E44" s="939"/>
      <c r="F44" s="939"/>
      <c r="G44" s="939"/>
      <c r="H44" s="939"/>
      <c r="I44" s="939"/>
      <c r="J44" s="940" t="s">
        <v>136</v>
      </c>
      <c r="K44" s="940"/>
      <c r="L44" s="941"/>
      <c r="M44" s="146"/>
      <c r="N44" s="154"/>
      <c r="O44" s="160"/>
      <c r="P44" s="166"/>
    </row>
    <row r="45" spans="1:17" s="3" customFormat="1" ht="20.100000000000001" customHeight="1" x14ac:dyDescent="0.4">
      <c r="B45" s="890"/>
      <c r="C45" s="47"/>
      <c r="D45" s="895" t="s">
        <v>1098</v>
      </c>
      <c r="E45" s="896"/>
      <c r="F45" s="896"/>
      <c r="G45" s="896"/>
      <c r="H45" s="896"/>
      <c r="I45" s="896"/>
      <c r="J45" s="896"/>
      <c r="K45" s="896"/>
      <c r="L45" s="897"/>
      <c r="M45" s="145"/>
      <c r="N45" s="898" t="s">
        <v>1127</v>
      </c>
      <c r="O45" s="899"/>
      <c r="P45" s="900"/>
    </row>
    <row r="46" spans="1:17" s="3" customFormat="1" ht="20.100000000000001" customHeight="1" x14ac:dyDescent="0.4">
      <c r="B46" s="890"/>
      <c r="C46" s="44"/>
      <c r="D46" s="69" t="s">
        <v>922</v>
      </c>
      <c r="E46" s="69"/>
      <c r="F46" s="69"/>
      <c r="G46" s="69"/>
      <c r="H46" s="69"/>
      <c r="I46" s="69"/>
      <c r="J46" s="69"/>
      <c r="K46" s="69"/>
      <c r="L46" s="126"/>
      <c r="M46" s="145"/>
      <c r="N46" s="895" t="s">
        <v>1126</v>
      </c>
      <c r="O46" s="896"/>
      <c r="P46" s="897"/>
    </row>
    <row r="47" spans="1:17" s="3" customFormat="1" ht="20.100000000000001" customHeight="1" x14ac:dyDescent="0.4">
      <c r="B47" s="890"/>
      <c r="C47" s="44"/>
      <c r="D47" s="33" t="s">
        <v>457</v>
      </c>
      <c r="E47" s="70"/>
      <c r="F47" s="70"/>
      <c r="G47" s="70"/>
      <c r="H47" s="70"/>
      <c r="I47" s="70"/>
      <c r="J47" s="70"/>
      <c r="K47" s="70"/>
      <c r="L47" s="128"/>
      <c r="M47" s="145"/>
      <c r="N47" s="898" t="s">
        <v>296</v>
      </c>
      <c r="O47" s="899"/>
      <c r="P47" s="900"/>
    </row>
    <row r="48" spans="1:17" s="3" customFormat="1" ht="20.100000000000001" customHeight="1" x14ac:dyDescent="0.4">
      <c r="B48" s="890"/>
      <c r="C48" s="44"/>
      <c r="D48" s="70" t="s">
        <v>1099</v>
      </c>
      <c r="E48" s="69"/>
      <c r="F48" s="69"/>
      <c r="G48" s="69"/>
      <c r="H48" s="69"/>
      <c r="I48" s="69"/>
      <c r="J48" s="69"/>
      <c r="K48" s="69"/>
      <c r="L48" s="69"/>
      <c r="M48" s="137"/>
      <c r="N48" s="898"/>
      <c r="O48" s="899"/>
      <c r="P48" s="900"/>
    </row>
    <row r="49" spans="1:17" s="3" customFormat="1" ht="36.75" customHeight="1" x14ac:dyDescent="0.4">
      <c r="B49" s="890"/>
      <c r="C49" s="44"/>
      <c r="D49" s="70" t="s">
        <v>1100</v>
      </c>
      <c r="E49" s="33"/>
      <c r="F49" s="33"/>
      <c r="G49" s="33"/>
      <c r="H49" s="33"/>
      <c r="I49" s="33"/>
      <c r="J49" s="33"/>
      <c r="K49" s="33"/>
      <c r="L49" s="33"/>
      <c r="M49" s="137"/>
      <c r="N49" s="901" t="s">
        <v>404</v>
      </c>
      <c r="O49" s="902"/>
      <c r="P49" s="903"/>
    </row>
    <row r="50" spans="1:17" s="3" customFormat="1" ht="20.100000000000001" customHeight="1" x14ac:dyDescent="0.4">
      <c r="B50" s="891"/>
      <c r="C50" s="46"/>
      <c r="D50" s="904" t="s">
        <v>752</v>
      </c>
      <c r="E50" s="904"/>
      <c r="F50" s="904"/>
      <c r="G50" s="904"/>
      <c r="H50" s="904"/>
      <c r="I50" s="904"/>
      <c r="J50" s="904"/>
      <c r="K50" s="904"/>
      <c r="L50" s="905"/>
      <c r="M50" s="147"/>
      <c r="N50" s="906" t="s">
        <v>1101</v>
      </c>
      <c r="O50" s="907"/>
      <c r="P50" s="908"/>
    </row>
    <row r="51" spans="1:17" s="3" customFormat="1" ht="20.100000000000001" customHeight="1" x14ac:dyDescent="0.4">
      <c r="B51" s="889" t="s">
        <v>248</v>
      </c>
      <c r="C51" s="43"/>
      <c r="D51" s="913" t="s">
        <v>850</v>
      </c>
      <c r="E51" s="914"/>
      <c r="F51" s="914"/>
      <c r="G51" s="914"/>
      <c r="H51" s="914"/>
      <c r="I51" s="914"/>
      <c r="J51" s="914"/>
      <c r="K51" s="914"/>
      <c r="L51" s="915"/>
      <c r="M51" s="146"/>
      <c r="N51" s="154"/>
      <c r="O51" s="160"/>
      <c r="P51" s="166"/>
    </row>
    <row r="52" spans="1:17" s="3" customFormat="1" ht="20.100000000000001" customHeight="1" x14ac:dyDescent="0.4">
      <c r="B52" s="890"/>
      <c r="C52" s="49"/>
      <c r="D52" s="71" t="s">
        <v>1059</v>
      </c>
      <c r="E52" s="70"/>
      <c r="F52" s="70"/>
      <c r="G52" s="70"/>
      <c r="H52" s="70"/>
      <c r="I52" s="70"/>
      <c r="J52" s="70"/>
      <c r="K52" s="70"/>
      <c r="L52" s="128"/>
      <c r="M52" s="148"/>
      <c r="N52" s="155"/>
      <c r="O52" s="161"/>
      <c r="P52" s="167"/>
      <c r="Q52" s="63"/>
    </row>
    <row r="53" spans="1:17" s="3" customFormat="1" ht="20.100000000000001" customHeight="1" x14ac:dyDescent="0.4">
      <c r="B53" s="890"/>
      <c r="C53" s="44"/>
      <c r="D53" s="70" t="s">
        <v>808</v>
      </c>
      <c r="E53" s="69"/>
      <c r="F53" s="69"/>
      <c r="G53" s="69"/>
      <c r="H53" s="69"/>
      <c r="I53" s="69"/>
      <c r="J53" s="69"/>
      <c r="K53" s="69"/>
      <c r="L53" s="69"/>
      <c r="M53" s="137"/>
      <c r="N53" s="895" t="s">
        <v>1128</v>
      </c>
      <c r="O53" s="896"/>
      <c r="P53" s="123"/>
      <c r="Q53" s="63"/>
    </row>
    <row r="54" spans="1:17" s="3" customFormat="1" ht="20.100000000000001" customHeight="1" x14ac:dyDescent="0.4">
      <c r="B54" s="890"/>
      <c r="C54" s="44"/>
      <c r="D54" s="72" t="s">
        <v>1102</v>
      </c>
      <c r="E54" s="69"/>
      <c r="F54" s="69"/>
      <c r="G54" s="69"/>
      <c r="H54" s="69"/>
      <c r="I54" s="69"/>
      <c r="J54" s="69"/>
      <c r="K54" s="69"/>
      <c r="L54" s="126"/>
      <c r="M54" s="137"/>
      <c r="N54" s="898" t="s">
        <v>1129</v>
      </c>
      <c r="O54" s="899"/>
      <c r="P54" s="900"/>
      <c r="Q54" s="63"/>
    </row>
    <row r="55" spans="1:17" s="3" customFormat="1" ht="20.100000000000001" customHeight="1" x14ac:dyDescent="0.4">
      <c r="B55" s="890"/>
      <c r="C55" s="44"/>
      <c r="D55" s="70" t="s">
        <v>1053</v>
      </c>
      <c r="E55" s="88"/>
      <c r="F55" s="70"/>
      <c r="G55" s="70"/>
      <c r="H55" s="70"/>
      <c r="I55" s="70"/>
      <c r="J55" s="70"/>
      <c r="K55" s="70"/>
      <c r="L55" s="70"/>
      <c r="M55" s="137"/>
      <c r="N55" s="41"/>
      <c r="O55" s="108"/>
      <c r="P55" s="140"/>
      <c r="Q55" s="63"/>
    </row>
    <row r="56" spans="1:17" s="3" customFormat="1" ht="20.100000000000001" customHeight="1" x14ac:dyDescent="0.4">
      <c r="B56" s="890"/>
      <c r="C56" s="44"/>
      <c r="D56" s="898" t="s">
        <v>1104</v>
      </c>
      <c r="E56" s="899"/>
      <c r="F56" s="899"/>
      <c r="G56" s="899"/>
      <c r="H56" s="899"/>
      <c r="I56" s="899"/>
      <c r="J56" s="899"/>
      <c r="K56" s="899"/>
      <c r="L56" s="900"/>
      <c r="M56" s="138"/>
      <c r="N56" s="63"/>
      <c r="P56" s="6"/>
      <c r="Q56" s="63"/>
    </row>
    <row r="57" spans="1:17" s="3" customFormat="1" ht="20.100000000000001" customHeight="1" x14ac:dyDescent="0.4">
      <c r="B57" s="890"/>
      <c r="C57" s="44"/>
      <c r="D57" s="70"/>
      <c r="E57" s="70" t="s">
        <v>1105</v>
      </c>
      <c r="F57" s="70"/>
      <c r="G57" s="70"/>
      <c r="H57" s="70"/>
      <c r="I57" s="70"/>
      <c r="J57" s="70"/>
      <c r="K57" s="70"/>
      <c r="L57" s="128"/>
      <c r="M57" s="918"/>
      <c r="N57" s="155"/>
      <c r="O57" s="161"/>
      <c r="P57" s="167"/>
      <c r="Q57" s="63"/>
    </row>
    <row r="58" spans="1:17" s="3" customFormat="1" ht="20.100000000000001" customHeight="1" x14ac:dyDescent="0.4">
      <c r="B58" s="891"/>
      <c r="C58" s="46"/>
      <c r="D58" s="56"/>
      <c r="E58" s="916" t="s">
        <v>1106</v>
      </c>
      <c r="F58" s="916"/>
      <c r="G58" s="916"/>
      <c r="H58" s="916"/>
      <c r="I58" s="916"/>
      <c r="J58" s="916"/>
      <c r="K58" s="916"/>
      <c r="L58" s="917"/>
      <c r="M58" s="919"/>
      <c r="N58" s="156"/>
      <c r="O58" s="66"/>
      <c r="P58" s="168"/>
      <c r="Q58" s="63"/>
    </row>
    <row r="59" spans="1:17" ht="9.9499999999999993" customHeight="1" x14ac:dyDescent="0.4">
      <c r="A59" s="7"/>
      <c r="B59" s="7"/>
      <c r="C59" s="7"/>
      <c r="D59" s="7"/>
      <c r="E59" s="7"/>
      <c r="F59" s="7"/>
      <c r="G59" s="7"/>
      <c r="H59" s="7"/>
      <c r="I59" s="7"/>
      <c r="J59" s="7"/>
      <c r="K59" s="7"/>
      <c r="L59" s="7"/>
      <c r="M59" s="7"/>
      <c r="N59" s="73"/>
      <c r="O59" s="73"/>
      <c r="P59" s="73"/>
      <c r="Q59" s="7"/>
    </row>
    <row r="60" spans="1:17" ht="20.100000000000001" customHeight="1" x14ac:dyDescent="0.4">
      <c r="B60" s="3" t="s">
        <v>1107</v>
      </c>
      <c r="N60" s="3"/>
      <c r="O60" s="3"/>
      <c r="P60" s="3"/>
      <c r="Q60" s="7"/>
    </row>
    <row r="61" spans="1:17" s="5" customFormat="1" ht="20.100000000000001" customHeight="1" x14ac:dyDescent="0.4">
      <c r="B61" s="889" t="s">
        <v>1108</v>
      </c>
      <c r="C61" s="50"/>
      <c r="D61" s="50" t="s">
        <v>866</v>
      </c>
      <c r="E61" s="80"/>
      <c r="F61" s="80"/>
      <c r="G61" s="80"/>
      <c r="H61" s="80"/>
      <c r="I61" s="80"/>
      <c r="J61" s="80"/>
      <c r="K61" s="80"/>
      <c r="L61" s="130"/>
      <c r="M61" s="149"/>
      <c r="N61" s="157"/>
      <c r="O61" s="162"/>
      <c r="P61" s="169"/>
    </row>
    <row r="62" spans="1:17" s="3" customFormat="1" ht="20.100000000000001" customHeight="1" x14ac:dyDescent="0.4">
      <c r="B62" s="890"/>
      <c r="C62" s="51"/>
      <c r="D62" s="33" t="s">
        <v>1055</v>
      </c>
      <c r="E62" s="33"/>
      <c r="F62" s="33"/>
      <c r="G62" s="33"/>
      <c r="H62" s="33"/>
      <c r="I62" s="33"/>
      <c r="J62" s="33"/>
      <c r="K62" s="33"/>
      <c r="L62" s="127"/>
      <c r="M62" s="138"/>
      <c r="N62" s="920" t="s">
        <v>1030</v>
      </c>
      <c r="O62" s="921"/>
      <c r="P62" s="922"/>
    </row>
    <row r="63" spans="1:17" s="3" customFormat="1" ht="20.100000000000001" customHeight="1" x14ac:dyDescent="0.4">
      <c r="B63" s="890"/>
      <c r="C63" s="44"/>
      <c r="D63" s="69" t="s">
        <v>1109</v>
      </c>
      <c r="E63" s="69"/>
      <c r="F63" s="69"/>
      <c r="G63" s="69"/>
      <c r="H63" s="69"/>
      <c r="I63" s="69"/>
      <c r="J63" s="69"/>
      <c r="K63" s="69"/>
      <c r="L63" s="69"/>
      <c r="M63" s="137"/>
      <c r="N63" s="41"/>
      <c r="O63" s="108"/>
      <c r="P63" s="140"/>
      <c r="Q63" s="63"/>
    </row>
    <row r="64" spans="1:17" s="3" customFormat="1" ht="20.100000000000001" customHeight="1" x14ac:dyDescent="0.4">
      <c r="B64" s="890"/>
      <c r="C64" s="44"/>
      <c r="D64" s="69" t="s">
        <v>1110</v>
      </c>
      <c r="E64" s="69"/>
      <c r="F64" s="69"/>
      <c r="G64" s="69"/>
      <c r="H64" s="69"/>
      <c r="I64" s="69"/>
      <c r="J64" s="69"/>
      <c r="K64" s="69"/>
      <c r="L64" s="69"/>
      <c r="M64" s="137"/>
      <c r="N64" s="72"/>
      <c r="O64" s="108"/>
      <c r="P64" s="140"/>
      <c r="Q64" s="63"/>
    </row>
    <row r="65" spans="1:17" s="3" customFormat="1" ht="20.100000000000001" customHeight="1" x14ac:dyDescent="0.4">
      <c r="B65" s="890"/>
      <c r="C65" s="44"/>
      <c r="D65" s="846" t="s">
        <v>1111</v>
      </c>
      <c r="E65" s="847"/>
      <c r="F65" s="847"/>
      <c r="G65" s="847"/>
      <c r="H65" s="847"/>
      <c r="I65" s="847"/>
      <c r="J65" s="847"/>
      <c r="K65" s="847"/>
      <c r="L65" s="847"/>
      <c r="M65" s="141"/>
      <c r="N65" s="846"/>
      <c r="O65" s="108"/>
      <c r="P65" s="140"/>
      <c r="Q65" s="63"/>
    </row>
    <row r="66" spans="1:17" s="3" customFormat="1" ht="20.100000000000001" customHeight="1" x14ac:dyDescent="0.4">
      <c r="B66" s="890"/>
      <c r="C66" s="44"/>
      <c r="D66" s="15" t="s">
        <v>1199</v>
      </c>
      <c r="E66" s="847"/>
      <c r="F66" s="847"/>
      <c r="G66" s="847"/>
      <c r="H66" s="847"/>
      <c r="I66" s="847"/>
      <c r="J66" s="847"/>
      <c r="K66" s="847"/>
      <c r="L66" s="847"/>
      <c r="M66" s="141"/>
      <c r="N66" s="846"/>
      <c r="O66" s="108"/>
      <c r="P66" s="140"/>
      <c r="Q66" s="63"/>
    </row>
    <row r="67" spans="1:17" s="3" customFormat="1" ht="20.100000000000001" customHeight="1" thickBot="1" x14ac:dyDescent="0.45">
      <c r="B67" s="891"/>
      <c r="C67" s="52"/>
      <c r="D67" s="56" t="s">
        <v>1200</v>
      </c>
      <c r="E67" s="56"/>
      <c r="F67" s="56"/>
      <c r="G67" s="56"/>
      <c r="H67" s="56"/>
      <c r="I67" s="56"/>
      <c r="J67" s="56"/>
      <c r="K67" s="56"/>
      <c r="L67" s="56"/>
      <c r="M67" s="147"/>
      <c r="N67" s="923"/>
      <c r="O67" s="924"/>
      <c r="P67" s="170"/>
      <c r="Q67" s="63"/>
    </row>
    <row r="68" spans="1:17" ht="9.9499999999999993" customHeight="1" x14ac:dyDescent="0.4">
      <c r="Q68" s="7"/>
    </row>
    <row r="69" spans="1:17" ht="20.100000000000001" customHeight="1" x14ac:dyDescent="0.4">
      <c r="B69" s="3" t="s">
        <v>857</v>
      </c>
      <c r="N69" s="7"/>
      <c r="O69" s="7"/>
      <c r="P69" s="7"/>
      <c r="Q69" s="7"/>
    </row>
    <row r="70" spans="1:17" ht="20.100000000000001" customHeight="1" x14ac:dyDescent="0.4">
      <c r="A70" s="7"/>
      <c r="B70" s="18" t="s">
        <v>1112</v>
      </c>
      <c r="C70" s="53"/>
      <c r="D70" s="53"/>
      <c r="E70" s="64"/>
      <c r="F70" s="64"/>
      <c r="G70" s="64"/>
      <c r="H70" s="64"/>
      <c r="I70" s="64"/>
      <c r="J70" s="64"/>
      <c r="K70" s="64"/>
      <c r="L70" s="64"/>
      <c r="M70" s="64"/>
      <c r="N70" s="64"/>
      <c r="O70" s="64"/>
      <c r="P70" s="122"/>
      <c r="Q70" s="7"/>
    </row>
    <row r="71" spans="1:17" ht="20.100000000000001" customHeight="1" x14ac:dyDescent="0.4">
      <c r="A71" s="7"/>
      <c r="B71" s="19"/>
      <c r="C71" s="54" t="s">
        <v>1082</v>
      </c>
      <c r="D71" s="54"/>
      <c r="E71" s="54"/>
      <c r="F71" s="54"/>
      <c r="G71" s="54"/>
      <c r="H71" s="54"/>
      <c r="I71" s="54"/>
      <c r="J71" s="54"/>
      <c r="K71" s="54"/>
      <c r="L71" s="54"/>
      <c r="M71" s="150"/>
      <c r="N71" s="56"/>
      <c r="O71" s="56"/>
      <c r="P71" s="170"/>
      <c r="Q71" s="7"/>
    </row>
    <row r="72" spans="1:17" ht="20.100000000000001" customHeight="1" x14ac:dyDescent="0.4">
      <c r="A72" s="7"/>
      <c r="B72" s="20" t="s">
        <v>500</v>
      </c>
      <c r="C72" s="55"/>
      <c r="D72" s="53"/>
      <c r="E72" s="64"/>
      <c r="F72" s="64"/>
      <c r="G72" s="64"/>
      <c r="H72" s="64"/>
      <c r="I72" s="64"/>
      <c r="J72" s="64"/>
      <c r="K72" s="64"/>
      <c r="L72" s="64"/>
      <c r="M72" s="64"/>
      <c r="N72" s="64"/>
      <c r="O72" s="64"/>
      <c r="P72" s="122"/>
      <c r="Q72" s="7"/>
    </row>
    <row r="73" spans="1:17" ht="20.100000000000001" customHeight="1" x14ac:dyDescent="0.4">
      <c r="A73" s="7"/>
      <c r="B73" s="21"/>
      <c r="C73" s="33" t="s">
        <v>1113</v>
      </c>
      <c r="D73" s="7"/>
      <c r="E73" s="90"/>
      <c r="F73" s="90"/>
      <c r="G73" s="90"/>
      <c r="H73" s="90"/>
      <c r="I73" s="90"/>
      <c r="J73" s="90"/>
      <c r="K73" s="90"/>
      <c r="L73" s="90"/>
      <c r="M73" s="90"/>
      <c r="N73" s="33"/>
      <c r="O73" s="33"/>
      <c r="P73" s="127"/>
      <c r="Q73" s="7"/>
    </row>
    <row r="74" spans="1:17" ht="20.100000000000001" customHeight="1" x14ac:dyDescent="0.4">
      <c r="A74" s="7"/>
      <c r="B74" s="22"/>
      <c r="C74" s="33" t="s">
        <v>1114</v>
      </c>
      <c r="D74" s="7"/>
      <c r="E74" s="33"/>
      <c r="F74" s="33"/>
      <c r="G74" s="33"/>
      <c r="H74" s="33"/>
      <c r="I74" s="33"/>
      <c r="J74" s="33"/>
      <c r="K74" s="33"/>
      <c r="L74" s="33"/>
      <c r="M74" s="33"/>
      <c r="N74" s="33"/>
      <c r="O74" s="33"/>
      <c r="P74" s="127"/>
      <c r="Q74" s="7"/>
    </row>
    <row r="75" spans="1:17" ht="20.100000000000001" customHeight="1" x14ac:dyDescent="0.4">
      <c r="A75" s="7"/>
      <c r="B75" s="22"/>
      <c r="C75" s="33" t="s">
        <v>1115</v>
      </c>
      <c r="D75" s="7"/>
      <c r="E75" s="33"/>
      <c r="F75" s="33"/>
      <c r="G75" s="33"/>
      <c r="H75" s="33"/>
      <c r="I75" s="33"/>
      <c r="J75" s="33"/>
      <c r="K75" s="33"/>
      <c r="L75" s="33"/>
      <c r="M75" s="33"/>
      <c r="N75" s="33"/>
      <c r="O75" s="33"/>
      <c r="P75" s="127"/>
      <c r="Q75" s="7"/>
    </row>
    <row r="76" spans="1:17" ht="20.100000000000001" customHeight="1" x14ac:dyDescent="0.4">
      <c r="A76" s="7"/>
      <c r="B76" s="22"/>
      <c r="C76" s="33" t="s">
        <v>1116</v>
      </c>
      <c r="D76" s="73"/>
      <c r="E76" s="33"/>
      <c r="F76" s="33"/>
      <c r="G76" s="33"/>
      <c r="H76" s="33"/>
      <c r="I76" s="33"/>
      <c r="J76" s="33"/>
      <c r="K76" s="33"/>
      <c r="L76" s="33"/>
      <c r="M76" s="33"/>
      <c r="N76" s="33"/>
      <c r="O76" s="33"/>
      <c r="P76" s="127"/>
      <c r="Q76" s="7"/>
    </row>
    <row r="77" spans="1:17" ht="20.100000000000001" customHeight="1" x14ac:dyDescent="0.4">
      <c r="A77" s="7"/>
      <c r="B77" s="22"/>
      <c r="C77" s="33" t="s">
        <v>1063</v>
      </c>
      <c r="D77" s="73"/>
      <c r="E77" s="33"/>
      <c r="F77" s="33"/>
      <c r="G77" s="33"/>
      <c r="H77" s="33"/>
      <c r="I77" s="33"/>
      <c r="J77" s="33"/>
      <c r="K77" s="33"/>
      <c r="L77" s="33"/>
      <c r="M77" s="33"/>
      <c r="N77" s="33"/>
      <c r="O77" s="33"/>
      <c r="P77" s="127"/>
      <c r="Q77" s="7"/>
    </row>
    <row r="78" spans="1:17" ht="20.100000000000001" customHeight="1" x14ac:dyDescent="0.4">
      <c r="A78" s="7"/>
      <c r="B78" s="23"/>
      <c r="C78" s="56" t="s">
        <v>199</v>
      </c>
      <c r="D78" s="66"/>
      <c r="E78" s="56"/>
      <c r="F78" s="56"/>
      <c r="G78" s="56"/>
      <c r="H78" s="56"/>
      <c r="I78" s="56"/>
      <c r="J78" s="56"/>
      <c r="K78" s="56"/>
      <c r="L78" s="56"/>
      <c r="M78" s="56"/>
      <c r="N78" s="56"/>
      <c r="O78" s="56"/>
      <c r="P78" s="170"/>
      <c r="Q78" s="7"/>
    </row>
    <row r="79" spans="1:17" ht="20.100000000000001" customHeight="1" x14ac:dyDescent="0.4">
      <c r="A79" s="7"/>
      <c r="B79" s="7"/>
      <c r="N79" s="7"/>
      <c r="Q79" s="7"/>
    </row>
    <row r="80" spans="1:17" s="4" customFormat="1" ht="20.100000000000001" customHeight="1" x14ac:dyDescent="0.4">
      <c r="B80" s="24" t="s">
        <v>1117</v>
      </c>
      <c r="C80" s="57"/>
      <c r="D80" s="57"/>
      <c r="E80" s="57"/>
      <c r="F80" s="57"/>
      <c r="G80" s="57"/>
      <c r="H80" s="57"/>
      <c r="I80" s="57"/>
      <c r="J80" s="57"/>
      <c r="K80" s="57"/>
      <c r="L80" s="57"/>
      <c r="M80" s="57"/>
      <c r="N80" s="57"/>
      <c r="O80" s="57"/>
      <c r="P80" s="171"/>
    </row>
    <row r="81" spans="2:17" s="4" customFormat="1" ht="20.100000000000001" customHeight="1" x14ac:dyDescent="0.4">
      <c r="B81" s="25"/>
      <c r="D81" s="74" t="s">
        <v>443</v>
      </c>
      <c r="P81" s="172"/>
    </row>
    <row r="82" spans="2:17" s="4" customFormat="1" ht="5.0999999999999996" customHeight="1" x14ac:dyDescent="0.4">
      <c r="B82" s="25"/>
      <c r="E82" s="74"/>
      <c r="P82" s="172"/>
    </row>
    <row r="83" spans="2:17" s="4" customFormat="1" ht="20.100000000000001" customHeight="1" x14ac:dyDescent="0.4">
      <c r="B83" s="25"/>
      <c r="C83" s="909" t="s">
        <v>670</v>
      </c>
      <c r="D83" s="910"/>
      <c r="E83" s="74" t="s">
        <v>1118</v>
      </c>
      <c r="P83" s="172"/>
    </row>
    <row r="84" spans="2:17" s="4" customFormat="1" ht="5.0999999999999996" customHeight="1" x14ac:dyDescent="0.4">
      <c r="B84" s="25"/>
      <c r="E84" s="74"/>
      <c r="P84" s="172"/>
    </row>
    <row r="85" spans="2:17" s="4" customFormat="1" ht="20.100000000000001" customHeight="1" x14ac:dyDescent="0.4">
      <c r="B85" s="25"/>
      <c r="C85" s="909" t="s">
        <v>1119</v>
      </c>
      <c r="D85" s="910"/>
      <c r="E85" s="74" t="s">
        <v>934</v>
      </c>
      <c r="P85" s="172"/>
    </row>
    <row r="86" spans="2:17" s="4" customFormat="1" ht="5.0999999999999996" customHeight="1" x14ac:dyDescent="0.4">
      <c r="B86" s="25"/>
      <c r="C86" s="59"/>
      <c r="D86" s="59"/>
      <c r="E86" s="74"/>
      <c r="P86" s="172"/>
    </row>
    <row r="87" spans="2:17" s="4" customFormat="1" ht="20.100000000000001" customHeight="1" x14ac:dyDescent="0.4">
      <c r="B87" s="25"/>
      <c r="C87" s="911" t="s">
        <v>1121</v>
      </c>
      <c r="D87" s="912"/>
      <c r="E87" s="74" t="s">
        <v>1093</v>
      </c>
      <c r="P87" s="172"/>
    </row>
    <row r="88" spans="2:17" s="4" customFormat="1" ht="20.100000000000001" customHeight="1" x14ac:dyDescent="0.4">
      <c r="B88" s="25"/>
      <c r="E88" s="74" t="s">
        <v>1122</v>
      </c>
      <c r="P88" s="172"/>
    </row>
    <row r="89" spans="2:17" s="4" customFormat="1" ht="5.0999999999999996" customHeight="1" x14ac:dyDescent="0.4">
      <c r="B89" s="26"/>
      <c r="P89" s="172"/>
    </row>
    <row r="90" spans="2:17" s="4" customFormat="1" ht="20.100000000000001" customHeight="1" x14ac:dyDescent="0.15">
      <c r="B90" s="27"/>
      <c r="E90" s="91" t="s">
        <v>1193</v>
      </c>
      <c r="P90" s="172"/>
    </row>
    <row r="91" spans="2:17" ht="20.100000000000001" customHeight="1" x14ac:dyDescent="0.4">
      <c r="B91" s="28"/>
      <c r="C91" s="60"/>
      <c r="D91" s="75"/>
      <c r="E91" s="60"/>
      <c r="F91" s="60"/>
      <c r="G91" s="60"/>
      <c r="H91" s="60"/>
      <c r="I91" s="60"/>
      <c r="J91" s="60"/>
      <c r="K91" s="60"/>
      <c r="L91" s="60"/>
      <c r="M91" s="60"/>
      <c r="N91" s="60"/>
      <c r="O91" s="60"/>
      <c r="P91" s="173"/>
      <c r="Q91" s="7"/>
    </row>
    <row r="92" spans="2:17" ht="20.100000000000001" customHeight="1" x14ac:dyDescent="0.4">
      <c r="B92" s="29"/>
      <c r="Q92" s="7"/>
    </row>
    <row r="93" spans="2:17" ht="20.100000000000001" customHeight="1" x14ac:dyDescent="0.4">
      <c r="B93" s="29"/>
      <c r="Q93" s="7"/>
    </row>
    <row r="94" spans="2:17" ht="20.100000000000001" customHeight="1" x14ac:dyDescent="0.4">
      <c r="Q94" s="7"/>
    </row>
    <row r="95" spans="2:17" ht="20.100000000000001" customHeight="1" x14ac:dyDescent="0.4">
      <c r="Q95" s="7"/>
    </row>
    <row r="96" spans="2:17" ht="20.100000000000001" customHeight="1" x14ac:dyDescent="0.4">
      <c r="Q96" s="7"/>
    </row>
    <row r="97" spans="17:17" x14ac:dyDescent="0.4">
      <c r="Q97" s="7"/>
    </row>
    <row r="98" spans="17:17" x14ac:dyDescent="0.4">
      <c r="Q98" s="7"/>
    </row>
    <row r="99" spans="17:17" x14ac:dyDescent="0.4">
      <c r="Q99" s="7"/>
    </row>
    <row r="100" spans="17:17" x14ac:dyDescent="0.4">
      <c r="Q100" s="7"/>
    </row>
    <row r="101" spans="17:17" x14ac:dyDescent="0.4">
      <c r="Q101" s="7"/>
    </row>
    <row r="102" spans="17:17" x14ac:dyDescent="0.4">
      <c r="Q102" s="7"/>
    </row>
    <row r="103" spans="17:17" x14ac:dyDescent="0.4">
      <c r="Q103" s="7"/>
    </row>
    <row r="104" spans="17:17" x14ac:dyDescent="0.4">
      <c r="Q104" s="7"/>
    </row>
    <row r="105" spans="17:17" x14ac:dyDescent="0.4">
      <c r="Q105" s="7"/>
    </row>
    <row r="106" spans="17:17" x14ac:dyDescent="0.4">
      <c r="Q106" s="7"/>
    </row>
    <row r="107" spans="17:17" x14ac:dyDescent="0.4">
      <c r="Q107" s="7"/>
    </row>
    <row r="108" spans="17:17" x14ac:dyDescent="0.4">
      <c r="Q108" s="7"/>
    </row>
    <row r="109" spans="17:17" x14ac:dyDescent="0.4">
      <c r="Q109" s="7"/>
    </row>
    <row r="110" spans="17:17" x14ac:dyDescent="0.4">
      <c r="Q110" s="7"/>
    </row>
    <row r="111" spans="17:17" x14ac:dyDescent="0.4">
      <c r="Q111" s="7"/>
    </row>
    <row r="112" spans="17:17" x14ac:dyDescent="0.4">
      <c r="Q112" s="7"/>
    </row>
    <row r="113" spans="17:17" x14ac:dyDescent="0.4">
      <c r="Q113" s="7"/>
    </row>
    <row r="114" spans="17:17" x14ac:dyDescent="0.4">
      <c r="Q114" s="7"/>
    </row>
    <row r="115" spans="17:17" x14ac:dyDescent="0.4">
      <c r="Q115" s="7"/>
    </row>
    <row r="116" spans="17:17" x14ac:dyDescent="0.4">
      <c r="Q116" s="7"/>
    </row>
    <row r="117" spans="17:17" x14ac:dyDescent="0.4">
      <c r="Q117" s="7"/>
    </row>
    <row r="118" spans="17:17" x14ac:dyDescent="0.4">
      <c r="Q118" s="7"/>
    </row>
    <row r="119" spans="17:17" x14ac:dyDescent="0.4">
      <c r="Q119" s="7"/>
    </row>
    <row r="120" spans="17:17" x14ac:dyDescent="0.4">
      <c r="Q120" s="7"/>
    </row>
    <row r="121" spans="17:17" x14ac:dyDescent="0.4">
      <c r="Q121" s="7"/>
    </row>
    <row r="122" spans="17:17" x14ac:dyDescent="0.4">
      <c r="Q122" s="7"/>
    </row>
    <row r="123" spans="17:17" x14ac:dyDescent="0.4">
      <c r="Q123" s="7"/>
    </row>
    <row r="124" spans="17:17" x14ac:dyDescent="0.4">
      <c r="Q124" s="7"/>
    </row>
    <row r="125" spans="17:17" x14ac:dyDescent="0.4">
      <c r="Q125" s="7"/>
    </row>
    <row r="126" spans="17:17" x14ac:dyDescent="0.4">
      <c r="Q126" s="7"/>
    </row>
  </sheetData>
  <mergeCells count="87">
    <mergeCell ref="B1:P1"/>
    <mergeCell ref="B2:P2"/>
    <mergeCell ref="L3:P3"/>
    <mergeCell ref="F4:H4"/>
    <mergeCell ref="I4:K4"/>
    <mergeCell ref="B5:D5"/>
    <mergeCell ref="E5:P5"/>
    <mergeCell ref="B6:D6"/>
    <mergeCell ref="E6:P6"/>
    <mergeCell ref="B8:D8"/>
    <mergeCell ref="E8:I8"/>
    <mergeCell ref="K8:P8"/>
    <mergeCell ref="K9:P9"/>
    <mergeCell ref="B11:D11"/>
    <mergeCell ref="E11:H11"/>
    <mergeCell ref="M11:N11"/>
    <mergeCell ref="O11:P11"/>
    <mergeCell ref="M12:N12"/>
    <mergeCell ref="O12:P12"/>
    <mergeCell ref="E13:H13"/>
    <mergeCell ref="F14:G14"/>
    <mergeCell ref="I14:O14"/>
    <mergeCell ref="I12:I13"/>
    <mergeCell ref="K12:K13"/>
    <mergeCell ref="I15:K15"/>
    <mergeCell ref="L15:O15"/>
    <mergeCell ref="B16:D16"/>
    <mergeCell ref="E16:G16"/>
    <mergeCell ref="I16:K16"/>
    <mergeCell ref="L16:O16"/>
    <mergeCell ref="N18:P18"/>
    <mergeCell ref="N19:P19"/>
    <mergeCell ref="D20:E20"/>
    <mergeCell ref="F20:L20"/>
    <mergeCell ref="N20:P20"/>
    <mergeCell ref="N22:P22"/>
    <mergeCell ref="N23:P23"/>
    <mergeCell ref="N24:P24"/>
    <mergeCell ref="N25:P25"/>
    <mergeCell ref="N26:O26"/>
    <mergeCell ref="D27:M27"/>
    <mergeCell ref="D28:L28"/>
    <mergeCell ref="N30:P30"/>
    <mergeCell ref="D31:E31"/>
    <mergeCell ref="N31:P31"/>
    <mergeCell ref="D32:E32"/>
    <mergeCell ref="D33:E33"/>
    <mergeCell ref="G33:L33"/>
    <mergeCell ref="N33:P33"/>
    <mergeCell ref="G34:L34"/>
    <mergeCell ref="N34:P34"/>
    <mergeCell ref="N45:P45"/>
    <mergeCell ref="D35:E35"/>
    <mergeCell ref="N36:O36"/>
    <mergeCell ref="D38:E38"/>
    <mergeCell ref="F38:L38"/>
    <mergeCell ref="D39:E39"/>
    <mergeCell ref="D40:E41"/>
    <mergeCell ref="N40:O40"/>
    <mergeCell ref="E43:L43"/>
    <mergeCell ref="D44:I44"/>
    <mergeCell ref="J44:L44"/>
    <mergeCell ref="D45:L45"/>
    <mergeCell ref="C85:D85"/>
    <mergeCell ref="C87:D87"/>
    <mergeCell ref="D51:L51"/>
    <mergeCell ref="N53:O53"/>
    <mergeCell ref="N54:P54"/>
    <mergeCell ref="D56:L56"/>
    <mergeCell ref="E58:L58"/>
    <mergeCell ref="M57:M58"/>
    <mergeCell ref="N62:P62"/>
    <mergeCell ref="N67:O67"/>
    <mergeCell ref="C83:D83"/>
    <mergeCell ref="N46:P46"/>
    <mergeCell ref="N47:P47"/>
    <mergeCell ref="N48:P48"/>
    <mergeCell ref="N49:P49"/>
    <mergeCell ref="D50:L50"/>
    <mergeCell ref="N50:P50"/>
    <mergeCell ref="B61:B67"/>
    <mergeCell ref="B30:B43"/>
    <mergeCell ref="B44:B50"/>
    <mergeCell ref="B51:B58"/>
    <mergeCell ref="B19:B20"/>
    <mergeCell ref="B21:B26"/>
    <mergeCell ref="B27:B29"/>
  </mergeCells>
  <phoneticPr fontId="6"/>
  <printOptions horizontalCentered="1"/>
  <pageMargins left="0.70866141732283472" right="0.70866141732283472" top="0.74803149606299213" bottom="0.74803149606299213" header="0.31496062992125984" footer="0.31496062992125984"/>
  <pageSetup paperSize="9" scale="84" fitToWidth="0" fitToHeight="0" orientation="portrait" r:id="rId1"/>
  <headerFooter>
    <oddFooter>&amp;C&amp;P/&amp;N</oddFooter>
  </headerFooter>
  <rowBreaks count="1" manualBreakCount="1">
    <brk id="43" max="16" man="1"/>
  </rowBreaks>
  <drawing r:id="rId2"/>
  <legacyDrawing r:id="rId3"/>
  <mc:AlternateContent xmlns:mc="http://schemas.openxmlformats.org/markup-compatibility/2006">
    <mc:Choice Requires="x14">
      <controls>
        <mc:AlternateContent xmlns:mc="http://schemas.openxmlformats.org/markup-compatibility/2006">
          <mc:Choice Requires="x14">
            <control shapeId="24577" r:id="rId4" name="チェック 2">
              <controlPr defaultSize="0" autoFill="0" autoLine="0" autoPict="0">
                <anchor moveWithCells="1">
                  <from>
                    <xdr:col>12</xdr:col>
                    <xdr:colOff>219075</xdr:colOff>
                    <xdr:row>27</xdr:row>
                    <xdr:rowOff>0</xdr:rowOff>
                  </from>
                  <to>
                    <xdr:col>12</xdr:col>
                    <xdr:colOff>638175</xdr:colOff>
                    <xdr:row>28</xdr:row>
                    <xdr:rowOff>0</xdr:rowOff>
                  </to>
                </anchor>
              </controlPr>
            </control>
          </mc:Choice>
        </mc:AlternateContent>
        <mc:AlternateContent xmlns:mc="http://schemas.openxmlformats.org/markup-compatibility/2006">
          <mc:Choice Requires="x14">
            <control shapeId="24578" r:id="rId5" name="チェック 3">
              <controlPr defaultSize="0" autoFill="0" autoLine="0" autoPict="0">
                <anchor moveWithCells="1">
                  <from>
                    <xdr:col>12</xdr:col>
                    <xdr:colOff>219075</xdr:colOff>
                    <xdr:row>28</xdr:row>
                    <xdr:rowOff>0</xdr:rowOff>
                  </from>
                  <to>
                    <xdr:col>12</xdr:col>
                    <xdr:colOff>638175</xdr:colOff>
                    <xdr:row>29</xdr:row>
                    <xdr:rowOff>0</xdr:rowOff>
                  </to>
                </anchor>
              </controlPr>
            </control>
          </mc:Choice>
        </mc:AlternateContent>
        <mc:AlternateContent xmlns:mc="http://schemas.openxmlformats.org/markup-compatibility/2006">
          <mc:Choice Requires="x14">
            <control shapeId="24579" r:id="rId6" name="チェック 4">
              <controlPr defaultSize="0" autoFill="0" autoLine="0" autoPict="0">
                <anchor moveWithCells="1">
                  <from>
                    <xdr:col>12</xdr:col>
                    <xdr:colOff>219075</xdr:colOff>
                    <xdr:row>44</xdr:row>
                    <xdr:rowOff>0</xdr:rowOff>
                  </from>
                  <to>
                    <xdr:col>12</xdr:col>
                    <xdr:colOff>638175</xdr:colOff>
                    <xdr:row>45</xdr:row>
                    <xdr:rowOff>0</xdr:rowOff>
                  </to>
                </anchor>
              </controlPr>
            </control>
          </mc:Choice>
        </mc:AlternateContent>
        <mc:AlternateContent xmlns:mc="http://schemas.openxmlformats.org/markup-compatibility/2006">
          <mc:Choice Requires="x14">
            <control shapeId="24580" r:id="rId7" name="チェック 5">
              <controlPr defaultSize="0" autoFill="0" autoLine="0" autoPict="0">
                <anchor moveWithCells="1">
                  <from>
                    <xdr:col>12</xdr:col>
                    <xdr:colOff>219075</xdr:colOff>
                    <xdr:row>45</xdr:row>
                    <xdr:rowOff>0</xdr:rowOff>
                  </from>
                  <to>
                    <xdr:col>12</xdr:col>
                    <xdr:colOff>638175</xdr:colOff>
                    <xdr:row>46</xdr:row>
                    <xdr:rowOff>0</xdr:rowOff>
                  </to>
                </anchor>
              </controlPr>
            </control>
          </mc:Choice>
        </mc:AlternateContent>
        <mc:AlternateContent xmlns:mc="http://schemas.openxmlformats.org/markup-compatibility/2006">
          <mc:Choice Requires="x14">
            <control shapeId="24581" r:id="rId8" name="チェック 6">
              <controlPr defaultSize="0" autoFill="0" autoLine="0" autoPict="0">
                <anchor moveWithCells="1">
                  <from>
                    <xdr:col>12</xdr:col>
                    <xdr:colOff>219075</xdr:colOff>
                    <xdr:row>46</xdr:row>
                    <xdr:rowOff>0</xdr:rowOff>
                  </from>
                  <to>
                    <xdr:col>12</xdr:col>
                    <xdr:colOff>638175</xdr:colOff>
                    <xdr:row>47</xdr:row>
                    <xdr:rowOff>0</xdr:rowOff>
                  </to>
                </anchor>
              </controlPr>
            </control>
          </mc:Choice>
        </mc:AlternateContent>
        <mc:AlternateContent xmlns:mc="http://schemas.openxmlformats.org/markup-compatibility/2006">
          <mc:Choice Requires="x14">
            <control shapeId="24582" r:id="rId9" name="チェック 7">
              <controlPr defaultSize="0" autoFill="0" autoLine="0" autoPict="0">
                <anchor moveWithCells="1">
                  <from>
                    <xdr:col>12</xdr:col>
                    <xdr:colOff>219075</xdr:colOff>
                    <xdr:row>47</xdr:row>
                    <xdr:rowOff>0</xdr:rowOff>
                  </from>
                  <to>
                    <xdr:col>12</xdr:col>
                    <xdr:colOff>638175</xdr:colOff>
                    <xdr:row>48</xdr:row>
                    <xdr:rowOff>0</xdr:rowOff>
                  </to>
                </anchor>
              </controlPr>
            </control>
          </mc:Choice>
        </mc:AlternateContent>
        <mc:AlternateContent xmlns:mc="http://schemas.openxmlformats.org/markup-compatibility/2006">
          <mc:Choice Requires="x14">
            <control shapeId="24583" r:id="rId10" name="チェック 8">
              <controlPr defaultSize="0" autoFill="0" autoLine="0" autoPict="0">
                <anchor moveWithCells="1">
                  <from>
                    <xdr:col>12</xdr:col>
                    <xdr:colOff>219075</xdr:colOff>
                    <xdr:row>48</xdr:row>
                    <xdr:rowOff>0</xdr:rowOff>
                  </from>
                  <to>
                    <xdr:col>12</xdr:col>
                    <xdr:colOff>638175</xdr:colOff>
                    <xdr:row>48</xdr:row>
                    <xdr:rowOff>247650</xdr:rowOff>
                  </to>
                </anchor>
              </controlPr>
            </control>
          </mc:Choice>
        </mc:AlternateContent>
        <mc:AlternateContent xmlns:mc="http://schemas.openxmlformats.org/markup-compatibility/2006">
          <mc:Choice Requires="x14">
            <control shapeId="24584" r:id="rId11" name="チェック 9">
              <controlPr defaultSize="0" autoFill="0" autoLine="0" autoPict="0">
                <anchor moveWithCells="1">
                  <from>
                    <xdr:col>12</xdr:col>
                    <xdr:colOff>219075</xdr:colOff>
                    <xdr:row>49</xdr:row>
                    <xdr:rowOff>0</xdr:rowOff>
                  </from>
                  <to>
                    <xdr:col>12</xdr:col>
                    <xdr:colOff>638175</xdr:colOff>
                    <xdr:row>50</xdr:row>
                    <xdr:rowOff>0</xdr:rowOff>
                  </to>
                </anchor>
              </controlPr>
            </control>
          </mc:Choice>
        </mc:AlternateContent>
        <mc:AlternateContent xmlns:mc="http://schemas.openxmlformats.org/markup-compatibility/2006">
          <mc:Choice Requires="x14">
            <control shapeId="24585" r:id="rId12" name="チェック 10">
              <controlPr defaultSize="0" autoFill="0" autoLine="0" autoPict="0">
                <anchor moveWithCells="1">
                  <from>
                    <xdr:col>12</xdr:col>
                    <xdr:colOff>219075</xdr:colOff>
                    <xdr:row>52</xdr:row>
                    <xdr:rowOff>0</xdr:rowOff>
                  </from>
                  <to>
                    <xdr:col>12</xdr:col>
                    <xdr:colOff>638175</xdr:colOff>
                    <xdr:row>53</xdr:row>
                    <xdr:rowOff>0</xdr:rowOff>
                  </to>
                </anchor>
              </controlPr>
            </control>
          </mc:Choice>
        </mc:AlternateContent>
        <mc:AlternateContent xmlns:mc="http://schemas.openxmlformats.org/markup-compatibility/2006">
          <mc:Choice Requires="x14">
            <control shapeId="24586" r:id="rId13" name="チェック 11">
              <controlPr defaultSize="0" autoFill="0" autoLine="0" autoPict="0">
                <anchor moveWithCells="1">
                  <from>
                    <xdr:col>12</xdr:col>
                    <xdr:colOff>219075</xdr:colOff>
                    <xdr:row>53</xdr:row>
                    <xdr:rowOff>0</xdr:rowOff>
                  </from>
                  <to>
                    <xdr:col>12</xdr:col>
                    <xdr:colOff>638175</xdr:colOff>
                    <xdr:row>54</xdr:row>
                    <xdr:rowOff>0</xdr:rowOff>
                  </to>
                </anchor>
              </controlPr>
            </control>
          </mc:Choice>
        </mc:AlternateContent>
        <mc:AlternateContent xmlns:mc="http://schemas.openxmlformats.org/markup-compatibility/2006">
          <mc:Choice Requires="x14">
            <control shapeId="24587" r:id="rId14" name="チェック 12">
              <controlPr defaultSize="0" autoFill="0" autoLine="0" autoPict="0">
                <anchor moveWithCells="1">
                  <from>
                    <xdr:col>12</xdr:col>
                    <xdr:colOff>219075</xdr:colOff>
                    <xdr:row>55</xdr:row>
                    <xdr:rowOff>0</xdr:rowOff>
                  </from>
                  <to>
                    <xdr:col>12</xdr:col>
                    <xdr:colOff>638175</xdr:colOff>
                    <xdr:row>56</xdr:row>
                    <xdr:rowOff>0</xdr:rowOff>
                  </to>
                </anchor>
              </controlPr>
            </control>
          </mc:Choice>
        </mc:AlternateContent>
        <mc:AlternateContent xmlns:mc="http://schemas.openxmlformats.org/markup-compatibility/2006">
          <mc:Choice Requires="x14">
            <control shapeId="24588" r:id="rId15" name="チェック 13">
              <controlPr defaultSize="0" autoFill="0" autoLine="0" autoPict="0">
                <anchor moveWithCells="1">
                  <from>
                    <xdr:col>12</xdr:col>
                    <xdr:colOff>219075</xdr:colOff>
                    <xdr:row>60</xdr:row>
                    <xdr:rowOff>0</xdr:rowOff>
                  </from>
                  <to>
                    <xdr:col>12</xdr:col>
                    <xdr:colOff>638175</xdr:colOff>
                    <xdr:row>61</xdr:row>
                    <xdr:rowOff>0</xdr:rowOff>
                  </to>
                </anchor>
              </controlPr>
            </control>
          </mc:Choice>
        </mc:AlternateContent>
        <mc:AlternateContent xmlns:mc="http://schemas.openxmlformats.org/markup-compatibility/2006">
          <mc:Choice Requires="x14">
            <control shapeId="24589" r:id="rId16" name="チェック 14">
              <controlPr defaultSize="0" autoFill="0" autoLine="0" autoPict="0">
                <anchor moveWithCells="1">
                  <from>
                    <xdr:col>12</xdr:col>
                    <xdr:colOff>219075</xdr:colOff>
                    <xdr:row>63</xdr:row>
                    <xdr:rowOff>0</xdr:rowOff>
                  </from>
                  <to>
                    <xdr:col>12</xdr:col>
                    <xdr:colOff>638175</xdr:colOff>
                    <xdr:row>64</xdr:row>
                    <xdr:rowOff>0</xdr:rowOff>
                  </to>
                </anchor>
              </controlPr>
            </control>
          </mc:Choice>
        </mc:AlternateContent>
        <mc:AlternateContent xmlns:mc="http://schemas.openxmlformats.org/markup-compatibility/2006">
          <mc:Choice Requires="x14">
            <control shapeId="24590" r:id="rId17" name="チェック 15">
              <controlPr defaultSize="0" autoFill="0" autoLine="0" autoPict="0">
                <anchor moveWithCells="1">
                  <from>
                    <xdr:col>12</xdr:col>
                    <xdr:colOff>219075</xdr:colOff>
                    <xdr:row>44</xdr:row>
                    <xdr:rowOff>0</xdr:rowOff>
                  </from>
                  <to>
                    <xdr:col>12</xdr:col>
                    <xdr:colOff>638175</xdr:colOff>
                    <xdr:row>45</xdr:row>
                    <xdr:rowOff>0</xdr:rowOff>
                  </to>
                </anchor>
              </controlPr>
            </control>
          </mc:Choice>
        </mc:AlternateContent>
        <mc:AlternateContent xmlns:mc="http://schemas.openxmlformats.org/markup-compatibility/2006">
          <mc:Choice Requires="x14">
            <control shapeId="24591" r:id="rId18" name="チェック 16">
              <controlPr defaultSize="0" autoFill="0" autoLine="0" autoPict="0">
                <anchor moveWithCells="1">
                  <from>
                    <xdr:col>12</xdr:col>
                    <xdr:colOff>219075</xdr:colOff>
                    <xdr:row>66</xdr:row>
                    <xdr:rowOff>0</xdr:rowOff>
                  </from>
                  <to>
                    <xdr:col>12</xdr:col>
                    <xdr:colOff>638175</xdr:colOff>
                    <xdr:row>67</xdr:row>
                    <xdr:rowOff>0</xdr:rowOff>
                  </to>
                </anchor>
              </controlPr>
            </control>
          </mc:Choice>
        </mc:AlternateContent>
        <mc:AlternateContent xmlns:mc="http://schemas.openxmlformats.org/markup-compatibility/2006">
          <mc:Choice Requires="x14">
            <control shapeId="24592" r:id="rId19" name="チェック 17">
              <controlPr defaultSize="0" autoFill="0" autoLine="0" autoPict="0">
                <anchor moveWithCells="1">
                  <from>
                    <xdr:col>12</xdr:col>
                    <xdr:colOff>219075</xdr:colOff>
                    <xdr:row>50</xdr:row>
                    <xdr:rowOff>0</xdr:rowOff>
                  </from>
                  <to>
                    <xdr:col>12</xdr:col>
                    <xdr:colOff>638175</xdr:colOff>
                    <xdr:row>51</xdr:row>
                    <xdr:rowOff>0</xdr:rowOff>
                  </to>
                </anchor>
              </controlPr>
            </control>
          </mc:Choice>
        </mc:AlternateContent>
        <mc:AlternateContent xmlns:mc="http://schemas.openxmlformats.org/markup-compatibility/2006">
          <mc:Choice Requires="x14">
            <control shapeId="24593" r:id="rId20" name="チェック 20">
              <controlPr defaultSize="0" autoFill="0" autoLine="0" autoPict="0">
                <anchor moveWithCells="1">
                  <from>
                    <xdr:col>12</xdr:col>
                    <xdr:colOff>219075</xdr:colOff>
                    <xdr:row>29</xdr:row>
                    <xdr:rowOff>0</xdr:rowOff>
                  </from>
                  <to>
                    <xdr:col>12</xdr:col>
                    <xdr:colOff>638175</xdr:colOff>
                    <xdr:row>30</xdr:row>
                    <xdr:rowOff>0</xdr:rowOff>
                  </to>
                </anchor>
              </controlPr>
            </control>
          </mc:Choice>
        </mc:AlternateContent>
        <mc:AlternateContent xmlns:mc="http://schemas.openxmlformats.org/markup-compatibility/2006">
          <mc:Choice Requires="x14">
            <control shapeId="24594" r:id="rId21" name="チェック 21">
              <controlPr defaultSize="0" autoFill="0" autoLine="0" autoPict="0">
                <anchor moveWithCells="1">
                  <from>
                    <xdr:col>12</xdr:col>
                    <xdr:colOff>219075</xdr:colOff>
                    <xdr:row>30</xdr:row>
                    <xdr:rowOff>0</xdr:rowOff>
                  </from>
                  <to>
                    <xdr:col>12</xdr:col>
                    <xdr:colOff>638175</xdr:colOff>
                    <xdr:row>31</xdr:row>
                    <xdr:rowOff>0</xdr:rowOff>
                  </to>
                </anchor>
              </controlPr>
            </control>
          </mc:Choice>
        </mc:AlternateContent>
        <mc:AlternateContent xmlns:mc="http://schemas.openxmlformats.org/markup-compatibility/2006">
          <mc:Choice Requires="x14">
            <control shapeId="24595" r:id="rId22" name="チェック 22">
              <controlPr defaultSize="0" autoFill="0" autoLine="0" autoPict="0">
                <anchor moveWithCells="1">
                  <from>
                    <xdr:col>12</xdr:col>
                    <xdr:colOff>219075</xdr:colOff>
                    <xdr:row>32</xdr:row>
                    <xdr:rowOff>0</xdr:rowOff>
                  </from>
                  <to>
                    <xdr:col>12</xdr:col>
                    <xdr:colOff>638175</xdr:colOff>
                    <xdr:row>33</xdr:row>
                    <xdr:rowOff>0</xdr:rowOff>
                  </to>
                </anchor>
              </controlPr>
            </control>
          </mc:Choice>
        </mc:AlternateContent>
        <mc:AlternateContent xmlns:mc="http://schemas.openxmlformats.org/markup-compatibility/2006">
          <mc:Choice Requires="x14">
            <control shapeId="24596" r:id="rId23" name="チェック 23">
              <controlPr defaultSize="0" autoFill="0" autoLine="0" autoPict="0">
                <anchor moveWithCells="1">
                  <from>
                    <xdr:col>12</xdr:col>
                    <xdr:colOff>219075</xdr:colOff>
                    <xdr:row>34</xdr:row>
                    <xdr:rowOff>0</xdr:rowOff>
                  </from>
                  <to>
                    <xdr:col>12</xdr:col>
                    <xdr:colOff>638175</xdr:colOff>
                    <xdr:row>35</xdr:row>
                    <xdr:rowOff>0</xdr:rowOff>
                  </to>
                </anchor>
              </controlPr>
            </control>
          </mc:Choice>
        </mc:AlternateContent>
        <mc:AlternateContent xmlns:mc="http://schemas.openxmlformats.org/markup-compatibility/2006">
          <mc:Choice Requires="x14">
            <control shapeId="24597" r:id="rId24" name="チェック 24">
              <controlPr defaultSize="0" autoFill="0" autoLine="0" autoPict="0">
                <anchor moveWithCells="1">
                  <from>
                    <xdr:col>12</xdr:col>
                    <xdr:colOff>219075</xdr:colOff>
                    <xdr:row>35</xdr:row>
                    <xdr:rowOff>0</xdr:rowOff>
                  </from>
                  <to>
                    <xdr:col>12</xdr:col>
                    <xdr:colOff>638175</xdr:colOff>
                    <xdr:row>36</xdr:row>
                    <xdr:rowOff>0</xdr:rowOff>
                  </to>
                </anchor>
              </controlPr>
            </control>
          </mc:Choice>
        </mc:AlternateContent>
        <mc:AlternateContent xmlns:mc="http://schemas.openxmlformats.org/markup-compatibility/2006">
          <mc:Choice Requires="x14">
            <control shapeId="24598" r:id="rId25" name="チェック 25">
              <controlPr defaultSize="0" autoFill="0" autoLine="0" autoPict="0">
                <anchor moveWithCells="1">
                  <from>
                    <xdr:col>12</xdr:col>
                    <xdr:colOff>219075</xdr:colOff>
                    <xdr:row>36</xdr:row>
                    <xdr:rowOff>0</xdr:rowOff>
                  </from>
                  <to>
                    <xdr:col>12</xdr:col>
                    <xdr:colOff>638175</xdr:colOff>
                    <xdr:row>37</xdr:row>
                    <xdr:rowOff>0</xdr:rowOff>
                  </to>
                </anchor>
              </controlPr>
            </control>
          </mc:Choice>
        </mc:AlternateContent>
        <mc:AlternateContent xmlns:mc="http://schemas.openxmlformats.org/markup-compatibility/2006">
          <mc:Choice Requires="x14">
            <control shapeId="24599" r:id="rId26" name="チェック 26">
              <controlPr defaultSize="0" autoFill="0" autoLine="0" autoPict="0">
                <anchor moveWithCells="1">
                  <from>
                    <xdr:col>12</xdr:col>
                    <xdr:colOff>219075</xdr:colOff>
                    <xdr:row>38</xdr:row>
                    <xdr:rowOff>0</xdr:rowOff>
                  </from>
                  <to>
                    <xdr:col>12</xdr:col>
                    <xdr:colOff>638175</xdr:colOff>
                    <xdr:row>39</xdr:row>
                    <xdr:rowOff>0</xdr:rowOff>
                  </to>
                </anchor>
              </controlPr>
            </control>
          </mc:Choice>
        </mc:AlternateContent>
        <mc:AlternateContent xmlns:mc="http://schemas.openxmlformats.org/markup-compatibility/2006">
          <mc:Choice Requires="x14">
            <control shapeId="24600" r:id="rId27" name="チェック 27">
              <controlPr defaultSize="0" autoFill="0" autoLine="0" autoPict="0">
                <anchor moveWithCells="1">
                  <from>
                    <xdr:col>12</xdr:col>
                    <xdr:colOff>219075</xdr:colOff>
                    <xdr:row>39</xdr:row>
                    <xdr:rowOff>0</xdr:rowOff>
                  </from>
                  <to>
                    <xdr:col>12</xdr:col>
                    <xdr:colOff>638175</xdr:colOff>
                    <xdr:row>40</xdr:row>
                    <xdr:rowOff>0</xdr:rowOff>
                  </to>
                </anchor>
              </controlPr>
            </control>
          </mc:Choice>
        </mc:AlternateContent>
        <mc:AlternateContent xmlns:mc="http://schemas.openxmlformats.org/markup-compatibility/2006">
          <mc:Choice Requires="x14">
            <control shapeId="24601" r:id="rId28" name="チェック 28">
              <controlPr defaultSize="0" autoFill="0" autoLine="0" autoPict="0">
                <anchor moveWithCells="1">
                  <from>
                    <xdr:col>12</xdr:col>
                    <xdr:colOff>219075</xdr:colOff>
                    <xdr:row>40</xdr:row>
                    <xdr:rowOff>0</xdr:rowOff>
                  </from>
                  <to>
                    <xdr:col>12</xdr:col>
                    <xdr:colOff>638175</xdr:colOff>
                    <xdr:row>41</xdr:row>
                    <xdr:rowOff>0</xdr:rowOff>
                  </to>
                </anchor>
              </controlPr>
            </control>
          </mc:Choice>
        </mc:AlternateContent>
        <mc:AlternateContent xmlns:mc="http://schemas.openxmlformats.org/markup-compatibility/2006">
          <mc:Choice Requires="x14">
            <control shapeId="24602" r:id="rId29" name="チェック 29">
              <controlPr defaultSize="0" autoFill="0" autoLine="0" autoPict="0">
                <anchor moveWithCells="1">
                  <from>
                    <xdr:col>12</xdr:col>
                    <xdr:colOff>219075</xdr:colOff>
                    <xdr:row>41</xdr:row>
                    <xdr:rowOff>0</xdr:rowOff>
                  </from>
                  <to>
                    <xdr:col>12</xdr:col>
                    <xdr:colOff>638175</xdr:colOff>
                    <xdr:row>42</xdr:row>
                    <xdr:rowOff>0</xdr:rowOff>
                  </to>
                </anchor>
              </controlPr>
            </control>
          </mc:Choice>
        </mc:AlternateContent>
        <mc:AlternateContent xmlns:mc="http://schemas.openxmlformats.org/markup-compatibility/2006">
          <mc:Choice Requires="x14">
            <control shapeId="24603" r:id="rId30" name="チェック 30">
              <controlPr defaultSize="0" autoFill="0" autoLine="0" autoPict="0">
                <anchor moveWithCells="1">
                  <from>
                    <xdr:col>12</xdr:col>
                    <xdr:colOff>219075</xdr:colOff>
                    <xdr:row>42</xdr:row>
                    <xdr:rowOff>0</xdr:rowOff>
                  </from>
                  <to>
                    <xdr:col>12</xdr:col>
                    <xdr:colOff>638175</xdr:colOff>
                    <xdr:row>43</xdr:row>
                    <xdr:rowOff>0</xdr:rowOff>
                  </to>
                </anchor>
              </controlPr>
            </control>
          </mc:Choice>
        </mc:AlternateContent>
        <mc:AlternateContent xmlns:mc="http://schemas.openxmlformats.org/markup-compatibility/2006">
          <mc:Choice Requires="x14">
            <control shapeId="24604" r:id="rId31" name="チェック 31">
              <controlPr defaultSize="0" autoFill="0" autoLine="0" autoPict="0">
                <anchor moveWithCells="1">
                  <from>
                    <xdr:col>12</xdr:col>
                    <xdr:colOff>219075</xdr:colOff>
                    <xdr:row>51</xdr:row>
                    <xdr:rowOff>19050</xdr:rowOff>
                  </from>
                  <to>
                    <xdr:col>12</xdr:col>
                    <xdr:colOff>638175</xdr:colOff>
                    <xdr:row>52</xdr:row>
                    <xdr:rowOff>19050</xdr:rowOff>
                  </to>
                </anchor>
              </controlPr>
            </control>
          </mc:Choice>
        </mc:AlternateContent>
        <mc:AlternateContent xmlns:mc="http://schemas.openxmlformats.org/markup-compatibility/2006">
          <mc:Choice Requires="x14">
            <control shapeId="24605" r:id="rId32" name="チェック 32">
              <controlPr defaultSize="0" autoFill="0" autoLine="0" autoPict="0">
                <anchor moveWithCells="1">
                  <from>
                    <xdr:col>12</xdr:col>
                    <xdr:colOff>219075</xdr:colOff>
                    <xdr:row>33</xdr:row>
                    <xdr:rowOff>0</xdr:rowOff>
                  </from>
                  <to>
                    <xdr:col>12</xdr:col>
                    <xdr:colOff>638175</xdr:colOff>
                    <xdr:row>34</xdr:row>
                    <xdr:rowOff>0</xdr:rowOff>
                  </to>
                </anchor>
              </controlPr>
            </control>
          </mc:Choice>
        </mc:AlternateContent>
        <mc:AlternateContent xmlns:mc="http://schemas.openxmlformats.org/markup-compatibility/2006">
          <mc:Choice Requires="x14">
            <control shapeId="24606" r:id="rId33" name="チェック 33">
              <controlPr defaultSize="0" autoFill="0" autoLine="0" autoPict="0">
                <anchor moveWithCells="1">
                  <from>
                    <xdr:col>12</xdr:col>
                    <xdr:colOff>219075</xdr:colOff>
                    <xdr:row>43</xdr:row>
                    <xdr:rowOff>9525</xdr:rowOff>
                  </from>
                  <to>
                    <xdr:col>12</xdr:col>
                    <xdr:colOff>638175</xdr:colOff>
                    <xdr:row>44</xdr:row>
                    <xdr:rowOff>9525</xdr:rowOff>
                  </to>
                </anchor>
              </controlPr>
            </control>
          </mc:Choice>
        </mc:AlternateContent>
        <mc:AlternateContent xmlns:mc="http://schemas.openxmlformats.org/markup-compatibility/2006">
          <mc:Choice Requires="x14">
            <control shapeId="24607" r:id="rId34" name="チェック 34">
              <controlPr defaultSize="0" autoFill="0" autoLine="0" autoPict="0">
                <anchor moveWithCells="1">
                  <from>
                    <xdr:col>12</xdr:col>
                    <xdr:colOff>219075</xdr:colOff>
                    <xdr:row>54</xdr:row>
                    <xdr:rowOff>0</xdr:rowOff>
                  </from>
                  <to>
                    <xdr:col>12</xdr:col>
                    <xdr:colOff>638175</xdr:colOff>
                    <xdr:row>55</xdr:row>
                    <xdr:rowOff>0</xdr:rowOff>
                  </to>
                </anchor>
              </controlPr>
            </control>
          </mc:Choice>
        </mc:AlternateContent>
        <mc:AlternateContent xmlns:mc="http://schemas.openxmlformats.org/markup-compatibility/2006">
          <mc:Choice Requires="x14">
            <control shapeId="24608" r:id="rId35" name="チェック 35">
              <controlPr defaultSize="0" autoFill="0" autoLine="0" autoPict="0">
                <anchor moveWithCells="1">
                  <from>
                    <xdr:col>12</xdr:col>
                    <xdr:colOff>219075</xdr:colOff>
                    <xdr:row>56</xdr:row>
                    <xdr:rowOff>123825</xdr:rowOff>
                  </from>
                  <to>
                    <xdr:col>12</xdr:col>
                    <xdr:colOff>638175</xdr:colOff>
                    <xdr:row>57</xdr:row>
                    <xdr:rowOff>123825</xdr:rowOff>
                  </to>
                </anchor>
              </controlPr>
            </control>
          </mc:Choice>
        </mc:AlternateContent>
        <mc:AlternateContent xmlns:mc="http://schemas.openxmlformats.org/markup-compatibility/2006">
          <mc:Choice Requires="x14">
            <control shapeId="24609" r:id="rId36" name="送迎">
              <controlPr defaultSize="0" autoFill="0" autoLine="0" autoPict="0">
                <anchor moveWithCells="1">
                  <from>
                    <xdr:col>3</xdr:col>
                    <xdr:colOff>19050</xdr:colOff>
                    <xdr:row>56</xdr:row>
                    <xdr:rowOff>0</xdr:rowOff>
                  </from>
                  <to>
                    <xdr:col>11</xdr:col>
                    <xdr:colOff>638175</xdr:colOff>
                    <xdr:row>57</xdr:row>
                    <xdr:rowOff>0</xdr:rowOff>
                  </to>
                </anchor>
              </controlPr>
            </control>
          </mc:Choice>
        </mc:AlternateContent>
        <mc:AlternateContent xmlns:mc="http://schemas.openxmlformats.org/markup-compatibility/2006">
          <mc:Choice Requires="x14">
            <control shapeId="24610" r:id="rId37" name="公設">
              <controlPr defaultSize="0" autoFill="0" autoLine="0" autoPict="0">
                <anchor moveWithCells="1">
                  <from>
                    <xdr:col>8</xdr:col>
                    <xdr:colOff>495300</xdr:colOff>
                    <xdr:row>43</xdr:row>
                    <xdr:rowOff>0</xdr:rowOff>
                  </from>
                  <to>
                    <xdr:col>10</xdr:col>
                    <xdr:colOff>238125</xdr:colOff>
                    <xdr:row>44</xdr:row>
                    <xdr:rowOff>0</xdr:rowOff>
                  </to>
                </anchor>
              </controlPr>
            </control>
          </mc:Choice>
        </mc:AlternateContent>
        <mc:AlternateContent xmlns:mc="http://schemas.openxmlformats.org/markup-compatibility/2006">
          <mc:Choice Requires="x14">
            <control shapeId="24611" r:id="rId38" name="就業規則">
              <controlPr defaultSize="0" autoFill="0" autoLine="0" autoPict="0">
                <anchor moveWithCells="1">
                  <from>
                    <xdr:col>3</xdr:col>
                    <xdr:colOff>19050</xdr:colOff>
                    <xdr:row>42</xdr:row>
                    <xdr:rowOff>0</xdr:rowOff>
                  </from>
                  <to>
                    <xdr:col>11</xdr:col>
                    <xdr:colOff>638175</xdr:colOff>
                    <xdr:row>43</xdr:row>
                    <xdr:rowOff>0</xdr:rowOff>
                  </to>
                </anchor>
              </controlPr>
            </control>
          </mc:Choice>
        </mc:AlternateContent>
        <mc:AlternateContent xmlns:mc="http://schemas.openxmlformats.org/markup-compatibility/2006">
          <mc:Choice Requires="x14">
            <control shapeId="24612" r:id="rId39" name="チェック 36">
              <controlPr defaultSize="0" autoFill="0" autoLine="0" autoPict="0">
                <anchor moveWithCells="1" sizeWithCells="1">
                  <from>
                    <xdr:col>4</xdr:col>
                    <xdr:colOff>0</xdr:colOff>
                    <xdr:row>21</xdr:row>
                    <xdr:rowOff>0</xdr:rowOff>
                  </from>
                  <to>
                    <xdr:col>7</xdr:col>
                    <xdr:colOff>295275</xdr:colOff>
                    <xdr:row>22</xdr:row>
                    <xdr:rowOff>0</xdr:rowOff>
                  </to>
                </anchor>
              </controlPr>
            </control>
          </mc:Choice>
        </mc:AlternateContent>
        <mc:AlternateContent xmlns:mc="http://schemas.openxmlformats.org/markup-compatibility/2006">
          <mc:Choice Requires="x14">
            <control shapeId="24613" r:id="rId40" name="チェック 37">
              <controlPr defaultSize="0" autoFill="0" autoLine="0" autoPict="0">
                <anchor moveWithCells="1" sizeWithCells="1">
                  <from>
                    <xdr:col>4</xdr:col>
                    <xdr:colOff>0</xdr:colOff>
                    <xdr:row>21</xdr:row>
                    <xdr:rowOff>247650</xdr:rowOff>
                  </from>
                  <to>
                    <xdr:col>7</xdr:col>
                    <xdr:colOff>323850</xdr:colOff>
                    <xdr:row>22</xdr:row>
                    <xdr:rowOff>238125</xdr:rowOff>
                  </to>
                </anchor>
              </controlPr>
            </control>
          </mc:Choice>
        </mc:AlternateContent>
        <mc:AlternateContent xmlns:mc="http://schemas.openxmlformats.org/markup-compatibility/2006">
          <mc:Choice Requires="x14">
            <control shapeId="24614" r:id="rId41" name="チェック 38">
              <controlPr defaultSize="0" autoFill="0" autoLine="0" autoPict="0">
                <anchor moveWithCells="1" sizeWithCells="1">
                  <from>
                    <xdr:col>4</xdr:col>
                    <xdr:colOff>0</xdr:colOff>
                    <xdr:row>25</xdr:row>
                    <xdr:rowOff>0</xdr:rowOff>
                  </from>
                  <to>
                    <xdr:col>7</xdr:col>
                    <xdr:colOff>295275</xdr:colOff>
                    <xdr:row>26</xdr:row>
                    <xdr:rowOff>0</xdr:rowOff>
                  </to>
                </anchor>
              </controlPr>
            </control>
          </mc:Choice>
        </mc:AlternateContent>
        <mc:AlternateContent xmlns:mc="http://schemas.openxmlformats.org/markup-compatibility/2006">
          <mc:Choice Requires="x14">
            <control shapeId="24615" r:id="rId42" name="チェック 39">
              <controlPr defaultSize="0" autoFill="0" autoLine="0" autoPict="0">
                <anchor moveWithCells="1" sizeWithCells="1">
                  <from>
                    <xdr:col>4</xdr:col>
                    <xdr:colOff>0</xdr:colOff>
                    <xdr:row>23</xdr:row>
                    <xdr:rowOff>0</xdr:rowOff>
                  </from>
                  <to>
                    <xdr:col>7</xdr:col>
                    <xdr:colOff>323850</xdr:colOff>
                    <xdr:row>23</xdr:row>
                    <xdr:rowOff>238125</xdr:rowOff>
                  </to>
                </anchor>
              </controlPr>
            </control>
          </mc:Choice>
        </mc:AlternateContent>
        <mc:AlternateContent xmlns:mc="http://schemas.openxmlformats.org/markup-compatibility/2006">
          <mc:Choice Requires="x14">
            <control shapeId="24616" r:id="rId43" name="チェック 40">
              <controlPr defaultSize="0" autoFill="0" autoLine="0" autoPict="0">
                <anchor moveWithCells="1" sizeWithCells="1">
                  <from>
                    <xdr:col>4</xdr:col>
                    <xdr:colOff>0</xdr:colOff>
                    <xdr:row>24</xdr:row>
                    <xdr:rowOff>0</xdr:rowOff>
                  </from>
                  <to>
                    <xdr:col>7</xdr:col>
                    <xdr:colOff>323850</xdr:colOff>
                    <xdr:row>24</xdr:row>
                    <xdr:rowOff>238125</xdr:rowOff>
                  </to>
                </anchor>
              </controlPr>
            </control>
          </mc:Choice>
        </mc:AlternateContent>
        <mc:AlternateContent xmlns:mc="http://schemas.openxmlformats.org/markup-compatibility/2006">
          <mc:Choice Requires="x14">
            <control shapeId="24617" r:id="rId44" name="既に指定を受けている">
              <controlPr defaultSize="0" autoFill="0" autoLine="0" autoPict="0">
                <anchor moveWithCells="1">
                  <from>
                    <xdr:col>4</xdr:col>
                    <xdr:colOff>457200</xdr:colOff>
                    <xdr:row>18</xdr:row>
                    <xdr:rowOff>238125</xdr:rowOff>
                  </from>
                  <to>
                    <xdr:col>11</xdr:col>
                    <xdr:colOff>638175</xdr:colOff>
                    <xdr:row>19</xdr:row>
                    <xdr:rowOff>238125</xdr:rowOff>
                  </to>
                </anchor>
              </controlPr>
            </control>
          </mc:Choice>
        </mc:AlternateContent>
        <mc:AlternateContent xmlns:mc="http://schemas.openxmlformats.org/markup-compatibility/2006">
          <mc:Choice Requires="x14">
            <control shapeId="24618" r:id="rId45" name="チェック 42">
              <controlPr defaultSize="0" autoFill="0" autoLine="0" autoPict="0">
                <anchor moveWithCells="1" sizeWithCells="1">
                  <from>
                    <xdr:col>11</xdr:col>
                    <xdr:colOff>657225</xdr:colOff>
                    <xdr:row>8</xdr:row>
                    <xdr:rowOff>228600</xdr:rowOff>
                  </from>
                  <to>
                    <xdr:col>13</xdr:col>
                    <xdr:colOff>342900</xdr:colOff>
                    <xdr:row>11</xdr:row>
                    <xdr:rowOff>161925</xdr:rowOff>
                  </to>
                </anchor>
              </controlPr>
            </control>
          </mc:Choice>
        </mc:AlternateContent>
        <mc:AlternateContent xmlns:mc="http://schemas.openxmlformats.org/markup-compatibility/2006">
          <mc:Choice Requires="x14">
            <control shapeId="24619" r:id="rId46" name="チェック 43">
              <controlPr defaultSize="0" autoFill="0" autoLine="0" autoPict="0">
                <anchor moveWithCells="1" sizeWithCells="1">
                  <from>
                    <xdr:col>13</xdr:col>
                    <xdr:colOff>304800</xdr:colOff>
                    <xdr:row>8</xdr:row>
                    <xdr:rowOff>228600</xdr:rowOff>
                  </from>
                  <to>
                    <xdr:col>15</xdr:col>
                    <xdr:colOff>590550</xdr:colOff>
                    <xdr:row>11</xdr:row>
                    <xdr:rowOff>161925</xdr:rowOff>
                  </to>
                </anchor>
              </controlPr>
            </control>
          </mc:Choice>
        </mc:AlternateContent>
        <mc:AlternateContent xmlns:mc="http://schemas.openxmlformats.org/markup-compatibility/2006">
          <mc:Choice Requires="x14">
            <control shapeId="24620" r:id="rId47" name="チェック 44">
              <controlPr defaultSize="0" autoFill="0" autoLine="0" autoPict="0">
                <anchor moveWithCells="1" sizeWithCells="1">
                  <from>
                    <xdr:col>8</xdr:col>
                    <xdr:colOff>228600</xdr:colOff>
                    <xdr:row>9</xdr:row>
                    <xdr:rowOff>95250</xdr:rowOff>
                  </from>
                  <to>
                    <xdr:col>10</xdr:col>
                    <xdr:colOff>228600</xdr:colOff>
                    <xdr:row>11</xdr:row>
                    <xdr:rowOff>95250</xdr:rowOff>
                  </to>
                </anchor>
              </controlPr>
            </control>
          </mc:Choice>
        </mc:AlternateContent>
        <mc:AlternateContent xmlns:mc="http://schemas.openxmlformats.org/markup-compatibility/2006">
          <mc:Choice Requires="x14">
            <control shapeId="24621" r:id="rId48" name="チェック 45">
              <controlPr defaultSize="0" autoFill="0" autoLine="0" autoPict="0">
                <anchor moveWithCells="1" sizeWithCells="1">
                  <from>
                    <xdr:col>9</xdr:col>
                    <xdr:colOff>571500</xdr:colOff>
                    <xdr:row>11</xdr:row>
                    <xdr:rowOff>47625</xdr:rowOff>
                  </from>
                  <to>
                    <xdr:col>10</xdr:col>
                    <xdr:colOff>533400</xdr:colOff>
                    <xdr:row>12</xdr:row>
                    <xdr:rowOff>142875</xdr:rowOff>
                  </to>
                </anchor>
              </controlPr>
            </control>
          </mc:Choice>
        </mc:AlternateContent>
        <mc:AlternateContent xmlns:mc="http://schemas.openxmlformats.org/markup-compatibility/2006">
          <mc:Choice Requires="x14">
            <control shapeId="24622" r:id="rId49" name="チェック 46">
              <controlPr defaultSize="0" autoFill="0" autoLine="0" autoPict="0">
                <anchor moveWithCells="1" sizeWithCells="1">
                  <from>
                    <xdr:col>4</xdr:col>
                    <xdr:colOff>19050</xdr:colOff>
                    <xdr:row>9</xdr:row>
                    <xdr:rowOff>38100</xdr:rowOff>
                  </from>
                  <to>
                    <xdr:col>8</xdr:col>
                    <xdr:colOff>9525</xdr:colOff>
                    <xdr:row>11</xdr:row>
                    <xdr:rowOff>9525</xdr:rowOff>
                  </to>
                </anchor>
              </controlPr>
            </control>
          </mc:Choice>
        </mc:AlternateContent>
        <mc:AlternateContent xmlns:mc="http://schemas.openxmlformats.org/markup-compatibility/2006">
          <mc:Choice Requires="x14">
            <control shapeId="24623" r:id="rId50" name="チェック 47">
              <controlPr defaultSize="0" autoFill="0" autoLine="0" autoPict="0">
                <anchor moveWithCells="1" sizeWithCells="1">
                  <from>
                    <xdr:col>4</xdr:col>
                    <xdr:colOff>19050</xdr:colOff>
                    <xdr:row>11</xdr:row>
                    <xdr:rowOff>9525</xdr:rowOff>
                  </from>
                  <to>
                    <xdr:col>8</xdr:col>
                    <xdr:colOff>9525</xdr:colOff>
                    <xdr:row>12</xdr:row>
                    <xdr:rowOff>123825</xdr:rowOff>
                  </to>
                </anchor>
              </controlPr>
            </control>
          </mc:Choice>
        </mc:AlternateContent>
        <mc:AlternateContent xmlns:mc="http://schemas.openxmlformats.org/markup-compatibility/2006">
          <mc:Choice Requires="x14">
            <control shapeId="24624" r:id="rId51" name="チェック 48">
              <controlPr defaultSize="0" autoFill="0" autoLine="0" autoPict="0">
                <anchor moveWithCells="1" sizeWithCells="1">
                  <from>
                    <xdr:col>4</xdr:col>
                    <xdr:colOff>19050</xdr:colOff>
                    <xdr:row>12</xdr:row>
                    <xdr:rowOff>123825</xdr:rowOff>
                  </from>
                  <to>
                    <xdr:col>8</xdr:col>
                    <xdr:colOff>9525</xdr:colOff>
                    <xdr:row>13</xdr:row>
                    <xdr:rowOff>228600</xdr:rowOff>
                  </to>
                </anchor>
              </controlPr>
            </control>
          </mc:Choice>
        </mc:AlternateContent>
        <mc:AlternateContent xmlns:mc="http://schemas.openxmlformats.org/markup-compatibility/2006">
          <mc:Choice Requires="x14">
            <control shapeId="24625" r:id="rId52" name="チェック 49">
              <controlPr defaultSize="0" autoFill="0" autoLine="0" autoPict="0">
                <anchor moveWithCells="1" sizeWithCells="1">
                  <from>
                    <xdr:col>4</xdr:col>
                    <xdr:colOff>19050</xdr:colOff>
                    <xdr:row>13</xdr:row>
                    <xdr:rowOff>228600</xdr:rowOff>
                  </from>
                  <to>
                    <xdr:col>8</xdr:col>
                    <xdr:colOff>9525</xdr:colOff>
                    <xdr:row>15</xdr:row>
                    <xdr:rowOff>76200</xdr:rowOff>
                  </to>
                </anchor>
              </controlPr>
            </control>
          </mc:Choice>
        </mc:AlternateContent>
        <mc:AlternateContent xmlns:mc="http://schemas.openxmlformats.org/markup-compatibility/2006">
          <mc:Choice Requires="x14">
            <control shapeId="24626" r:id="rId53" name="チェック 50">
              <controlPr defaultSize="0" autoFill="0" autoLine="0" autoPict="0">
                <anchor moveWithCells="1" sizeWithCells="1">
                  <from>
                    <xdr:col>3</xdr:col>
                    <xdr:colOff>257175</xdr:colOff>
                    <xdr:row>2</xdr:row>
                    <xdr:rowOff>238125</xdr:rowOff>
                  </from>
                  <to>
                    <xdr:col>4</xdr:col>
                    <xdr:colOff>638175</xdr:colOff>
                    <xdr:row>4</xdr:row>
                    <xdr:rowOff>19050</xdr:rowOff>
                  </to>
                </anchor>
              </controlPr>
            </control>
          </mc:Choice>
        </mc:AlternateContent>
        <mc:AlternateContent xmlns:mc="http://schemas.openxmlformats.org/markup-compatibility/2006">
          <mc:Choice Requires="x14">
            <control shapeId="24627" r:id="rId54" name="チェック 51">
              <controlPr defaultSize="0" autoFill="0" autoLine="0" autoPict="0">
                <anchor moveWithCells="1" sizeWithCells="1">
                  <from>
                    <xdr:col>0</xdr:col>
                    <xdr:colOff>180975</xdr:colOff>
                    <xdr:row>2</xdr:row>
                    <xdr:rowOff>238125</xdr:rowOff>
                  </from>
                  <to>
                    <xdr:col>3</xdr:col>
                    <xdr:colOff>257175</xdr:colOff>
                    <xdr:row>4</xdr:row>
                    <xdr:rowOff>19050</xdr:rowOff>
                  </to>
                </anchor>
              </controlPr>
            </control>
          </mc:Choice>
        </mc:AlternateContent>
        <mc:AlternateContent xmlns:mc="http://schemas.openxmlformats.org/markup-compatibility/2006">
          <mc:Choice Requires="x14">
            <control shapeId="24628" r:id="rId55" name="チェック 56">
              <controlPr defaultSize="0" autoFill="0" autoLine="0" autoPict="0">
                <anchor moveWithCells="1">
                  <from>
                    <xdr:col>12</xdr:col>
                    <xdr:colOff>219075</xdr:colOff>
                    <xdr:row>61</xdr:row>
                    <xdr:rowOff>9525</xdr:rowOff>
                  </from>
                  <to>
                    <xdr:col>12</xdr:col>
                    <xdr:colOff>638175</xdr:colOff>
                    <xdr:row>62</xdr:row>
                    <xdr:rowOff>9525</xdr:rowOff>
                  </to>
                </anchor>
              </controlPr>
            </control>
          </mc:Choice>
        </mc:AlternateContent>
        <mc:AlternateContent xmlns:mc="http://schemas.openxmlformats.org/markup-compatibility/2006">
          <mc:Choice Requires="x14">
            <control shapeId="24629" r:id="rId56" name="チェック 57">
              <controlPr defaultSize="0" autoFill="0" autoLine="0" autoPict="0">
                <anchor moveWithCells="1">
                  <from>
                    <xdr:col>12</xdr:col>
                    <xdr:colOff>219075</xdr:colOff>
                    <xdr:row>62</xdr:row>
                    <xdr:rowOff>9525</xdr:rowOff>
                  </from>
                  <to>
                    <xdr:col>12</xdr:col>
                    <xdr:colOff>638175</xdr:colOff>
                    <xdr:row>63</xdr:row>
                    <xdr:rowOff>9525</xdr:rowOff>
                  </to>
                </anchor>
              </controlPr>
            </control>
          </mc:Choice>
        </mc:AlternateContent>
        <mc:AlternateContent xmlns:mc="http://schemas.openxmlformats.org/markup-compatibility/2006">
          <mc:Choice Requires="x14">
            <control shapeId="24630" r:id="rId57" name="チェック 59">
              <controlPr defaultSize="0" autoFill="0" autoLine="0" autoPict="0">
                <anchor moveWithCells="1">
                  <from>
                    <xdr:col>12</xdr:col>
                    <xdr:colOff>219075</xdr:colOff>
                    <xdr:row>22</xdr:row>
                    <xdr:rowOff>142875</xdr:rowOff>
                  </from>
                  <to>
                    <xdr:col>12</xdr:col>
                    <xdr:colOff>638175</xdr:colOff>
                    <xdr:row>23</xdr:row>
                    <xdr:rowOff>142875</xdr:rowOff>
                  </to>
                </anchor>
              </controlPr>
            </control>
          </mc:Choice>
        </mc:AlternateContent>
        <mc:AlternateContent xmlns:mc="http://schemas.openxmlformats.org/markup-compatibility/2006">
          <mc:Choice Requires="x14">
            <control shapeId="24631" r:id="rId58" name="チェック 60">
              <controlPr defaultSize="0" autoFill="0" autoLine="0" autoPict="0">
                <anchor>
                  <from>
                    <xdr:col>12</xdr:col>
                    <xdr:colOff>219075</xdr:colOff>
                    <xdr:row>18</xdr:row>
                    <xdr:rowOff>0</xdr:rowOff>
                  </from>
                  <to>
                    <xdr:col>12</xdr:col>
                    <xdr:colOff>638175</xdr:colOff>
                    <xdr:row>19</xdr:row>
                    <xdr:rowOff>0</xdr:rowOff>
                  </to>
                </anchor>
              </controlPr>
            </control>
          </mc:Choice>
        </mc:AlternateContent>
        <mc:AlternateContent xmlns:mc="http://schemas.openxmlformats.org/markup-compatibility/2006">
          <mc:Choice Requires="x14">
            <control shapeId="24632" r:id="rId59" name="チェック 61">
              <controlPr defaultSize="0" autoFill="0" autoLine="0" autoPict="0">
                <anchor>
                  <from>
                    <xdr:col>12</xdr:col>
                    <xdr:colOff>219075</xdr:colOff>
                    <xdr:row>19</xdr:row>
                    <xdr:rowOff>0</xdr:rowOff>
                  </from>
                  <to>
                    <xdr:col>12</xdr:col>
                    <xdr:colOff>638175</xdr:colOff>
                    <xdr:row>20</xdr:row>
                    <xdr:rowOff>0</xdr:rowOff>
                  </to>
                </anchor>
              </controlPr>
            </control>
          </mc:Choice>
        </mc:AlternateContent>
        <mc:AlternateContent xmlns:mc="http://schemas.openxmlformats.org/markup-compatibility/2006">
          <mc:Choice Requires="x14">
            <control shapeId="24633" r:id="rId60" name="Check Box 57">
              <controlPr defaultSize="0" autoFill="0" autoLine="0" autoPict="0">
                <anchor moveWithCells="1" sizeWithCells="1">
                  <from>
                    <xdr:col>8</xdr:col>
                    <xdr:colOff>219075</xdr:colOff>
                    <xdr:row>11</xdr:row>
                    <xdr:rowOff>47625</xdr:rowOff>
                  </from>
                  <to>
                    <xdr:col>9</xdr:col>
                    <xdr:colOff>180975</xdr:colOff>
                    <xdr:row>12</xdr:row>
                    <xdr:rowOff>142875</xdr:rowOff>
                  </to>
                </anchor>
              </controlPr>
            </control>
          </mc:Choice>
        </mc:AlternateContent>
        <mc:AlternateContent xmlns:mc="http://schemas.openxmlformats.org/markup-compatibility/2006">
          <mc:Choice Requires="x14">
            <control shapeId="24634" r:id="rId61" name="チェック 58">
              <controlPr defaultSize="0" autoFill="0" autoLine="0" autoPict="0">
                <anchor moveWithCells="1" sizeWithCells="1">
                  <from>
                    <xdr:col>11</xdr:col>
                    <xdr:colOff>66675</xdr:colOff>
                    <xdr:row>11</xdr:row>
                    <xdr:rowOff>228600</xdr:rowOff>
                  </from>
                  <to>
                    <xdr:col>15</xdr:col>
                    <xdr:colOff>542925</xdr:colOff>
                    <xdr:row>12</xdr:row>
                    <xdr:rowOff>228600</xdr:rowOff>
                  </to>
                </anchor>
              </controlPr>
            </control>
          </mc:Choice>
        </mc:AlternateContent>
        <mc:AlternateContent xmlns:mc="http://schemas.openxmlformats.org/markup-compatibility/2006">
          <mc:Choice Requires="x14">
            <control shapeId="24635" r:id="rId62" name="Check Box 59">
              <controlPr defaultSize="0" autoFill="0" autoLine="0" autoPict="0">
                <anchor moveWithCells="1">
                  <from>
                    <xdr:col>12</xdr:col>
                    <xdr:colOff>219075</xdr:colOff>
                    <xdr:row>64</xdr:row>
                    <xdr:rowOff>0</xdr:rowOff>
                  </from>
                  <to>
                    <xdr:col>12</xdr:col>
                    <xdr:colOff>638175</xdr:colOff>
                    <xdr:row>65</xdr:row>
                    <xdr:rowOff>0</xdr:rowOff>
                  </to>
                </anchor>
              </controlPr>
            </control>
          </mc:Choice>
        </mc:AlternateContent>
        <mc:AlternateContent xmlns:mc="http://schemas.openxmlformats.org/markup-compatibility/2006">
          <mc:Choice Requires="x14">
            <control shapeId="24636" r:id="rId63" name="Check Box 60">
              <controlPr defaultSize="0" autoFill="0" autoLine="0" autoPict="0">
                <anchor moveWithCells="1">
                  <from>
                    <xdr:col>12</xdr:col>
                    <xdr:colOff>219075</xdr:colOff>
                    <xdr:row>65</xdr:row>
                    <xdr:rowOff>0</xdr:rowOff>
                  </from>
                  <to>
                    <xdr:col>12</xdr:col>
                    <xdr:colOff>638175</xdr:colOff>
                    <xdr:row>65</xdr:row>
                    <xdr:rowOff>247650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W44"/>
  <sheetViews>
    <sheetView showGridLines="0" view="pageBreakPreview" zoomScaleSheetLayoutView="100" workbookViewId="0">
      <selection activeCell="J9" sqref="J9:K10"/>
    </sheetView>
  </sheetViews>
  <sheetFormatPr defaultRowHeight="13.5" x14ac:dyDescent="0.4"/>
  <cols>
    <col min="1" max="1" width="2.125" style="174" customWidth="1"/>
    <col min="2" max="2" width="1.125" style="174" customWidth="1"/>
    <col min="3" max="3" width="2.75" style="174" customWidth="1"/>
    <col min="4" max="8" width="3.75" style="174" customWidth="1"/>
    <col min="9" max="9" width="5.125" style="174" customWidth="1"/>
    <col min="10" max="10" width="3.75" style="174" customWidth="1"/>
    <col min="11" max="11" width="5.125" style="174" customWidth="1"/>
    <col min="12" max="12" width="3.75" style="174" customWidth="1"/>
    <col min="13" max="13" width="4.875" style="174" customWidth="1"/>
    <col min="14" max="14" width="3.75" style="174" customWidth="1"/>
    <col min="15" max="15" width="5.125" style="174" customWidth="1"/>
    <col min="16" max="16" width="3.75" style="174" customWidth="1"/>
    <col min="17" max="17" width="5.125" style="174" customWidth="1"/>
    <col min="18" max="18" width="3.75" style="174" customWidth="1"/>
    <col min="19" max="19" width="5.125" style="174" customWidth="1"/>
    <col min="20" max="20" width="3.75" style="174" customWidth="1"/>
    <col min="21" max="21" width="5.125" style="174" customWidth="1"/>
    <col min="22" max="22" width="1.125" style="174" customWidth="1"/>
    <col min="23" max="23" width="3.75" style="174" customWidth="1"/>
    <col min="24" max="24" width="9" style="174" customWidth="1"/>
    <col min="25" max="16384" width="9" style="174"/>
  </cols>
  <sheetData>
    <row r="1" spans="1:23" ht="13.9" customHeight="1" x14ac:dyDescent="0.4">
      <c r="A1" s="3"/>
      <c r="B1" s="174" t="s">
        <v>275</v>
      </c>
      <c r="C1" s="3"/>
      <c r="D1" s="3"/>
      <c r="E1" s="3"/>
      <c r="F1" s="3"/>
      <c r="G1" s="3"/>
      <c r="H1" s="3"/>
      <c r="I1" s="3"/>
      <c r="J1" s="3"/>
      <c r="K1" s="3"/>
      <c r="L1" s="3"/>
      <c r="M1" s="3"/>
      <c r="N1" s="3"/>
      <c r="O1" s="3"/>
      <c r="P1" s="3"/>
      <c r="Q1" s="3"/>
      <c r="R1" s="3"/>
      <c r="S1" s="3"/>
      <c r="T1" s="3"/>
      <c r="U1" s="3"/>
      <c r="V1" s="3"/>
      <c r="W1" s="3"/>
    </row>
    <row r="2" spans="1:23" ht="11.45" customHeight="1" x14ac:dyDescent="0.4">
      <c r="A2" s="3"/>
      <c r="B2" s="407"/>
      <c r="C2" s="161"/>
      <c r="D2" s="161"/>
      <c r="E2" s="161"/>
      <c r="F2" s="161"/>
      <c r="G2" s="161"/>
      <c r="H2" s="161"/>
      <c r="I2" s="161"/>
      <c r="J2" s="161"/>
      <c r="K2" s="161"/>
      <c r="L2" s="161"/>
      <c r="M2" s="161"/>
      <c r="N2" s="161"/>
      <c r="O2" s="161"/>
      <c r="P2" s="161"/>
      <c r="Q2" s="161"/>
      <c r="R2" s="161"/>
      <c r="S2" s="161"/>
      <c r="T2" s="161"/>
      <c r="U2" s="161"/>
      <c r="V2" s="428"/>
      <c r="W2" s="3"/>
    </row>
    <row r="3" spans="1:23" ht="13.9" customHeight="1" x14ac:dyDescent="0.4">
      <c r="A3" s="3"/>
      <c r="B3" s="354"/>
      <c r="C3" s="174" t="s">
        <v>451</v>
      </c>
      <c r="D3" s="73"/>
      <c r="E3" s="73"/>
      <c r="F3" s="73"/>
      <c r="G3" s="73"/>
      <c r="H3" s="73"/>
      <c r="I3" s="73"/>
      <c r="J3" s="73"/>
      <c r="K3" s="73"/>
      <c r="L3" s="73"/>
      <c r="M3" s="73"/>
      <c r="N3" s="73"/>
      <c r="O3" s="73"/>
      <c r="P3" s="73"/>
      <c r="Q3" s="73"/>
      <c r="R3" s="73"/>
      <c r="S3" s="73"/>
      <c r="T3" s="73"/>
      <c r="U3" s="73"/>
      <c r="V3" s="98"/>
      <c r="W3" s="3"/>
    </row>
    <row r="4" spans="1:23" ht="11.45" customHeight="1" x14ac:dyDescent="0.4">
      <c r="A4" s="3"/>
      <c r="B4" s="354"/>
      <c r="C4" s="73"/>
      <c r="D4" s="73"/>
      <c r="E4" s="73"/>
      <c r="F4" s="73"/>
      <c r="G4" s="73"/>
      <c r="H4" s="73"/>
      <c r="I4" s="73"/>
      <c r="J4" s="73"/>
      <c r="K4" s="73"/>
      <c r="L4" s="73"/>
      <c r="M4" s="73"/>
      <c r="N4" s="73"/>
      <c r="O4" s="73"/>
      <c r="P4" s="73"/>
      <c r="Q4" s="73"/>
      <c r="R4" s="73"/>
      <c r="S4" s="73"/>
      <c r="T4" s="73"/>
      <c r="U4" s="73"/>
      <c r="V4" s="98"/>
      <c r="W4" s="3"/>
    </row>
    <row r="5" spans="1:23" ht="16.149999999999999" customHeight="1" x14ac:dyDescent="0.4">
      <c r="A5" s="3"/>
      <c r="B5" s="354"/>
      <c r="C5" s="73"/>
      <c r="D5" s="73"/>
      <c r="E5" s="73"/>
      <c r="F5" s="73"/>
      <c r="G5" s="73"/>
      <c r="H5" s="73"/>
      <c r="I5" s="73"/>
      <c r="J5" s="73"/>
      <c r="K5" s="73"/>
      <c r="L5" s="73"/>
      <c r="M5" s="73"/>
      <c r="N5" s="73"/>
      <c r="O5" s="73"/>
      <c r="P5" s="73"/>
      <c r="Q5" s="73"/>
      <c r="R5" s="73"/>
      <c r="S5" s="73"/>
      <c r="T5" s="73"/>
      <c r="U5" s="73"/>
      <c r="V5" s="98"/>
      <c r="W5" s="3"/>
    </row>
    <row r="6" spans="1:23" ht="13.9" customHeight="1" x14ac:dyDescent="0.4">
      <c r="A6" s="3"/>
      <c r="B6" s="354"/>
      <c r="C6" s="73"/>
      <c r="D6" s="73"/>
      <c r="E6" s="73"/>
      <c r="F6" s="73"/>
      <c r="G6" s="73"/>
      <c r="H6" s="73"/>
      <c r="I6" s="73"/>
      <c r="J6" s="73"/>
      <c r="K6" s="73"/>
      <c r="L6" s="73"/>
      <c r="M6" s="73"/>
      <c r="N6" s="73"/>
      <c r="O6" s="1005" t="s">
        <v>104</v>
      </c>
      <c r="P6" s="1007"/>
      <c r="Q6" s="1680"/>
      <c r="R6" s="1681"/>
      <c r="S6" s="1681"/>
      <c r="T6" s="1681"/>
      <c r="U6" s="1682"/>
      <c r="V6" s="98"/>
      <c r="W6" s="3"/>
    </row>
    <row r="7" spans="1:23" ht="13.9" customHeight="1" x14ac:dyDescent="0.4">
      <c r="A7" s="3"/>
      <c r="B7" s="354"/>
      <c r="C7" s="73"/>
      <c r="D7" s="73"/>
      <c r="E7" s="73"/>
      <c r="F7" s="73"/>
      <c r="G7" s="73"/>
      <c r="H7" s="73"/>
      <c r="I7" s="73"/>
      <c r="J7" s="73"/>
      <c r="K7" s="73"/>
      <c r="L7" s="73"/>
      <c r="M7" s="73"/>
      <c r="N7" s="73"/>
      <c r="O7" s="67"/>
      <c r="P7" s="32"/>
      <c r="Q7" s="73"/>
      <c r="R7" s="73"/>
      <c r="S7" s="73"/>
      <c r="T7" s="73"/>
      <c r="U7" s="73"/>
      <c r="V7" s="98"/>
      <c r="W7" s="3"/>
    </row>
    <row r="8" spans="1:23" ht="14.45" customHeight="1" x14ac:dyDescent="0.4">
      <c r="A8" s="3"/>
      <c r="B8" s="354"/>
      <c r="C8" s="1683" t="s">
        <v>453</v>
      </c>
      <c r="D8" s="1684"/>
      <c r="E8" s="1684"/>
      <c r="F8" s="1684"/>
      <c r="G8" s="1684"/>
      <c r="H8" s="1684"/>
      <c r="I8" s="1684"/>
      <c r="J8" s="1684"/>
      <c r="K8" s="1684"/>
      <c r="L8" s="1684"/>
      <c r="M8" s="1684"/>
      <c r="N8" s="1684"/>
      <c r="O8" s="1684"/>
      <c r="P8" s="1684"/>
      <c r="Q8" s="1684"/>
      <c r="R8" s="1684"/>
      <c r="S8" s="1684"/>
      <c r="T8" s="1684"/>
      <c r="U8" s="1685"/>
      <c r="V8" s="98"/>
      <c r="W8" s="3"/>
    </row>
    <row r="9" spans="1:23" ht="14.45" customHeight="1" x14ac:dyDescent="0.4">
      <c r="A9" s="3"/>
      <c r="B9" s="354"/>
      <c r="C9" s="1686"/>
      <c r="D9" s="1460"/>
      <c r="E9" s="1460"/>
      <c r="F9" s="1460"/>
      <c r="G9" s="1460"/>
      <c r="H9" s="1687" t="s">
        <v>456</v>
      </c>
      <c r="I9" s="1687"/>
      <c r="J9" s="1572" t="s">
        <v>458</v>
      </c>
      <c r="K9" s="1303"/>
      <c r="L9" s="1564" t="s">
        <v>217</v>
      </c>
      <c r="M9" s="1670"/>
      <c r="N9" s="1564" t="s">
        <v>219</v>
      </c>
      <c r="O9" s="1670"/>
      <c r="P9" s="1572" t="s">
        <v>459</v>
      </c>
      <c r="Q9" s="1670"/>
      <c r="R9" s="1564" t="s">
        <v>461</v>
      </c>
      <c r="S9" s="1565"/>
      <c r="T9" s="1572" t="s">
        <v>464</v>
      </c>
      <c r="U9" s="1677"/>
      <c r="V9" s="98"/>
      <c r="W9" s="3"/>
    </row>
    <row r="10" spans="1:23" ht="14.45" customHeight="1" x14ac:dyDescent="0.4">
      <c r="A10" s="3"/>
      <c r="B10" s="354"/>
      <c r="C10" s="1662"/>
      <c r="D10" s="1312"/>
      <c r="E10" s="1312"/>
      <c r="F10" s="1312"/>
      <c r="G10" s="1312"/>
      <c r="H10" s="1688"/>
      <c r="I10" s="1688"/>
      <c r="J10" s="1573"/>
      <c r="K10" s="1305"/>
      <c r="L10" s="1566"/>
      <c r="M10" s="1605"/>
      <c r="N10" s="1566"/>
      <c r="O10" s="1605"/>
      <c r="P10" s="1566"/>
      <c r="Q10" s="1605"/>
      <c r="R10" s="1566"/>
      <c r="S10" s="1567"/>
      <c r="T10" s="1566"/>
      <c r="U10" s="1606"/>
      <c r="V10" s="98"/>
      <c r="W10" s="3"/>
    </row>
    <row r="11" spans="1:23" ht="14.45" customHeight="1" x14ac:dyDescent="0.4">
      <c r="A11" s="405"/>
      <c r="B11" s="382"/>
      <c r="C11" s="1662"/>
      <c r="D11" s="1312"/>
      <c r="E11" s="1312"/>
      <c r="F11" s="1312"/>
      <c r="G11" s="1312"/>
      <c r="H11" s="409" t="s">
        <v>224</v>
      </c>
      <c r="I11" s="409" t="s">
        <v>465</v>
      </c>
      <c r="J11" s="409" t="s">
        <v>224</v>
      </c>
      <c r="K11" s="409" t="s">
        <v>465</v>
      </c>
      <c r="L11" s="409" t="s">
        <v>224</v>
      </c>
      <c r="M11" s="409" t="s">
        <v>465</v>
      </c>
      <c r="N11" s="409" t="s">
        <v>224</v>
      </c>
      <c r="O11" s="409" t="s">
        <v>465</v>
      </c>
      <c r="P11" s="409" t="s">
        <v>224</v>
      </c>
      <c r="Q11" s="409" t="s">
        <v>465</v>
      </c>
      <c r="R11" s="409" t="s">
        <v>224</v>
      </c>
      <c r="S11" s="409" t="s">
        <v>465</v>
      </c>
      <c r="T11" s="409" t="s">
        <v>224</v>
      </c>
      <c r="U11" s="425" t="s">
        <v>465</v>
      </c>
      <c r="V11" s="429"/>
      <c r="W11" s="405"/>
    </row>
    <row r="12" spans="1:23" ht="14.45" customHeight="1" x14ac:dyDescent="0.4">
      <c r="A12" s="3"/>
      <c r="B12" s="354"/>
      <c r="C12" s="1675" t="s">
        <v>447</v>
      </c>
      <c r="D12" s="1660" t="s">
        <v>283</v>
      </c>
      <c r="E12" s="1660"/>
      <c r="F12" s="410" t="s">
        <v>467</v>
      </c>
      <c r="G12" s="410"/>
      <c r="H12" s="413"/>
      <c r="I12" s="413"/>
      <c r="J12" s="413"/>
      <c r="K12" s="413"/>
      <c r="L12" s="413"/>
      <c r="M12" s="413"/>
      <c r="N12" s="413"/>
      <c r="O12" s="413"/>
      <c r="P12" s="413"/>
      <c r="Q12" s="413"/>
      <c r="R12" s="413"/>
      <c r="S12" s="413"/>
      <c r="T12" s="423"/>
      <c r="U12" s="426"/>
      <c r="V12" s="98"/>
      <c r="W12" s="3"/>
    </row>
    <row r="13" spans="1:23" ht="14.45" customHeight="1" x14ac:dyDescent="0.4">
      <c r="A13" s="3"/>
      <c r="B13" s="354"/>
      <c r="C13" s="1675"/>
      <c r="D13" s="1660"/>
      <c r="E13" s="1660"/>
      <c r="F13" s="410" t="s">
        <v>344</v>
      </c>
      <c r="G13" s="410"/>
      <c r="H13" s="413"/>
      <c r="I13" s="413"/>
      <c r="J13" s="413"/>
      <c r="K13" s="413"/>
      <c r="L13" s="413"/>
      <c r="M13" s="413"/>
      <c r="N13" s="413"/>
      <c r="O13" s="413"/>
      <c r="P13" s="413"/>
      <c r="Q13" s="413"/>
      <c r="R13" s="413"/>
      <c r="S13" s="413"/>
      <c r="T13" s="423"/>
      <c r="U13" s="426"/>
      <c r="V13" s="98"/>
      <c r="W13" s="3"/>
    </row>
    <row r="14" spans="1:23" ht="14.45" customHeight="1" x14ac:dyDescent="0.4">
      <c r="A14" s="3"/>
      <c r="B14" s="354"/>
      <c r="C14" s="1675"/>
      <c r="D14" s="1585" t="s">
        <v>469</v>
      </c>
      <c r="E14" s="1618"/>
      <c r="F14" s="1618"/>
      <c r="G14" s="1586"/>
      <c r="H14" s="413"/>
      <c r="I14" s="413"/>
      <c r="J14" s="413"/>
      <c r="K14" s="413"/>
      <c r="L14" s="413"/>
      <c r="M14" s="413"/>
      <c r="N14" s="413"/>
      <c r="O14" s="413"/>
      <c r="P14" s="413"/>
      <c r="Q14" s="413"/>
      <c r="R14" s="413"/>
      <c r="S14" s="413"/>
      <c r="T14" s="423"/>
      <c r="U14" s="426"/>
      <c r="V14" s="98"/>
      <c r="W14" s="3"/>
    </row>
    <row r="15" spans="1:23" ht="14.45" customHeight="1" x14ac:dyDescent="0.4">
      <c r="A15" s="3"/>
      <c r="B15" s="354"/>
      <c r="C15" s="1675"/>
      <c r="D15" s="410" t="s">
        <v>239</v>
      </c>
      <c r="E15" s="410"/>
      <c r="F15" s="410"/>
      <c r="G15" s="410"/>
      <c r="H15" s="414"/>
      <c r="I15" s="414"/>
      <c r="J15" s="414"/>
      <c r="K15" s="414"/>
      <c r="L15" s="414"/>
      <c r="M15" s="414"/>
      <c r="N15" s="414"/>
      <c r="O15" s="414"/>
      <c r="P15" s="414"/>
      <c r="Q15" s="414"/>
      <c r="R15" s="414"/>
      <c r="S15" s="414"/>
      <c r="T15" s="424"/>
      <c r="U15" s="427"/>
      <c r="V15" s="98"/>
      <c r="W15" s="3"/>
    </row>
    <row r="16" spans="1:23" ht="14.45" customHeight="1" x14ac:dyDescent="0.4">
      <c r="A16" s="3"/>
      <c r="B16" s="354"/>
      <c r="C16" s="1661" t="s">
        <v>193</v>
      </c>
      <c r="D16" s="1660" t="s">
        <v>283</v>
      </c>
      <c r="E16" s="1660"/>
      <c r="F16" s="410" t="s">
        <v>467</v>
      </c>
      <c r="G16" s="410"/>
      <c r="H16" s="413"/>
      <c r="I16" s="413"/>
      <c r="J16" s="413"/>
      <c r="K16" s="413"/>
      <c r="L16" s="413"/>
      <c r="M16" s="413"/>
      <c r="N16" s="413"/>
      <c r="O16" s="413"/>
      <c r="P16" s="413"/>
      <c r="Q16" s="413"/>
      <c r="R16" s="413"/>
      <c r="S16" s="413"/>
      <c r="T16" s="423"/>
      <c r="U16" s="426"/>
      <c r="V16" s="98"/>
      <c r="W16" s="3"/>
    </row>
    <row r="17" spans="1:23" ht="14.45" customHeight="1" x14ac:dyDescent="0.4">
      <c r="A17" s="3"/>
      <c r="B17" s="354"/>
      <c r="C17" s="1661"/>
      <c r="D17" s="1660"/>
      <c r="E17" s="1660"/>
      <c r="F17" s="410" t="s">
        <v>344</v>
      </c>
      <c r="G17" s="410"/>
      <c r="H17" s="413"/>
      <c r="I17" s="413"/>
      <c r="J17" s="413"/>
      <c r="K17" s="413"/>
      <c r="L17" s="413"/>
      <c r="M17" s="413"/>
      <c r="N17" s="413"/>
      <c r="O17" s="413"/>
      <c r="P17" s="413"/>
      <c r="Q17" s="413"/>
      <c r="R17" s="413"/>
      <c r="S17" s="413"/>
      <c r="T17" s="423"/>
      <c r="U17" s="426"/>
      <c r="V17" s="98"/>
      <c r="W17" s="3"/>
    </row>
    <row r="18" spans="1:23" ht="14.45" customHeight="1" x14ac:dyDescent="0.4">
      <c r="A18" s="3"/>
      <c r="B18" s="354"/>
      <c r="C18" s="1661"/>
      <c r="D18" s="1585" t="s">
        <v>469</v>
      </c>
      <c r="E18" s="1618"/>
      <c r="F18" s="1618"/>
      <c r="G18" s="1586"/>
      <c r="H18" s="413"/>
      <c r="I18" s="413"/>
      <c r="J18" s="413"/>
      <c r="K18" s="413"/>
      <c r="L18" s="413"/>
      <c r="M18" s="413"/>
      <c r="N18" s="413"/>
      <c r="O18" s="413"/>
      <c r="P18" s="413"/>
      <c r="Q18" s="413"/>
      <c r="R18" s="413"/>
      <c r="S18" s="413"/>
      <c r="T18" s="423"/>
      <c r="U18" s="426"/>
      <c r="V18" s="98"/>
      <c r="W18" s="3"/>
    </row>
    <row r="19" spans="1:23" ht="14.45" customHeight="1" x14ac:dyDescent="0.4">
      <c r="A19" s="3"/>
      <c r="B19" s="354"/>
      <c r="C19" s="1661"/>
      <c r="D19" s="410" t="s">
        <v>239</v>
      </c>
      <c r="E19" s="410"/>
      <c r="F19" s="410"/>
      <c r="G19" s="410"/>
      <c r="H19" s="414"/>
      <c r="I19" s="414"/>
      <c r="J19" s="414"/>
      <c r="K19" s="414"/>
      <c r="L19" s="414"/>
      <c r="M19" s="414"/>
      <c r="N19" s="414"/>
      <c r="O19" s="414"/>
      <c r="P19" s="414"/>
      <c r="Q19" s="414"/>
      <c r="R19" s="414"/>
      <c r="S19" s="414"/>
      <c r="T19" s="424"/>
      <c r="U19" s="427"/>
      <c r="V19" s="98"/>
      <c r="W19" s="3"/>
    </row>
    <row r="20" spans="1:23" ht="14.45" customHeight="1" x14ac:dyDescent="0.4">
      <c r="A20" s="3"/>
      <c r="B20" s="354"/>
      <c r="C20" s="1661" t="s">
        <v>471</v>
      </c>
      <c r="D20" s="1660" t="s">
        <v>283</v>
      </c>
      <c r="E20" s="1660"/>
      <c r="F20" s="410" t="s">
        <v>467</v>
      </c>
      <c r="G20" s="410"/>
      <c r="H20" s="413"/>
      <c r="I20" s="413"/>
      <c r="J20" s="413"/>
      <c r="K20" s="413"/>
      <c r="L20" s="413"/>
      <c r="M20" s="413"/>
      <c r="N20" s="413"/>
      <c r="O20" s="413"/>
      <c r="P20" s="413"/>
      <c r="Q20" s="413"/>
      <c r="R20" s="413"/>
      <c r="S20" s="413"/>
      <c r="T20" s="423"/>
      <c r="U20" s="426"/>
      <c r="V20" s="98"/>
      <c r="W20" s="3"/>
    </row>
    <row r="21" spans="1:23" ht="14.45" customHeight="1" x14ac:dyDescent="0.4">
      <c r="A21" s="3"/>
      <c r="B21" s="354"/>
      <c r="C21" s="1661"/>
      <c r="D21" s="1660"/>
      <c r="E21" s="1660"/>
      <c r="F21" s="410" t="s">
        <v>344</v>
      </c>
      <c r="G21" s="410"/>
      <c r="H21" s="413"/>
      <c r="I21" s="413"/>
      <c r="J21" s="413"/>
      <c r="K21" s="413"/>
      <c r="L21" s="413"/>
      <c r="M21" s="413"/>
      <c r="N21" s="413"/>
      <c r="O21" s="413"/>
      <c r="P21" s="413"/>
      <c r="Q21" s="413"/>
      <c r="R21" s="413"/>
      <c r="S21" s="413"/>
      <c r="T21" s="423"/>
      <c r="U21" s="426"/>
      <c r="V21" s="98"/>
      <c r="W21" s="3"/>
    </row>
    <row r="22" spans="1:23" ht="14.45" customHeight="1" x14ac:dyDescent="0.4">
      <c r="A22" s="3"/>
      <c r="B22" s="354"/>
      <c r="C22" s="1661"/>
      <c r="D22" s="1585" t="s">
        <v>469</v>
      </c>
      <c r="E22" s="1618"/>
      <c r="F22" s="1618"/>
      <c r="G22" s="1586"/>
      <c r="H22" s="413"/>
      <c r="I22" s="413"/>
      <c r="J22" s="413"/>
      <c r="K22" s="413"/>
      <c r="L22" s="413"/>
      <c r="M22" s="413"/>
      <c r="N22" s="413"/>
      <c r="O22" s="413"/>
      <c r="P22" s="413"/>
      <c r="Q22" s="413"/>
      <c r="R22" s="413"/>
      <c r="S22" s="413"/>
      <c r="T22" s="423"/>
      <c r="U22" s="426"/>
      <c r="V22" s="98"/>
      <c r="W22" s="3"/>
    </row>
    <row r="23" spans="1:23" ht="14.45" customHeight="1" x14ac:dyDescent="0.4">
      <c r="A23" s="3"/>
      <c r="B23" s="354"/>
      <c r="C23" s="1661"/>
      <c r="D23" s="410" t="s">
        <v>239</v>
      </c>
      <c r="E23" s="410"/>
      <c r="F23" s="410"/>
      <c r="G23" s="410"/>
      <c r="H23" s="414"/>
      <c r="I23" s="414"/>
      <c r="J23" s="414"/>
      <c r="K23" s="414"/>
      <c r="L23" s="414"/>
      <c r="M23" s="414"/>
      <c r="N23" s="414"/>
      <c r="O23" s="414"/>
      <c r="P23" s="414"/>
      <c r="Q23" s="414"/>
      <c r="R23" s="414"/>
      <c r="S23" s="414"/>
      <c r="T23" s="424"/>
      <c r="U23" s="427"/>
      <c r="V23" s="98"/>
      <c r="W23" s="3"/>
    </row>
    <row r="24" spans="1:23" ht="14.45" customHeight="1" x14ac:dyDescent="0.4">
      <c r="A24" s="3"/>
      <c r="B24" s="354"/>
      <c r="C24" s="1662"/>
      <c r="D24" s="1312"/>
      <c r="E24" s="1312"/>
      <c r="F24" s="1312"/>
      <c r="G24" s="1312"/>
      <c r="H24" s="1572" t="s">
        <v>394</v>
      </c>
      <c r="I24" s="1663"/>
      <c r="J24" s="1564" t="s">
        <v>434</v>
      </c>
      <c r="K24" s="1670"/>
      <c r="L24" s="1572" t="s">
        <v>473</v>
      </c>
      <c r="M24" s="1303"/>
      <c r="N24" s="1671" t="s">
        <v>27</v>
      </c>
      <c r="O24" s="1672"/>
      <c r="P24" s="1564" t="s">
        <v>474</v>
      </c>
      <c r="Q24" s="1670"/>
      <c r="R24" s="1564" t="s">
        <v>477</v>
      </c>
      <c r="S24" s="1565"/>
      <c r="T24" s="1564"/>
      <c r="U24" s="1677"/>
      <c r="V24" s="98"/>
      <c r="W24" s="3"/>
    </row>
    <row r="25" spans="1:23" ht="14.45" customHeight="1" x14ac:dyDescent="0.4">
      <c r="A25" s="3"/>
      <c r="B25" s="354"/>
      <c r="C25" s="1662"/>
      <c r="D25" s="1312"/>
      <c r="E25" s="1312"/>
      <c r="F25" s="1312"/>
      <c r="G25" s="1312"/>
      <c r="H25" s="1573"/>
      <c r="I25" s="1664"/>
      <c r="J25" s="1566"/>
      <c r="K25" s="1605"/>
      <c r="L25" s="1573"/>
      <c r="M25" s="1305"/>
      <c r="N25" s="1673"/>
      <c r="O25" s="1674"/>
      <c r="P25" s="1566"/>
      <c r="Q25" s="1605"/>
      <c r="R25" s="1566"/>
      <c r="S25" s="1567"/>
      <c r="T25" s="1602"/>
      <c r="U25" s="1604"/>
      <c r="V25" s="98"/>
      <c r="W25" s="3"/>
    </row>
    <row r="26" spans="1:23" ht="14.45" customHeight="1" x14ac:dyDescent="0.4">
      <c r="A26" s="3"/>
      <c r="B26" s="354"/>
      <c r="C26" s="1662"/>
      <c r="D26" s="1312"/>
      <c r="E26" s="1312"/>
      <c r="F26" s="1312"/>
      <c r="G26" s="1312"/>
      <c r="H26" s="409" t="s">
        <v>224</v>
      </c>
      <c r="I26" s="409" t="s">
        <v>465</v>
      </c>
      <c r="J26" s="409" t="s">
        <v>224</v>
      </c>
      <c r="K26" s="409" t="s">
        <v>465</v>
      </c>
      <c r="L26" s="409" t="s">
        <v>224</v>
      </c>
      <c r="M26" s="409" t="s">
        <v>465</v>
      </c>
      <c r="N26" s="409" t="s">
        <v>224</v>
      </c>
      <c r="O26" s="409" t="s">
        <v>465</v>
      </c>
      <c r="P26" s="409" t="s">
        <v>224</v>
      </c>
      <c r="Q26" s="363" t="s">
        <v>465</v>
      </c>
      <c r="R26" s="409" t="s">
        <v>224</v>
      </c>
      <c r="S26" s="409" t="s">
        <v>465</v>
      </c>
      <c r="T26" s="1602"/>
      <c r="U26" s="1604"/>
      <c r="V26" s="98"/>
      <c r="W26" s="3"/>
    </row>
    <row r="27" spans="1:23" ht="14.45" customHeight="1" x14ac:dyDescent="0.4">
      <c r="A27" s="3"/>
      <c r="B27" s="354"/>
      <c r="C27" s="1675" t="s">
        <v>447</v>
      </c>
      <c r="D27" s="1660" t="s">
        <v>283</v>
      </c>
      <c r="E27" s="1660"/>
      <c r="F27" s="410" t="s">
        <v>467</v>
      </c>
      <c r="G27" s="410"/>
      <c r="H27" s="413"/>
      <c r="I27" s="413"/>
      <c r="J27" s="413"/>
      <c r="K27" s="413"/>
      <c r="L27" s="413"/>
      <c r="M27" s="413"/>
      <c r="N27" s="413"/>
      <c r="O27" s="413"/>
      <c r="P27" s="413"/>
      <c r="Q27" s="418"/>
      <c r="R27" s="413"/>
      <c r="S27" s="413"/>
      <c r="T27" s="1602"/>
      <c r="U27" s="1604"/>
      <c r="V27" s="98"/>
      <c r="W27" s="3"/>
    </row>
    <row r="28" spans="1:23" ht="14.45" customHeight="1" x14ac:dyDescent="0.4">
      <c r="A28" s="3"/>
      <c r="B28" s="354"/>
      <c r="C28" s="1675"/>
      <c r="D28" s="1660"/>
      <c r="E28" s="1660"/>
      <c r="F28" s="410" t="s">
        <v>344</v>
      </c>
      <c r="G28" s="410"/>
      <c r="H28" s="413"/>
      <c r="I28" s="413"/>
      <c r="J28" s="413"/>
      <c r="K28" s="413"/>
      <c r="L28" s="413"/>
      <c r="M28" s="413"/>
      <c r="N28" s="413"/>
      <c r="O28" s="413"/>
      <c r="P28" s="413"/>
      <c r="Q28" s="418"/>
      <c r="R28" s="413"/>
      <c r="S28" s="413"/>
      <c r="T28" s="1602"/>
      <c r="U28" s="1604"/>
      <c r="V28" s="98"/>
      <c r="W28" s="3"/>
    </row>
    <row r="29" spans="1:23" ht="14.45" customHeight="1" x14ac:dyDescent="0.4">
      <c r="A29" s="3"/>
      <c r="B29" s="354"/>
      <c r="C29" s="1675"/>
      <c r="D29" s="410" t="s">
        <v>39</v>
      </c>
      <c r="E29" s="410"/>
      <c r="F29" s="410"/>
      <c r="G29" s="410"/>
      <c r="H29" s="415"/>
      <c r="I29" s="415"/>
      <c r="J29" s="415"/>
      <c r="K29" s="415"/>
      <c r="L29" s="415"/>
      <c r="M29" s="415"/>
      <c r="N29" s="415"/>
      <c r="O29" s="415"/>
      <c r="P29" s="415"/>
      <c r="Q29" s="419"/>
      <c r="R29" s="415"/>
      <c r="S29" s="415"/>
      <c r="T29" s="1602"/>
      <c r="U29" s="1604"/>
      <c r="V29" s="98"/>
      <c r="W29" s="3"/>
    </row>
    <row r="30" spans="1:23" ht="14.45" customHeight="1" x14ac:dyDescent="0.4">
      <c r="A30" s="3"/>
      <c r="B30" s="354"/>
      <c r="C30" s="1675"/>
      <c r="D30" s="410" t="s">
        <v>239</v>
      </c>
      <c r="E30" s="410"/>
      <c r="F30" s="410"/>
      <c r="G30" s="410"/>
      <c r="H30" s="414"/>
      <c r="I30" s="414"/>
      <c r="J30" s="414"/>
      <c r="K30" s="414"/>
      <c r="L30" s="414"/>
      <c r="M30" s="414"/>
      <c r="N30" s="414"/>
      <c r="O30" s="414"/>
      <c r="P30" s="414"/>
      <c r="Q30" s="420"/>
      <c r="R30" s="414"/>
      <c r="S30" s="414"/>
      <c r="T30" s="1602"/>
      <c r="U30" s="1604"/>
      <c r="V30" s="98"/>
      <c r="W30" s="3"/>
    </row>
    <row r="31" spans="1:23" ht="14.45" customHeight="1" x14ac:dyDescent="0.4">
      <c r="A31" s="3"/>
      <c r="B31" s="354"/>
      <c r="C31" s="1661" t="s">
        <v>193</v>
      </c>
      <c r="D31" s="1660" t="s">
        <v>283</v>
      </c>
      <c r="E31" s="1660"/>
      <c r="F31" s="410" t="s">
        <v>467</v>
      </c>
      <c r="G31" s="410"/>
      <c r="H31" s="413"/>
      <c r="I31" s="413"/>
      <c r="J31" s="413"/>
      <c r="K31" s="413"/>
      <c r="L31" s="413"/>
      <c r="M31" s="413"/>
      <c r="N31" s="413"/>
      <c r="O31" s="413"/>
      <c r="P31" s="413"/>
      <c r="Q31" s="418"/>
      <c r="R31" s="413"/>
      <c r="S31" s="413"/>
      <c r="T31" s="1602"/>
      <c r="U31" s="1604"/>
      <c r="V31" s="98"/>
      <c r="W31" s="3"/>
    </row>
    <row r="32" spans="1:23" ht="14.45" customHeight="1" x14ac:dyDescent="0.4">
      <c r="A32" s="3"/>
      <c r="B32" s="354"/>
      <c r="C32" s="1661"/>
      <c r="D32" s="1660"/>
      <c r="E32" s="1660"/>
      <c r="F32" s="410" t="s">
        <v>344</v>
      </c>
      <c r="G32" s="410"/>
      <c r="H32" s="413"/>
      <c r="I32" s="413"/>
      <c r="J32" s="413"/>
      <c r="K32" s="413"/>
      <c r="L32" s="413"/>
      <c r="M32" s="413"/>
      <c r="N32" s="413"/>
      <c r="O32" s="413"/>
      <c r="P32" s="413"/>
      <c r="Q32" s="418"/>
      <c r="R32" s="413"/>
      <c r="S32" s="413"/>
      <c r="T32" s="1602"/>
      <c r="U32" s="1604"/>
      <c r="V32" s="98"/>
      <c r="W32" s="3"/>
    </row>
    <row r="33" spans="1:23" ht="14.45" customHeight="1" x14ac:dyDescent="0.4">
      <c r="A33" s="3"/>
      <c r="B33" s="354"/>
      <c r="C33" s="1661"/>
      <c r="D33" s="411" t="s">
        <v>39</v>
      </c>
      <c r="E33" s="411"/>
      <c r="F33" s="411"/>
      <c r="G33" s="411"/>
      <c r="H33" s="416"/>
      <c r="I33" s="416"/>
      <c r="J33" s="416"/>
      <c r="K33" s="416"/>
      <c r="L33" s="416"/>
      <c r="M33" s="416"/>
      <c r="N33" s="416"/>
      <c r="O33" s="416"/>
      <c r="P33" s="416"/>
      <c r="Q33" s="421"/>
      <c r="R33" s="416"/>
      <c r="S33" s="416"/>
      <c r="T33" s="1602"/>
      <c r="U33" s="1604"/>
      <c r="V33" s="98"/>
      <c r="W33" s="3"/>
    </row>
    <row r="34" spans="1:23" ht="14.45" customHeight="1" x14ac:dyDescent="0.4">
      <c r="A34" s="3"/>
      <c r="B34" s="354"/>
      <c r="C34" s="1661"/>
      <c r="D34" s="410" t="s">
        <v>239</v>
      </c>
      <c r="E34" s="410"/>
      <c r="F34" s="410"/>
      <c r="G34" s="410"/>
      <c r="H34" s="414"/>
      <c r="I34" s="414"/>
      <c r="J34" s="414"/>
      <c r="K34" s="414"/>
      <c r="L34" s="414"/>
      <c r="M34" s="414"/>
      <c r="N34" s="414"/>
      <c r="O34" s="414"/>
      <c r="P34" s="414"/>
      <c r="Q34" s="420"/>
      <c r="R34" s="414"/>
      <c r="S34" s="414"/>
      <c r="T34" s="1602"/>
      <c r="U34" s="1604"/>
      <c r="V34" s="98"/>
      <c r="W34" s="3"/>
    </row>
    <row r="35" spans="1:23" ht="14.45" customHeight="1" x14ac:dyDescent="0.4">
      <c r="A35" s="3"/>
      <c r="B35" s="354"/>
      <c r="C35" s="1661" t="s">
        <v>471</v>
      </c>
      <c r="D35" s="1660" t="s">
        <v>283</v>
      </c>
      <c r="E35" s="1660"/>
      <c r="F35" s="410" t="s">
        <v>467</v>
      </c>
      <c r="G35" s="410"/>
      <c r="H35" s="413"/>
      <c r="I35" s="413"/>
      <c r="J35" s="413"/>
      <c r="K35" s="413"/>
      <c r="L35" s="413"/>
      <c r="M35" s="413"/>
      <c r="N35" s="413"/>
      <c r="O35" s="413"/>
      <c r="P35" s="413"/>
      <c r="Q35" s="418"/>
      <c r="R35" s="413"/>
      <c r="S35" s="413"/>
      <c r="T35" s="1602"/>
      <c r="U35" s="1604"/>
      <c r="V35" s="98"/>
      <c r="W35" s="3"/>
    </row>
    <row r="36" spans="1:23" ht="14.45" customHeight="1" x14ac:dyDescent="0.4">
      <c r="A36" s="3"/>
      <c r="B36" s="354"/>
      <c r="C36" s="1661"/>
      <c r="D36" s="1660"/>
      <c r="E36" s="1660"/>
      <c r="F36" s="410" t="s">
        <v>344</v>
      </c>
      <c r="G36" s="410"/>
      <c r="H36" s="413"/>
      <c r="I36" s="413"/>
      <c r="J36" s="413"/>
      <c r="K36" s="413"/>
      <c r="L36" s="413"/>
      <c r="M36" s="413"/>
      <c r="N36" s="413"/>
      <c r="O36" s="413"/>
      <c r="P36" s="413"/>
      <c r="Q36" s="418"/>
      <c r="R36" s="413"/>
      <c r="S36" s="413"/>
      <c r="T36" s="1602"/>
      <c r="U36" s="1604"/>
      <c r="V36" s="98"/>
      <c r="W36" s="3"/>
    </row>
    <row r="37" spans="1:23" ht="14.45" customHeight="1" x14ac:dyDescent="0.4">
      <c r="A37" s="3"/>
      <c r="B37" s="354"/>
      <c r="C37" s="1661"/>
      <c r="D37" s="410" t="s">
        <v>39</v>
      </c>
      <c r="E37" s="410"/>
      <c r="F37" s="410"/>
      <c r="G37" s="410"/>
      <c r="H37" s="413"/>
      <c r="I37" s="413"/>
      <c r="J37" s="413"/>
      <c r="K37" s="413"/>
      <c r="L37" s="413"/>
      <c r="M37" s="413"/>
      <c r="N37" s="413"/>
      <c r="O37" s="413"/>
      <c r="P37" s="413"/>
      <c r="Q37" s="418"/>
      <c r="R37" s="413"/>
      <c r="S37" s="413"/>
      <c r="T37" s="1602"/>
      <c r="U37" s="1604"/>
      <c r="V37" s="98"/>
      <c r="W37" s="3"/>
    </row>
    <row r="38" spans="1:23" ht="14.45" customHeight="1" x14ac:dyDescent="0.4">
      <c r="A38" s="3"/>
      <c r="B38" s="354"/>
      <c r="C38" s="1676"/>
      <c r="D38" s="412" t="s">
        <v>239</v>
      </c>
      <c r="E38" s="412"/>
      <c r="F38" s="412"/>
      <c r="G38" s="412"/>
      <c r="H38" s="417"/>
      <c r="I38" s="417"/>
      <c r="J38" s="417"/>
      <c r="K38" s="417"/>
      <c r="L38" s="417"/>
      <c r="M38" s="417"/>
      <c r="N38" s="417"/>
      <c r="O38" s="417"/>
      <c r="P38" s="417"/>
      <c r="Q38" s="422"/>
      <c r="R38" s="417"/>
      <c r="S38" s="417"/>
      <c r="T38" s="1678"/>
      <c r="U38" s="1679"/>
      <c r="V38" s="98"/>
      <c r="W38" s="3"/>
    </row>
    <row r="39" spans="1:23" ht="13.15" customHeight="1" x14ac:dyDescent="0.4">
      <c r="A39" s="406"/>
      <c r="B39" s="307"/>
      <c r="C39" s="408" t="s">
        <v>168</v>
      </c>
      <c r="D39" s="16"/>
      <c r="E39" s="16"/>
      <c r="F39" s="16"/>
      <c r="G39" s="16"/>
      <c r="H39" s="16"/>
      <c r="I39" s="16"/>
      <c r="J39" s="16"/>
      <c r="K39" s="16"/>
      <c r="L39" s="16"/>
      <c r="M39" s="16"/>
      <c r="N39" s="16"/>
      <c r="O39" s="16"/>
      <c r="P39" s="16"/>
      <c r="Q39" s="16"/>
      <c r="R39" s="16"/>
      <c r="S39" s="16"/>
      <c r="T39" s="16"/>
      <c r="U39" s="16"/>
      <c r="V39" s="299"/>
      <c r="W39" s="406"/>
    </row>
    <row r="40" spans="1:23" ht="13.15" customHeight="1" x14ac:dyDescent="0.4">
      <c r="A40" s="406"/>
      <c r="B40" s="307"/>
      <c r="C40" s="1252" t="s">
        <v>295</v>
      </c>
      <c r="D40" s="1665"/>
      <c r="E40" s="1665"/>
      <c r="F40" s="1665"/>
      <c r="G40" s="1665"/>
      <c r="H40" s="1665"/>
      <c r="I40" s="1665"/>
      <c r="J40" s="1665"/>
      <c r="K40" s="1665"/>
      <c r="L40" s="1665"/>
      <c r="M40" s="1665"/>
      <c r="N40" s="1665"/>
      <c r="O40" s="1665"/>
      <c r="P40" s="1665"/>
      <c r="Q40" s="1665"/>
      <c r="R40" s="1665"/>
      <c r="S40" s="1665"/>
      <c r="T40" s="16"/>
      <c r="U40" s="16"/>
      <c r="V40" s="299"/>
      <c r="W40" s="406"/>
    </row>
    <row r="41" spans="1:23" ht="13.15" customHeight="1" x14ac:dyDescent="0.15">
      <c r="A41" s="406"/>
      <c r="B41" s="307"/>
      <c r="C41" s="1254" t="s">
        <v>297</v>
      </c>
      <c r="D41" s="1666"/>
      <c r="E41" s="1666"/>
      <c r="F41" s="1666"/>
      <c r="G41" s="1666"/>
      <c r="H41" s="1666"/>
      <c r="I41" s="1666"/>
      <c r="J41" s="1666"/>
      <c r="K41" s="1666"/>
      <c r="L41" s="1666"/>
      <c r="M41" s="1666"/>
      <c r="N41" s="1666"/>
      <c r="O41" s="1666"/>
      <c r="P41" s="1666"/>
      <c r="Q41" s="1666"/>
      <c r="R41" s="1666"/>
      <c r="S41" s="1666"/>
      <c r="T41" s="16"/>
      <c r="U41" s="16"/>
      <c r="V41" s="299"/>
      <c r="W41" s="406"/>
    </row>
    <row r="42" spans="1:23" ht="27" customHeight="1" x14ac:dyDescent="0.4">
      <c r="A42" s="406"/>
      <c r="B42" s="307"/>
      <c r="C42" s="1254" t="s">
        <v>305</v>
      </c>
      <c r="D42" s="1254"/>
      <c r="E42" s="1254"/>
      <c r="F42" s="1254"/>
      <c r="G42" s="1254"/>
      <c r="H42" s="1254"/>
      <c r="I42" s="1254"/>
      <c r="J42" s="1254"/>
      <c r="K42" s="1254"/>
      <c r="L42" s="1254"/>
      <c r="M42" s="1254"/>
      <c r="N42" s="1254"/>
      <c r="O42" s="1254"/>
      <c r="P42" s="1254"/>
      <c r="Q42" s="1254"/>
      <c r="R42" s="1254"/>
      <c r="S42" s="1254"/>
      <c r="T42" s="1254"/>
      <c r="U42" s="1254"/>
      <c r="V42" s="299"/>
      <c r="W42" s="406"/>
    </row>
    <row r="43" spans="1:23" ht="7.9" customHeight="1" x14ac:dyDescent="0.15">
      <c r="A43" s="406"/>
      <c r="B43" s="297"/>
      <c r="C43" s="1667"/>
      <c r="D43" s="1668"/>
      <c r="E43" s="1668"/>
      <c r="F43" s="1668"/>
      <c r="G43" s="1668"/>
      <c r="H43" s="1668"/>
      <c r="I43" s="1668"/>
      <c r="J43" s="1668"/>
      <c r="K43" s="1668"/>
      <c r="L43" s="1668"/>
      <c r="M43" s="1668"/>
      <c r="N43" s="1668"/>
      <c r="O43" s="1668"/>
      <c r="P43" s="1668"/>
      <c r="Q43" s="1668"/>
      <c r="R43" s="1668"/>
      <c r="S43" s="1668"/>
      <c r="T43" s="1668"/>
      <c r="U43" s="1668"/>
      <c r="V43" s="1669"/>
      <c r="W43" s="406"/>
    </row>
    <row r="44" spans="1:23" ht="13.15" customHeight="1" x14ac:dyDescent="0.4">
      <c r="A44" s="406"/>
      <c r="B44" s="406"/>
      <c r="C44" s="70"/>
      <c r="D44" s="70"/>
      <c r="E44" s="70"/>
      <c r="F44" s="70"/>
      <c r="G44" s="70"/>
      <c r="H44" s="70"/>
      <c r="I44" s="70"/>
      <c r="J44" s="70"/>
      <c r="K44" s="70"/>
      <c r="L44" s="70"/>
      <c r="M44" s="70"/>
      <c r="N44" s="70"/>
      <c r="O44" s="70"/>
      <c r="P44" s="70"/>
      <c r="Q44" s="70"/>
      <c r="R44" s="70"/>
      <c r="S44" s="70"/>
      <c r="T44" s="406"/>
      <c r="U44" s="347" t="s">
        <v>23</v>
      </c>
      <c r="V44" s="406"/>
      <c r="W44" s="406"/>
    </row>
  </sheetData>
  <mergeCells count="38">
    <mergeCell ref="O6:P6"/>
    <mergeCell ref="Q6:U6"/>
    <mergeCell ref="C8:U8"/>
    <mergeCell ref="D14:G14"/>
    <mergeCell ref="D18:G18"/>
    <mergeCell ref="C9:G11"/>
    <mergeCell ref="H9:I10"/>
    <mergeCell ref="J9:K10"/>
    <mergeCell ref="L9:M10"/>
    <mergeCell ref="N9:O10"/>
    <mergeCell ref="P9:Q10"/>
    <mergeCell ref="R9:S10"/>
    <mergeCell ref="T9:U10"/>
    <mergeCell ref="C12:C15"/>
    <mergeCell ref="D12:E13"/>
    <mergeCell ref="C16:C19"/>
    <mergeCell ref="C40:S40"/>
    <mergeCell ref="C41:S41"/>
    <mergeCell ref="C42:U42"/>
    <mergeCell ref="C43:V43"/>
    <mergeCell ref="J24:K25"/>
    <mergeCell ref="L24:M25"/>
    <mergeCell ref="N24:O25"/>
    <mergeCell ref="P24:Q25"/>
    <mergeCell ref="R24:S25"/>
    <mergeCell ref="C27:C30"/>
    <mergeCell ref="D27:E28"/>
    <mergeCell ref="C31:C34"/>
    <mergeCell ref="D31:E32"/>
    <mergeCell ref="C35:C38"/>
    <mergeCell ref="D35:E36"/>
    <mergeCell ref="T24:U38"/>
    <mergeCell ref="D16:E17"/>
    <mergeCell ref="C20:C23"/>
    <mergeCell ref="D20:E21"/>
    <mergeCell ref="C24:G26"/>
    <mergeCell ref="H24:I25"/>
    <mergeCell ref="D22:G22"/>
  </mergeCells>
  <phoneticPr fontId="6"/>
  <printOptions horizontalCentered="1"/>
  <pageMargins left="0.51181102362204722" right="0.51181102362204722" top="0.35433070866141736" bottom="0.35433070866141736" header="0.31496062992125984"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L60"/>
  <sheetViews>
    <sheetView showGridLines="0" showZeros="0" view="pageBreakPreview" zoomScaleSheetLayoutView="100" workbookViewId="0">
      <selection activeCell="O10" sqref="O9:O10"/>
    </sheetView>
  </sheetViews>
  <sheetFormatPr defaultRowHeight="13.5" x14ac:dyDescent="0.4"/>
  <cols>
    <col min="1" max="38" width="2.375" style="174" customWidth="1"/>
    <col min="39" max="39" width="9" style="174" customWidth="1"/>
    <col min="40" max="16384" width="9" style="174"/>
  </cols>
  <sheetData>
    <row r="1" spans="1:38" ht="14.25" x14ac:dyDescent="0.4">
      <c r="A1" s="1793" t="s">
        <v>1135</v>
      </c>
      <c r="B1" s="1794"/>
      <c r="C1" s="1794"/>
      <c r="D1" s="1794"/>
      <c r="E1" s="1794"/>
      <c r="F1" s="1794"/>
      <c r="G1" s="1794"/>
      <c r="H1" s="1794"/>
      <c r="I1" s="1794"/>
      <c r="J1" s="1794"/>
      <c r="K1" s="1794"/>
      <c r="L1" s="1794"/>
      <c r="M1" s="1794"/>
      <c r="N1" s="1794"/>
      <c r="O1" s="1794"/>
      <c r="P1" s="1794"/>
      <c r="Q1" s="1794"/>
      <c r="R1" s="1794"/>
      <c r="S1" s="1794"/>
      <c r="T1" s="1794"/>
      <c r="U1" s="1794"/>
      <c r="V1" s="1794"/>
      <c r="W1" s="1794"/>
      <c r="X1" s="1794"/>
      <c r="Y1" s="1794"/>
      <c r="Z1" s="1794"/>
      <c r="AA1" s="1794"/>
      <c r="AB1" s="1794"/>
      <c r="AC1" s="1794"/>
      <c r="AD1" s="1794"/>
      <c r="AE1" s="1794"/>
      <c r="AF1" s="1794"/>
      <c r="AG1" s="1794"/>
      <c r="AH1" s="1794"/>
      <c r="AI1" s="1794"/>
      <c r="AJ1" s="1794"/>
      <c r="AK1" s="1794"/>
      <c r="AL1" s="1794"/>
    </row>
    <row r="2" spans="1:38" ht="16.5" x14ac:dyDescent="0.4">
      <c r="A2" s="1795" t="s">
        <v>481</v>
      </c>
      <c r="B2" s="1795"/>
      <c r="C2" s="1795"/>
      <c r="D2" s="1795"/>
      <c r="E2" s="1795"/>
      <c r="F2" s="1795"/>
      <c r="G2" s="1795"/>
      <c r="H2" s="1795"/>
      <c r="I2" s="1795"/>
      <c r="J2" s="1795"/>
      <c r="K2" s="1795"/>
      <c r="L2" s="1795"/>
      <c r="M2" s="1795"/>
      <c r="N2" s="1795"/>
      <c r="O2" s="1795"/>
      <c r="P2" s="1795"/>
      <c r="Q2" s="1795"/>
      <c r="R2" s="1795"/>
      <c r="S2" s="1795"/>
      <c r="T2" s="1795"/>
      <c r="U2" s="1795"/>
      <c r="V2" s="1795"/>
      <c r="W2" s="1795"/>
      <c r="X2" s="1795"/>
      <c r="Y2" s="1795"/>
      <c r="Z2" s="1795"/>
      <c r="AA2" s="1795"/>
      <c r="AB2" s="1795"/>
      <c r="AC2" s="1795"/>
      <c r="AD2" s="1795"/>
      <c r="AE2" s="1795"/>
      <c r="AF2" s="1795"/>
      <c r="AG2" s="1795"/>
      <c r="AH2" s="1795"/>
      <c r="AI2" s="1795"/>
      <c r="AJ2" s="1795"/>
      <c r="AK2" s="1795"/>
      <c r="AL2" s="1795"/>
    </row>
    <row r="3" spans="1:38" ht="14.25" x14ac:dyDescent="0.4">
      <c r="A3" s="431"/>
      <c r="B3" s="182"/>
      <c r="C3" s="182"/>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182"/>
      <c r="AJ3" s="182"/>
      <c r="AK3" s="182"/>
      <c r="AL3" s="182"/>
    </row>
    <row r="4" spans="1:38" ht="14.25" x14ac:dyDescent="0.15">
      <c r="A4" s="431"/>
      <c r="B4" s="182"/>
      <c r="C4" s="182"/>
      <c r="D4" s="182"/>
      <c r="E4" s="182"/>
      <c r="F4" s="182"/>
      <c r="G4" s="182"/>
      <c r="H4" s="182"/>
      <c r="I4" s="182"/>
      <c r="J4" s="182"/>
      <c r="K4" s="182"/>
      <c r="L4" s="182"/>
      <c r="M4" s="182"/>
      <c r="N4" s="182"/>
      <c r="O4" s="182"/>
      <c r="P4" s="182"/>
      <c r="Q4" s="182"/>
      <c r="R4" s="182"/>
      <c r="S4" s="182"/>
      <c r="T4" s="182"/>
      <c r="U4" s="182"/>
      <c r="V4" s="182"/>
      <c r="W4" s="182"/>
      <c r="X4" s="182"/>
      <c r="Y4" s="441"/>
      <c r="Z4" s="441"/>
      <c r="AA4" s="1796">
        <f>基本情報入力シート!E3</f>
        <v>0</v>
      </c>
      <c r="AB4" s="1796"/>
      <c r="AC4" s="1796"/>
      <c r="AD4" s="1796"/>
      <c r="AE4" s="1796"/>
      <c r="AF4" s="1796"/>
      <c r="AG4" s="1796"/>
      <c r="AH4" s="182"/>
      <c r="AI4" s="182"/>
      <c r="AJ4" s="182"/>
      <c r="AK4" s="182"/>
      <c r="AL4" s="182"/>
    </row>
    <row r="5" spans="1:38" ht="14.25" x14ac:dyDescent="0.4">
      <c r="A5" s="431"/>
      <c r="B5" s="182"/>
      <c r="C5" s="182"/>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182"/>
      <c r="AD5" s="182"/>
      <c r="AE5" s="182"/>
      <c r="AF5" s="182"/>
      <c r="AG5" s="182"/>
      <c r="AH5" s="182"/>
      <c r="AI5" s="182"/>
      <c r="AJ5" s="182"/>
      <c r="AK5" s="182"/>
      <c r="AL5" s="182"/>
    </row>
    <row r="6" spans="1:38" ht="14.25" x14ac:dyDescent="0.4">
      <c r="A6" s="431"/>
      <c r="B6" s="1797" t="s">
        <v>1136</v>
      </c>
      <c r="C6" s="1797"/>
      <c r="D6" s="1797"/>
      <c r="E6" s="1797"/>
      <c r="F6" s="1797"/>
      <c r="G6" s="1797"/>
      <c r="H6" s="1797"/>
      <c r="I6" s="1797"/>
      <c r="J6" s="1797"/>
      <c r="K6" s="182"/>
      <c r="L6" s="182" t="s">
        <v>1137</v>
      </c>
      <c r="M6" s="182"/>
      <c r="N6" s="182"/>
      <c r="O6" s="182"/>
      <c r="P6" s="182"/>
      <c r="Q6" s="182"/>
      <c r="R6" s="182"/>
      <c r="S6" s="182"/>
      <c r="T6" s="182"/>
      <c r="U6" s="182"/>
      <c r="V6" s="182"/>
      <c r="W6" s="182"/>
      <c r="X6" s="182"/>
      <c r="Y6" s="182"/>
      <c r="Z6" s="182"/>
      <c r="AA6" s="182"/>
      <c r="AB6" s="182"/>
      <c r="AC6" s="182"/>
      <c r="AD6" s="182"/>
      <c r="AE6" s="182"/>
      <c r="AF6" s="182"/>
      <c r="AG6" s="182"/>
      <c r="AH6" s="182"/>
      <c r="AI6" s="182"/>
      <c r="AJ6" s="182"/>
      <c r="AK6" s="182"/>
      <c r="AL6" s="182"/>
    </row>
    <row r="7" spans="1:38" ht="14.25" x14ac:dyDescent="0.4">
      <c r="A7" s="431"/>
      <c r="B7" s="182"/>
      <c r="C7" s="182"/>
      <c r="D7" s="182"/>
      <c r="E7" s="182"/>
      <c r="F7" s="182"/>
      <c r="G7" s="182"/>
      <c r="H7" s="182"/>
      <c r="I7" s="182"/>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82"/>
      <c r="AL7" s="182"/>
    </row>
    <row r="8" spans="1:38" ht="26.45" customHeight="1" x14ac:dyDescent="0.4">
      <c r="A8" s="431"/>
      <c r="B8" s="182"/>
      <c r="C8" s="182"/>
      <c r="D8" s="182"/>
      <c r="E8" s="182"/>
      <c r="F8" s="182"/>
      <c r="G8" s="182"/>
      <c r="H8" s="182"/>
      <c r="I8" s="182"/>
      <c r="J8" s="182"/>
      <c r="K8" s="182"/>
      <c r="L8" s="182"/>
      <c r="M8" s="182"/>
      <c r="N8" s="182" t="s">
        <v>107</v>
      </c>
      <c r="O8" s="182"/>
      <c r="P8" s="182"/>
      <c r="Q8" s="182" t="s">
        <v>475</v>
      </c>
      <c r="R8" s="182"/>
      <c r="S8" s="182"/>
      <c r="T8" s="182"/>
      <c r="U8" s="1798">
        <f>基本情報入力シート!E9</f>
        <v>0</v>
      </c>
      <c r="V8" s="1798"/>
      <c r="W8" s="1798"/>
      <c r="X8" s="1798"/>
      <c r="Y8" s="1798"/>
      <c r="Z8" s="1798"/>
      <c r="AA8" s="1798"/>
      <c r="AB8" s="1798"/>
      <c r="AC8" s="1798"/>
      <c r="AD8" s="1798"/>
      <c r="AE8" s="1798"/>
      <c r="AF8" s="1798"/>
      <c r="AG8" s="1798"/>
      <c r="AH8" s="1798"/>
      <c r="AI8" s="1798"/>
      <c r="AJ8" s="182"/>
      <c r="AK8" s="182"/>
      <c r="AL8" s="182"/>
    </row>
    <row r="9" spans="1:38" ht="14.25" x14ac:dyDescent="0.4">
      <c r="A9" s="431"/>
      <c r="B9" s="182"/>
      <c r="C9" s="182"/>
      <c r="D9" s="182"/>
      <c r="E9" s="182"/>
      <c r="F9" s="182"/>
      <c r="G9" s="182"/>
      <c r="H9" s="182"/>
      <c r="I9" s="182"/>
      <c r="J9" s="182"/>
      <c r="K9" s="182"/>
      <c r="L9" s="182"/>
      <c r="M9" s="182"/>
      <c r="N9" s="182"/>
      <c r="O9" s="182"/>
      <c r="P9" s="182"/>
      <c r="Q9" s="182" t="s">
        <v>485</v>
      </c>
      <c r="R9" s="182"/>
      <c r="S9" s="182"/>
      <c r="T9" s="182"/>
      <c r="U9" s="1788">
        <f>基本情報入力シート!E7</f>
        <v>0</v>
      </c>
      <c r="V9" s="1788"/>
      <c r="W9" s="1788"/>
      <c r="X9" s="1788"/>
      <c r="Y9" s="1788"/>
      <c r="Z9" s="1788"/>
      <c r="AA9" s="1788"/>
      <c r="AB9" s="1788"/>
      <c r="AC9" s="1788"/>
      <c r="AD9" s="1788"/>
      <c r="AE9" s="1788"/>
      <c r="AF9" s="1788"/>
      <c r="AG9" s="1788"/>
      <c r="AH9" s="1788"/>
      <c r="AI9" s="1788"/>
      <c r="AJ9" s="182"/>
      <c r="AK9" s="182"/>
      <c r="AL9" s="182"/>
    </row>
    <row r="10" spans="1:38" ht="14.25" x14ac:dyDescent="0.4">
      <c r="A10" s="431"/>
      <c r="B10" s="182"/>
      <c r="C10" s="182"/>
      <c r="D10" s="182"/>
      <c r="E10" s="182"/>
      <c r="F10" s="182"/>
      <c r="G10" s="182"/>
      <c r="H10" s="182"/>
      <c r="I10" s="182"/>
      <c r="J10" s="182"/>
      <c r="K10" s="182"/>
      <c r="L10" s="182"/>
      <c r="M10" s="182"/>
      <c r="N10" s="182"/>
      <c r="O10" s="182"/>
      <c r="P10" s="182"/>
      <c r="Q10" s="182" t="s">
        <v>486</v>
      </c>
      <c r="R10" s="182"/>
      <c r="S10" s="182"/>
      <c r="T10" s="182"/>
      <c r="U10" s="1788">
        <f>基本情報入力シート!E16</f>
        <v>0</v>
      </c>
      <c r="V10" s="1788"/>
      <c r="W10" s="1788"/>
      <c r="X10" s="1788"/>
      <c r="Y10" s="1788"/>
      <c r="Z10" s="1788"/>
      <c r="AA10" s="1788"/>
      <c r="AB10" s="1788"/>
      <c r="AC10" s="1788"/>
      <c r="AD10" s="1788"/>
      <c r="AE10" s="1788"/>
      <c r="AF10" s="182"/>
      <c r="AH10" s="182"/>
      <c r="AI10" s="182"/>
      <c r="AJ10" s="182"/>
      <c r="AK10" s="182"/>
      <c r="AL10" s="182"/>
    </row>
    <row r="11" spans="1:38" ht="14.25" x14ac:dyDescent="0.4">
      <c r="A11" s="431"/>
      <c r="B11" s="182"/>
      <c r="C11" s="182"/>
      <c r="D11" s="182"/>
      <c r="E11" s="182"/>
      <c r="F11" s="182"/>
      <c r="G11" s="182"/>
      <c r="H11" s="182"/>
      <c r="I11" s="182"/>
      <c r="J11" s="182"/>
      <c r="K11" s="182"/>
      <c r="L11" s="182"/>
      <c r="M11" s="182"/>
      <c r="N11" s="182"/>
      <c r="O11" s="182"/>
      <c r="P11" s="182"/>
      <c r="Q11" s="182"/>
      <c r="R11" s="182"/>
      <c r="S11" s="182"/>
      <c r="T11" s="182"/>
      <c r="U11" s="182"/>
      <c r="V11" s="182"/>
      <c r="W11" s="182"/>
      <c r="X11" s="182"/>
      <c r="Y11" s="182"/>
      <c r="Z11" s="182"/>
      <c r="AA11" s="182"/>
      <c r="AB11" s="182"/>
      <c r="AC11" s="182"/>
      <c r="AD11" s="182"/>
      <c r="AE11" s="182"/>
      <c r="AF11" s="182"/>
      <c r="AG11" s="182"/>
      <c r="AH11" s="182"/>
      <c r="AI11" s="182"/>
      <c r="AJ11" s="182"/>
      <c r="AK11" s="182"/>
      <c r="AL11" s="182"/>
    </row>
    <row r="12" spans="1:38" ht="14.25" x14ac:dyDescent="0.4">
      <c r="A12" s="431"/>
      <c r="B12" s="182"/>
      <c r="C12" s="182"/>
      <c r="D12" s="182"/>
      <c r="E12" s="182"/>
      <c r="F12" s="182"/>
      <c r="G12" s="182"/>
      <c r="H12" s="182"/>
      <c r="I12" s="182"/>
      <c r="J12" s="182"/>
      <c r="K12" s="182"/>
      <c r="L12" s="182"/>
      <c r="M12" s="182"/>
      <c r="N12" s="182"/>
      <c r="O12" s="182"/>
      <c r="P12" s="182"/>
      <c r="Q12" s="182"/>
      <c r="R12" s="182"/>
      <c r="S12" s="182"/>
      <c r="T12" s="182"/>
      <c r="U12" s="182"/>
      <c r="V12" s="182"/>
      <c r="W12" s="182"/>
      <c r="X12" s="182"/>
      <c r="Y12" s="182"/>
      <c r="Z12" s="182"/>
      <c r="AA12" s="182"/>
      <c r="AB12" s="182"/>
      <c r="AC12" s="182"/>
      <c r="AD12" s="182"/>
      <c r="AE12" s="182"/>
      <c r="AF12" s="182"/>
      <c r="AG12" s="182"/>
      <c r="AH12" s="182"/>
      <c r="AI12" s="182"/>
      <c r="AJ12" s="182"/>
      <c r="AK12" s="182"/>
      <c r="AL12" s="182"/>
    </row>
    <row r="13" spans="1:38" ht="14.25" x14ac:dyDescent="0.4">
      <c r="A13" s="1789" t="s">
        <v>488</v>
      </c>
      <c r="B13" s="1789"/>
      <c r="C13" s="1789"/>
      <c r="D13" s="1789"/>
      <c r="E13" s="1789"/>
      <c r="F13" s="1789"/>
      <c r="G13" s="1789"/>
      <c r="H13" s="1789"/>
      <c r="I13" s="1789"/>
      <c r="J13" s="1789"/>
      <c r="K13" s="1789"/>
      <c r="L13" s="1789"/>
      <c r="M13" s="1789"/>
      <c r="N13" s="1789"/>
      <c r="O13" s="1789"/>
      <c r="P13" s="1789"/>
      <c r="Q13" s="1789"/>
      <c r="R13" s="1789"/>
      <c r="S13" s="1789"/>
      <c r="T13" s="1789"/>
      <c r="U13" s="1789"/>
      <c r="V13" s="1789"/>
      <c r="W13" s="1789"/>
      <c r="X13" s="1789"/>
      <c r="Y13" s="1789"/>
      <c r="Z13" s="1789"/>
      <c r="AA13" s="1789"/>
      <c r="AB13" s="1789"/>
      <c r="AC13" s="1789"/>
      <c r="AD13" s="1789"/>
      <c r="AE13" s="1789"/>
      <c r="AF13" s="1789"/>
      <c r="AG13" s="1789"/>
      <c r="AH13" s="1789"/>
      <c r="AI13" s="182"/>
      <c r="AJ13" s="182"/>
      <c r="AK13" s="182"/>
      <c r="AL13" s="182"/>
    </row>
    <row r="14" spans="1:38" ht="14.25" x14ac:dyDescent="0.4">
      <c r="A14" s="433"/>
      <c r="B14" s="432"/>
      <c r="C14" s="432"/>
      <c r="D14" s="432"/>
      <c r="E14" s="432"/>
      <c r="F14" s="432"/>
      <c r="G14" s="432"/>
      <c r="H14" s="432"/>
      <c r="I14" s="432"/>
      <c r="J14" s="432"/>
      <c r="K14" s="432"/>
      <c r="L14" s="432"/>
      <c r="M14" s="432"/>
      <c r="N14" s="432"/>
      <c r="O14" s="432"/>
      <c r="P14" s="432"/>
      <c r="Q14" s="432"/>
      <c r="R14" s="432"/>
      <c r="S14" s="432"/>
      <c r="T14" s="432"/>
      <c r="U14" s="432"/>
      <c r="V14" s="432"/>
      <c r="W14" s="432"/>
      <c r="X14" s="432"/>
      <c r="Y14" s="432"/>
      <c r="Z14" s="432"/>
      <c r="AA14" s="432"/>
      <c r="AB14" s="432"/>
      <c r="AC14" s="432"/>
      <c r="AD14" s="432"/>
      <c r="AE14" s="432"/>
      <c r="AF14" s="432"/>
      <c r="AG14" s="432"/>
      <c r="AH14" s="432"/>
      <c r="AI14" s="182"/>
      <c r="AJ14" s="182"/>
      <c r="AK14" s="182"/>
      <c r="AL14" s="182"/>
    </row>
    <row r="15" spans="1:38" x14ac:dyDescent="0.4">
      <c r="A15" s="1690" t="s">
        <v>107</v>
      </c>
      <c r="B15" s="1790" t="s">
        <v>116</v>
      </c>
      <c r="C15" s="1790"/>
      <c r="D15" s="1790"/>
      <c r="E15" s="1790"/>
      <c r="F15" s="1790"/>
      <c r="G15" s="1790"/>
      <c r="H15" s="1790"/>
      <c r="I15" s="1790"/>
      <c r="J15" s="1791">
        <f>基本情報入力シート!E6</f>
        <v>0</v>
      </c>
      <c r="K15" s="1791"/>
      <c r="L15" s="1791"/>
      <c r="M15" s="1791"/>
      <c r="N15" s="1791"/>
      <c r="O15" s="1791"/>
      <c r="P15" s="1791"/>
      <c r="Q15" s="1791"/>
      <c r="R15" s="1791"/>
      <c r="S15" s="1791"/>
      <c r="T15" s="1791"/>
      <c r="U15" s="1791"/>
      <c r="V15" s="1791"/>
      <c r="W15" s="1791"/>
      <c r="X15" s="1791"/>
      <c r="Y15" s="1791"/>
      <c r="Z15" s="1791"/>
      <c r="AA15" s="1791"/>
      <c r="AB15" s="1791"/>
      <c r="AC15" s="1791"/>
      <c r="AD15" s="1791"/>
      <c r="AE15" s="1791"/>
      <c r="AF15" s="1791"/>
      <c r="AG15" s="1791"/>
      <c r="AH15" s="1791"/>
      <c r="AI15" s="1791"/>
      <c r="AJ15" s="1791"/>
      <c r="AK15" s="1791"/>
      <c r="AL15" s="1792"/>
    </row>
    <row r="16" spans="1:38" x14ac:dyDescent="0.4">
      <c r="A16" s="1691"/>
      <c r="B16" s="1785" t="s">
        <v>479</v>
      </c>
      <c r="C16" s="1785"/>
      <c r="D16" s="1785"/>
      <c r="E16" s="1785"/>
      <c r="F16" s="1785"/>
      <c r="G16" s="1785"/>
      <c r="H16" s="1785"/>
      <c r="I16" s="1785"/>
      <c r="J16" s="1786">
        <f>基本情報入力シート!E7</f>
        <v>0</v>
      </c>
      <c r="K16" s="1786"/>
      <c r="L16" s="1786"/>
      <c r="M16" s="1786"/>
      <c r="N16" s="1786"/>
      <c r="O16" s="1786"/>
      <c r="P16" s="1786"/>
      <c r="Q16" s="1786"/>
      <c r="R16" s="1786"/>
      <c r="S16" s="1786"/>
      <c r="T16" s="1786"/>
      <c r="U16" s="1786"/>
      <c r="V16" s="1786"/>
      <c r="W16" s="1786"/>
      <c r="X16" s="1786"/>
      <c r="Y16" s="1786"/>
      <c r="Z16" s="1786"/>
      <c r="AA16" s="1786"/>
      <c r="AB16" s="1786"/>
      <c r="AC16" s="1786"/>
      <c r="AD16" s="1786"/>
      <c r="AE16" s="1786"/>
      <c r="AF16" s="1786"/>
      <c r="AG16" s="1786"/>
      <c r="AH16" s="1786"/>
      <c r="AI16" s="1786"/>
      <c r="AJ16" s="1786"/>
      <c r="AK16" s="1786"/>
      <c r="AL16" s="1787"/>
    </row>
    <row r="17" spans="1:38" x14ac:dyDescent="0.4">
      <c r="A17" s="1691"/>
      <c r="B17" s="1695" t="s">
        <v>489</v>
      </c>
      <c r="C17" s="1696"/>
      <c r="D17" s="1696"/>
      <c r="E17" s="1696"/>
      <c r="F17" s="1696"/>
      <c r="G17" s="1696"/>
      <c r="H17" s="1696"/>
      <c r="I17" s="1697"/>
      <c r="J17" s="1741" t="str">
        <f>基本情報入力シート!J8</f>
        <v/>
      </c>
      <c r="K17" s="1741"/>
      <c r="L17" s="1741"/>
      <c r="M17" s="1741"/>
      <c r="N17" s="1741"/>
      <c r="O17" s="1741"/>
      <c r="P17" s="1741"/>
      <c r="Q17" s="1741"/>
      <c r="R17" s="1741"/>
      <c r="S17" s="1741"/>
      <c r="T17" s="1741"/>
      <c r="U17" s="1741"/>
      <c r="V17" s="1741"/>
      <c r="W17" s="1741"/>
      <c r="X17" s="1741"/>
      <c r="Y17" s="1741"/>
      <c r="Z17" s="1741"/>
      <c r="AA17" s="1741"/>
      <c r="AB17" s="1741"/>
      <c r="AC17" s="1741"/>
      <c r="AD17" s="1741"/>
      <c r="AE17" s="1741"/>
      <c r="AF17" s="1741"/>
      <c r="AG17" s="1741"/>
      <c r="AH17" s="1741"/>
      <c r="AI17" s="1741"/>
      <c r="AJ17" s="1741"/>
      <c r="AK17" s="1741"/>
      <c r="AL17" s="1742"/>
    </row>
    <row r="18" spans="1:38" x14ac:dyDescent="0.4">
      <c r="A18" s="1691"/>
      <c r="B18" s="1698"/>
      <c r="C18" s="1699"/>
      <c r="D18" s="1699"/>
      <c r="E18" s="1699"/>
      <c r="F18" s="1699"/>
      <c r="G18" s="1699"/>
      <c r="H18" s="1699"/>
      <c r="I18" s="1700"/>
      <c r="J18" s="1133">
        <f>基本情報入力シート!E9</f>
        <v>0</v>
      </c>
      <c r="K18" s="1134"/>
      <c r="L18" s="1134"/>
      <c r="M18" s="1134"/>
      <c r="N18" s="1134"/>
      <c r="O18" s="1134"/>
      <c r="P18" s="1134"/>
      <c r="Q18" s="1134"/>
      <c r="R18" s="1134"/>
      <c r="S18" s="1134"/>
      <c r="T18" s="1134"/>
      <c r="U18" s="1134"/>
      <c r="V18" s="1134"/>
      <c r="W18" s="1134"/>
      <c r="X18" s="1134"/>
      <c r="Y18" s="1134"/>
      <c r="Z18" s="1134"/>
      <c r="AA18" s="1134"/>
      <c r="AB18" s="1134"/>
      <c r="AC18" s="1134"/>
      <c r="AD18" s="1134"/>
      <c r="AE18" s="1134"/>
      <c r="AF18" s="1134"/>
      <c r="AG18" s="1134"/>
      <c r="AH18" s="1134"/>
      <c r="AI18" s="1134"/>
      <c r="AJ18" s="1134"/>
      <c r="AK18" s="1134"/>
      <c r="AL18" s="1704"/>
    </row>
    <row r="19" spans="1:38" x14ac:dyDescent="0.4">
      <c r="A19" s="1691"/>
      <c r="B19" s="1698"/>
      <c r="C19" s="1699"/>
      <c r="D19" s="1699"/>
      <c r="E19" s="1699"/>
      <c r="F19" s="1699"/>
      <c r="G19" s="1699"/>
      <c r="H19" s="1699"/>
      <c r="I19" s="1700"/>
      <c r="J19" s="1705"/>
      <c r="K19" s="1706"/>
      <c r="L19" s="1706"/>
      <c r="M19" s="1706"/>
      <c r="N19" s="1706"/>
      <c r="O19" s="1706"/>
      <c r="P19" s="1706"/>
      <c r="Q19" s="1706"/>
      <c r="R19" s="1706"/>
      <c r="S19" s="1706"/>
      <c r="T19" s="1706"/>
      <c r="U19" s="1706"/>
      <c r="V19" s="1706"/>
      <c r="W19" s="1706"/>
      <c r="X19" s="1706"/>
      <c r="Y19" s="1706"/>
      <c r="Z19" s="1706"/>
      <c r="AA19" s="1706"/>
      <c r="AB19" s="1706"/>
      <c r="AC19" s="1706"/>
      <c r="AD19" s="1706"/>
      <c r="AE19" s="1706"/>
      <c r="AF19" s="1706"/>
      <c r="AG19" s="1706"/>
      <c r="AH19" s="1706"/>
      <c r="AI19" s="1706"/>
      <c r="AJ19" s="1706"/>
      <c r="AK19" s="1706"/>
      <c r="AL19" s="1707"/>
    </row>
    <row r="20" spans="1:38" x14ac:dyDescent="0.4">
      <c r="A20" s="1691"/>
      <c r="B20" s="1701"/>
      <c r="C20" s="1702"/>
      <c r="D20" s="1702"/>
      <c r="E20" s="1702"/>
      <c r="F20" s="1702"/>
      <c r="G20" s="1702"/>
      <c r="H20" s="1702"/>
      <c r="I20" s="1703"/>
      <c r="J20" s="1781"/>
      <c r="K20" s="1781"/>
      <c r="L20" s="1781"/>
      <c r="M20" s="1781"/>
      <c r="N20" s="1781"/>
      <c r="O20" s="1781"/>
      <c r="P20" s="1781"/>
      <c r="Q20" s="1781"/>
      <c r="R20" s="1781"/>
      <c r="S20" s="1781"/>
      <c r="T20" s="1781"/>
      <c r="U20" s="1781"/>
      <c r="V20" s="1781"/>
      <c r="W20" s="1781"/>
      <c r="X20" s="1781"/>
      <c r="Y20" s="1781"/>
      <c r="Z20" s="1781"/>
      <c r="AA20" s="1781"/>
      <c r="AB20" s="1781"/>
      <c r="AC20" s="1781"/>
      <c r="AD20" s="1781"/>
      <c r="AE20" s="1781"/>
      <c r="AF20" s="1781"/>
      <c r="AG20" s="1781"/>
      <c r="AH20" s="1781"/>
      <c r="AI20" s="1781"/>
      <c r="AJ20" s="1781"/>
      <c r="AK20" s="1781"/>
      <c r="AL20" s="1782"/>
    </row>
    <row r="21" spans="1:38" x14ac:dyDescent="0.4">
      <c r="A21" s="1691"/>
      <c r="B21" s="1774" t="s">
        <v>336</v>
      </c>
      <c r="C21" s="1775"/>
      <c r="D21" s="1775"/>
      <c r="E21" s="1775"/>
      <c r="F21" s="1775"/>
      <c r="G21" s="1775"/>
      <c r="H21" s="1775"/>
      <c r="I21" s="1776"/>
      <c r="J21" s="1391" t="s">
        <v>194</v>
      </c>
      <c r="K21" s="1391"/>
      <c r="L21" s="1391"/>
      <c r="M21" s="1391"/>
      <c r="N21" s="1391"/>
      <c r="O21" s="1783">
        <f>基本情報入力シート!E12</f>
        <v>0</v>
      </c>
      <c r="P21" s="1783"/>
      <c r="Q21" s="1783"/>
      <c r="R21" s="1783"/>
      <c r="S21" s="1783"/>
      <c r="T21" s="1783"/>
      <c r="U21" s="1783"/>
      <c r="V21" s="1783"/>
      <c r="W21" s="1783"/>
      <c r="X21" s="1391" t="s">
        <v>198</v>
      </c>
      <c r="Y21" s="1391"/>
      <c r="Z21" s="1391"/>
      <c r="AA21" s="1391"/>
      <c r="AB21" s="1391"/>
      <c r="AC21" s="1783">
        <f>基本情報入力シート!E13</f>
        <v>0</v>
      </c>
      <c r="AD21" s="1783"/>
      <c r="AE21" s="1783"/>
      <c r="AF21" s="1783"/>
      <c r="AG21" s="1783"/>
      <c r="AH21" s="1783"/>
      <c r="AI21" s="1783"/>
      <c r="AJ21" s="1783"/>
      <c r="AK21" s="1783"/>
      <c r="AL21" s="1784"/>
    </row>
    <row r="22" spans="1:38" x14ac:dyDescent="0.4">
      <c r="A22" s="1691"/>
      <c r="B22" s="1774" t="s">
        <v>492</v>
      </c>
      <c r="C22" s="1775"/>
      <c r="D22" s="1775"/>
      <c r="E22" s="1775"/>
      <c r="F22" s="1775"/>
      <c r="G22" s="1775"/>
      <c r="H22" s="1775"/>
      <c r="I22" s="1776"/>
      <c r="J22" s="1391">
        <f>基本情報入力シート!E10</f>
        <v>0</v>
      </c>
      <c r="K22" s="1391"/>
      <c r="L22" s="1391"/>
      <c r="M22" s="1391"/>
      <c r="N22" s="1391"/>
      <c r="O22" s="1391"/>
      <c r="P22" s="1391"/>
      <c r="Q22" s="1391"/>
      <c r="R22" s="1391"/>
      <c r="S22" s="1391"/>
      <c r="T22" s="1391"/>
      <c r="U22" s="1391" t="s">
        <v>103</v>
      </c>
      <c r="V22" s="1391"/>
      <c r="W22" s="1391"/>
      <c r="X22" s="1391"/>
      <c r="Y22" s="1391"/>
      <c r="Z22" s="1391"/>
      <c r="AA22" s="1391"/>
      <c r="AB22" s="1391"/>
      <c r="AC22" s="1391">
        <f>第1号様式!R24</f>
        <v>0</v>
      </c>
      <c r="AD22" s="1391"/>
      <c r="AE22" s="1391"/>
      <c r="AF22" s="1391"/>
      <c r="AG22" s="1391"/>
      <c r="AH22" s="1391"/>
      <c r="AI22" s="1391"/>
      <c r="AJ22" s="1391"/>
      <c r="AK22" s="1391"/>
      <c r="AL22" s="1659"/>
    </row>
    <row r="23" spans="1:38" x14ac:dyDescent="0.4">
      <c r="A23" s="1691"/>
      <c r="B23" s="1774" t="s">
        <v>147</v>
      </c>
      <c r="C23" s="1775"/>
      <c r="D23" s="1775"/>
      <c r="E23" s="1775"/>
      <c r="F23" s="1775"/>
      <c r="G23" s="1775"/>
      <c r="H23" s="1775"/>
      <c r="I23" s="1776"/>
      <c r="J23" s="1391" t="s">
        <v>10</v>
      </c>
      <c r="K23" s="1391"/>
      <c r="L23" s="1391"/>
      <c r="M23" s="1391"/>
      <c r="N23" s="1391"/>
      <c r="O23" s="1391">
        <f>基本情報入力シート!E14</f>
        <v>0</v>
      </c>
      <c r="P23" s="1391"/>
      <c r="Q23" s="1391"/>
      <c r="R23" s="1391"/>
      <c r="S23" s="1391"/>
      <c r="T23" s="1391"/>
      <c r="U23" s="1391"/>
      <c r="V23" s="1391"/>
      <c r="W23" s="1391"/>
      <c r="X23" s="1391" t="s">
        <v>355</v>
      </c>
      <c r="Y23" s="1391"/>
      <c r="Z23" s="1391"/>
      <c r="AA23" s="1391"/>
      <c r="AB23" s="1391"/>
      <c r="AC23" s="1391">
        <f>基本情報入力シート!E16</f>
        <v>0</v>
      </c>
      <c r="AD23" s="1391"/>
      <c r="AE23" s="1391"/>
      <c r="AF23" s="1391"/>
      <c r="AG23" s="1391"/>
      <c r="AH23" s="1391"/>
      <c r="AI23" s="1391"/>
      <c r="AJ23" s="1391"/>
      <c r="AK23" s="1391"/>
      <c r="AL23" s="1659"/>
    </row>
    <row r="24" spans="1:38" x14ac:dyDescent="0.4">
      <c r="A24" s="1691"/>
      <c r="B24" s="1695" t="s">
        <v>493</v>
      </c>
      <c r="C24" s="1696"/>
      <c r="D24" s="1696"/>
      <c r="E24" s="1696"/>
      <c r="F24" s="1696"/>
      <c r="G24" s="1696"/>
      <c r="H24" s="1696"/>
      <c r="I24" s="1697"/>
      <c r="J24" s="1741" t="str">
        <f>基本情報入力シート!J17</f>
        <v/>
      </c>
      <c r="K24" s="1741"/>
      <c r="L24" s="1741"/>
      <c r="M24" s="1741"/>
      <c r="N24" s="1741"/>
      <c r="O24" s="1741"/>
      <c r="P24" s="1741"/>
      <c r="Q24" s="1741"/>
      <c r="R24" s="1741"/>
      <c r="S24" s="1741"/>
      <c r="T24" s="1741"/>
      <c r="U24" s="1741"/>
      <c r="V24" s="1741"/>
      <c r="W24" s="1741"/>
      <c r="X24" s="1741"/>
      <c r="Y24" s="1741"/>
      <c r="Z24" s="1741"/>
      <c r="AA24" s="1741"/>
      <c r="AB24" s="1741"/>
      <c r="AC24" s="1741"/>
      <c r="AD24" s="1741"/>
      <c r="AE24" s="1741"/>
      <c r="AF24" s="1741"/>
      <c r="AG24" s="1741"/>
      <c r="AH24" s="1741"/>
      <c r="AI24" s="1741"/>
      <c r="AJ24" s="1741"/>
      <c r="AK24" s="1741"/>
      <c r="AL24" s="1742"/>
    </row>
    <row r="25" spans="1:38" x14ac:dyDescent="0.4">
      <c r="A25" s="1691"/>
      <c r="B25" s="1698"/>
      <c r="C25" s="1699"/>
      <c r="D25" s="1699"/>
      <c r="E25" s="1699"/>
      <c r="F25" s="1699"/>
      <c r="G25" s="1699"/>
      <c r="H25" s="1699"/>
      <c r="I25" s="1700"/>
      <c r="J25" s="1133">
        <f>基本情報入力シート!E18</f>
        <v>0</v>
      </c>
      <c r="K25" s="1134"/>
      <c r="L25" s="1134"/>
      <c r="M25" s="1134"/>
      <c r="N25" s="1134"/>
      <c r="O25" s="1134"/>
      <c r="P25" s="1134"/>
      <c r="Q25" s="1134"/>
      <c r="R25" s="1134"/>
      <c r="S25" s="1134"/>
      <c r="T25" s="1134"/>
      <c r="U25" s="1134"/>
      <c r="V25" s="1134"/>
      <c r="W25" s="1134"/>
      <c r="X25" s="1134"/>
      <c r="Y25" s="1134"/>
      <c r="Z25" s="1134"/>
      <c r="AA25" s="1134"/>
      <c r="AB25" s="1134"/>
      <c r="AC25" s="1134"/>
      <c r="AD25" s="1134"/>
      <c r="AE25" s="1134"/>
      <c r="AF25" s="1134"/>
      <c r="AG25" s="1134"/>
      <c r="AH25" s="1134"/>
      <c r="AI25" s="1134"/>
      <c r="AJ25" s="1134"/>
      <c r="AK25" s="1134"/>
      <c r="AL25" s="1704"/>
    </row>
    <row r="26" spans="1:38" x14ac:dyDescent="0.4">
      <c r="A26" s="1691"/>
      <c r="B26" s="1698"/>
      <c r="C26" s="1699"/>
      <c r="D26" s="1699"/>
      <c r="E26" s="1699"/>
      <c r="F26" s="1699"/>
      <c r="G26" s="1699"/>
      <c r="H26" s="1699"/>
      <c r="I26" s="1700"/>
      <c r="J26" s="1705"/>
      <c r="K26" s="1706"/>
      <c r="L26" s="1706"/>
      <c r="M26" s="1706"/>
      <c r="N26" s="1706"/>
      <c r="O26" s="1706"/>
      <c r="P26" s="1706"/>
      <c r="Q26" s="1706"/>
      <c r="R26" s="1706"/>
      <c r="S26" s="1706"/>
      <c r="T26" s="1706"/>
      <c r="U26" s="1706"/>
      <c r="V26" s="1706"/>
      <c r="W26" s="1706"/>
      <c r="X26" s="1706"/>
      <c r="Y26" s="1706"/>
      <c r="Z26" s="1706"/>
      <c r="AA26" s="1706"/>
      <c r="AB26" s="1706"/>
      <c r="AC26" s="1706"/>
      <c r="AD26" s="1706"/>
      <c r="AE26" s="1706"/>
      <c r="AF26" s="1706"/>
      <c r="AG26" s="1706"/>
      <c r="AH26" s="1706"/>
      <c r="AI26" s="1706"/>
      <c r="AJ26" s="1706"/>
      <c r="AK26" s="1706"/>
      <c r="AL26" s="1707"/>
    </row>
    <row r="27" spans="1:38" x14ac:dyDescent="0.4">
      <c r="A27" s="1692"/>
      <c r="B27" s="1708"/>
      <c r="C27" s="1709"/>
      <c r="D27" s="1709"/>
      <c r="E27" s="1709"/>
      <c r="F27" s="1709"/>
      <c r="G27" s="1709"/>
      <c r="H27" s="1709"/>
      <c r="I27" s="1710"/>
      <c r="J27" s="1777"/>
      <c r="K27" s="1777"/>
      <c r="L27" s="1777"/>
      <c r="M27" s="1777"/>
      <c r="N27" s="1777"/>
      <c r="O27" s="1777"/>
      <c r="P27" s="1777"/>
      <c r="Q27" s="1777"/>
      <c r="R27" s="1777"/>
      <c r="S27" s="1777"/>
      <c r="T27" s="1777"/>
      <c r="U27" s="1777"/>
      <c r="V27" s="1777"/>
      <c r="W27" s="1777"/>
      <c r="X27" s="1777"/>
      <c r="Y27" s="1777"/>
      <c r="Z27" s="1777"/>
      <c r="AA27" s="1777"/>
      <c r="AB27" s="1777"/>
      <c r="AC27" s="1777"/>
      <c r="AD27" s="1777"/>
      <c r="AE27" s="1777"/>
      <c r="AF27" s="1777"/>
      <c r="AG27" s="1777"/>
      <c r="AH27" s="1777"/>
      <c r="AI27" s="1777"/>
      <c r="AJ27" s="1777"/>
      <c r="AK27" s="1777"/>
      <c r="AL27" s="1778"/>
    </row>
    <row r="28" spans="1:38" x14ac:dyDescent="0.4">
      <c r="A28" s="1690" t="s">
        <v>495</v>
      </c>
      <c r="B28" s="1711" t="s">
        <v>499</v>
      </c>
      <c r="C28" s="1712"/>
      <c r="D28" s="1712"/>
      <c r="E28" s="1712"/>
      <c r="F28" s="1712"/>
      <c r="G28" s="1712"/>
      <c r="H28" s="1712"/>
      <c r="I28" s="1713"/>
      <c r="J28" s="1779" t="str">
        <f>基本情報入力シート!J22</f>
        <v/>
      </c>
      <c r="K28" s="1779"/>
      <c r="L28" s="1779"/>
      <c r="M28" s="1779"/>
      <c r="N28" s="1779"/>
      <c r="O28" s="1779"/>
      <c r="P28" s="1779"/>
      <c r="Q28" s="1779"/>
      <c r="R28" s="1779"/>
      <c r="S28" s="1779"/>
      <c r="T28" s="1779"/>
      <c r="U28" s="1779"/>
      <c r="V28" s="1779"/>
      <c r="W28" s="1779"/>
      <c r="X28" s="1779"/>
      <c r="Y28" s="1779"/>
      <c r="Z28" s="1779"/>
      <c r="AA28" s="1779"/>
      <c r="AB28" s="1779"/>
      <c r="AC28" s="1779"/>
      <c r="AD28" s="1779"/>
      <c r="AE28" s="1779"/>
      <c r="AF28" s="1779"/>
      <c r="AG28" s="1779"/>
      <c r="AH28" s="1779"/>
      <c r="AI28" s="1779"/>
      <c r="AJ28" s="1779"/>
      <c r="AK28" s="1779"/>
      <c r="AL28" s="1780"/>
    </row>
    <row r="29" spans="1:38" x14ac:dyDescent="0.4">
      <c r="A29" s="1691"/>
      <c r="B29" s="1698"/>
      <c r="C29" s="1699"/>
      <c r="D29" s="1699"/>
      <c r="E29" s="1699"/>
      <c r="F29" s="1699"/>
      <c r="G29" s="1699"/>
      <c r="H29" s="1699"/>
      <c r="I29" s="1700"/>
      <c r="J29" s="1133">
        <f>基本情報入力シート!E23</f>
        <v>0</v>
      </c>
      <c r="K29" s="1134"/>
      <c r="L29" s="1134"/>
      <c r="M29" s="1134"/>
      <c r="N29" s="1134"/>
      <c r="O29" s="1134"/>
      <c r="P29" s="1134"/>
      <c r="Q29" s="1134"/>
      <c r="R29" s="1134"/>
      <c r="S29" s="1134"/>
      <c r="T29" s="1134"/>
      <c r="U29" s="1134"/>
      <c r="V29" s="1134"/>
      <c r="W29" s="1134"/>
      <c r="X29" s="1134"/>
      <c r="Y29" s="1134"/>
      <c r="Z29" s="1134"/>
      <c r="AA29" s="1134"/>
      <c r="AB29" s="1134"/>
      <c r="AC29" s="1134"/>
      <c r="AD29" s="1134"/>
      <c r="AE29" s="1134"/>
      <c r="AF29" s="1134"/>
      <c r="AG29" s="1134"/>
      <c r="AH29" s="1134"/>
      <c r="AI29" s="1134"/>
      <c r="AJ29" s="1134"/>
      <c r="AK29" s="1134"/>
      <c r="AL29" s="1704"/>
    </row>
    <row r="30" spans="1:38" x14ac:dyDescent="0.4">
      <c r="A30" s="1691"/>
      <c r="B30" s="1698"/>
      <c r="C30" s="1699"/>
      <c r="D30" s="1699"/>
      <c r="E30" s="1699"/>
      <c r="F30" s="1699"/>
      <c r="G30" s="1699"/>
      <c r="H30" s="1699"/>
      <c r="I30" s="1700"/>
      <c r="J30" s="1705"/>
      <c r="K30" s="1706"/>
      <c r="L30" s="1706"/>
      <c r="M30" s="1706"/>
      <c r="N30" s="1706"/>
      <c r="O30" s="1706"/>
      <c r="P30" s="1706"/>
      <c r="Q30" s="1706"/>
      <c r="R30" s="1706"/>
      <c r="S30" s="1706"/>
      <c r="T30" s="1706"/>
      <c r="U30" s="1706"/>
      <c r="V30" s="1706"/>
      <c r="W30" s="1706"/>
      <c r="X30" s="1706"/>
      <c r="Y30" s="1706"/>
      <c r="Z30" s="1706"/>
      <c r="AA30" s="1706"/>
      <c r="AB30" s="1706"/>
      <c r="AC30" s="1706"/>
      <c r="AD30" s="1706"/>
      <c r="AE30" s="1706"/>
      <c r="AF30" s="1706"/>
      <c r="AG30" s="1706"/>
      <c r="AH30" s="1706"/>
      <c r="AI30" s="1706"/>
      <c r="AJ30" s="1706"/>
      <c r="AK30" s="1706"/>
      <c r="AL30" s="1707"/>
    </row>
    <row r="31" spans="1:38" x14ac:dyDescent="0.4">
      <c r="A31" s="1691"/>
      <c r="B31" s="1701"/>
      <c r="C31" s="1702"/>
      <c r="D31" s="1702"/>
      <c r="E31" s="1702"/>
      <c r="F31" s="1702"/>
      <c r="G31" s="1702"/>
      <c r="H31" s="1702"/>
      <c r="I31" s="1703"/>
      <c r="J31" s="1781"/>
      <c r="K31" s="1781"/>
      <c r="L31" s="1781"/>
      <c r="M31" s="1781"/>
      <c r="N31" s="1781"/>
      <c r="O31" s="1781"/>
      <c r="P31" s="1781"/>
      <c r="Q31" s="1781"/>
      <c r="R31" s="1781"/>
      <c r="S31" s="1781"/>
      <c r="T31" s="1781"/>
      <c r="U31" s="1781"/>
      <c r="V31" s="1781"/>
      <c r="W31" s="1781"/>
      <c r="X31" s="1781"/>
      <c r="Y31" s="1781"/>
      <c r="Z31" s="1781"/>
      <c r="AA31" s="1781"/>
      <c r="AB31" s="1781"/>
      <c r="AC31" s="1781"/>
      <c r="AD31" s="1781"/>
      <c r="AE31" s="1781"/>
      <c r="AF31" s="1781"/>
      <c r="AG31" s="1781"/>
      <c r="AH31" s="1781"/>
      <c r="AI31" s="1781"/>
      <c r="AJ31" s="1781"/>
      <c r="AK31" s="1781"/>
      <c r="AL31" s="1782"/>
    </row>
    <row r="32" spans="1:38" x14ac:dyDescent="0.4">
      <c r="A32" s="1691"/>
      <c r="B32" s="1774" t="s">
        <v>336</v>
      </c>
      <c r="C32" s="1775"/>
      <c r="D32" s="1775"/>
      <c r="E32" s="1775"/>
      <c r="F32" s="1775"/>
      <c r="G32" s="1775"/>
      <c r="H32" s="1775"/>
      <c r="I32" s="1776"/>
      <c r="J32" s="1391" t="s">
        <v>194</v>
      </c>
      <c r="K32" s="1391"/>
      <c r="L32" s="1391"/>
      <c r="M32" s="1391"/>
      <c r="N32" s="1391"/>
      <c r="O32" s="1783">
        <f>基本情報入力シート!E24</f>
        <v>0</v>
      </c>
      <c r="P32" s="1783"/>
      <c r="Q32" s="1783"/>
      <c r="R32" s="1783"/>
      <c r="S32" s="1783"/>
      <c r="T32" s="1783"/>
      <c r="U32" s="1783"/>
      <c r="V32" s="1783"/>
      <c r="W32" s="1783"/>
      <c r="X32" s="1391" t="s">
        <v>198</v>
      </c>
      <c r="Y32" s="1391"/>
      <c r="Z32" s="1391"/>
      <c r="AA32" s="1391"/>
      <c r="AB32" s="1391"/>
      <c r="AC32" s="1783">
        <f>基本情報入力シート!E25</f>
        <v>0</v>
      </c>
      <c r="AD32" s="1783"/>
      <c r="AE32" s="1783"/>
      <c r="AF32" s="1783"/>
      <c r="AG32" s="1783"/>
      <c r="AH32" s="1783"/>
      <c r="AI32" s="1783"/>
      <c r="AJ32" s="1783"/>
      <c r="AK32" s="1783"/>
      <c r="AL32" s="1784"/>
    </row>
    <row r="33" spans="1:38" x14ac:dyDescent="0.4">
      <c r="A33" s="1691"/>
      <c r="B33" s="1774" t="s">
        <v>298</v>
      </c>
      <c r="C33" s="1775"/>
      <c r="D33" s="1775"/>
      <c r="E33" s="1775"/>
      <c r="F33" s="1775"/>
      <c r="G33" s="1775"/>
      <c r="H33" s="1775"/>
      <c r="I33" s="1776"/>
      <c r="J33" s="1391" t="s">
        <v>10</v>
      </c>
      <c r="K33" s="1391"/>
      <c r="L33" s="1391"/>
      <c r="M33" s="1391"/>
      <c r="N33" s="1391"/>
      <c r="O33" s="1391" t="s">
        <v>50</v>
      </c>
      <c r="P33" s="1391"/>
      <c r="Q33" s="1391"/>
      <c r="R33" s="1391"/>
      <c r="S33" s="1391"/>
      <c r="T33" s="1391"/>
      <c r="U33" s="1391"/>
      <c r="V33" s="1391"/>
      <c r="W33" s="1391"/>
      <c r="X33" s="1391" t="s">
        <v>355</v>
      </c>
      <c r="Y33" s="1391"/>
      <c r="Z33" s="1391"/>
      <c r="AA33" s="1391"/>
      <c r="AB33" s="1391"/>
      <c r="AC33" s="1391">
        <f>基本情報入力シート!E35</f>
        <v>0</v>
      </c>
      <c r="AD33" s="1391"/>
      <c r="AE33" s="1391"/>
      <c r="AF33" s="1391"/>
      <c r="AG33" s="1391"/>
      <c r="AH33" s="1391"/>
      <c r="AI33" s="1391"/>
      <c r="AJ33" s="1391"/>
      <c r="AK33" s="1391"/>
      <c r="AL33" s="1659"/>
    </row>
    <row r="34" spans="1:38" x14ac:dyDescent="0.4">
      <c r="A34" s="1691"/>
      <c r="B34" s="1695" t="s">
        <v>502</v>
      </c>
      <c r="C34" s="1696"/>
      <c r="D34" s="1696"/>
      <c r="E34" s="1696"/>
      <c r="F34" s="1696"/>
      <c r="G34" s="1696"/>
      <c r="H34" s="1696"/>
      <c r="I34" s="1697"/>
      <c r="J34" s="1741" t="str">
        <f>基本情報入力シート!J37</f>
        <v/>
      </c>
      <c r="K34" s="1741"/>
      <c r="L34" s="1741"/>
      <c r="M34" s="1741"/>
      <c r="N34" s="1741"/>
      <c r="O34" s="1741"/>
      <c r="P34" s="1741"/>
      <c r="Q34" s="1741"/>
      <c r="R34" s="1741"/>
      <c r="S34" s="1741"/>
      <c r="T34" s="1741"/>
      <c r="U34" s="1741"/>
      <c r="V34" s="1741"/>
      <c r="W34" s="1741"/>
      <c r="X34" s="1741"/>
      <c r="Y34" s="1741"/>
      <c r="Z34" s="1741"/>
      <c r="AA34" s="1741"/>
      <c r="AB34" s="1741"/>
      <c r="AC34" s="1741"/>
      <c r="AD34" s="1741"/>
      <c r="AE34" s="1741"/>
      <c r="AF34" s="1741"/>
      <c r="AG34" s="1741"/>
      <c r="AH34" s="1741"/>
      <c r="AI34" s="1741"/>
      <c r="AJ34" s="1741"/>
      <c r="AK34" s="1741"/>
      <c r="AL34" s="1742"/>
    </row>
    <row r="35" spans="1:38" x14ac:dyDescent="0.4">
      <c r="A35" s="1691"/>
      <c r="B35" s="1698"/>
      <c r="C35" s="1699"/>
      <c r="D35" s="1699"/>
      <c r="E35" s="1699"/>
      <c r="F35" s="1699"/>
      <c r="G35" s="1699"/>
      <c r="H35" s="1699"/>
      <c r="I35" s="1700"/>
      <c r="J35" s="1133">
        <f>基本情報入力シート!E38</f>
        <v>0</v>
      </c>
      <c r="K35" s="1134"/>
      <c r="L35" s="1134"/>
      <c r="M35" s="1134"/>
      <c r="N35" s="1134"/>
      <c r="O35" s="1134"/>
      <c r="P35" s="1134"/>
      <c r="Q35" s="1134"/>
      <c r="R35" s="1134"/>
      <c r="S35" s="1134"/>
      <c r="T35" s="1134"/>
      <c r="U35" s="1134"/>
      <c r="V35" s="1134"/>
      <c r="W35" s="1134"/>
      <c r="X35" s="1134"/>
      <c r="Y35" s="1134"/>
      <c r="Z35" s="1134"/>
      <c r="AA35" s="1134"/>
      <c r="AB35" s="1134"/>
      <c r="AC35" s="1134"/>
      <c r="AD35" s="1134"/>
      <c r="AE35" s="1134"/>
      <c r="AF35" s="1134"/>
      <c r="AG35" s="1134"/>
      <c r="AH35" s="1134"/>
      <c r="AI35" s="1134"/>
      <c r="AJ35" s="1134"/>
      <c r="AK35" s="1134"/>
      <c r="AL35" s="1704"/>
    </row>
    <row r="36" spans="1:38" x14ac:dyDescent="0.4">
      <c r="A36" s="1691"/>
      <c r="B36" s="1698"/>
      <c r="C36" s="1699"/>
      <c r="D36" s="1699"/>
      <c r="E36" s="1699"/>
      <c r="F36" s="1699"/>
      <c r="G36" s="1699"/>
      <c r="H36" s="1699"/>
      <c r="I36" s="1700"/>
      <c r="J36" s="1705"/>
      <c r="K36" s="1706"/>
      <c r="L36" s="1706"/>
      <c r="M36" s="1706"/>
      <c r="N36" s="1706"/>
      <c r="O36" s="1706"/>
      <c r="P36" s="1706"/>
      <c r="Q36" s="1706"/>
      <c r="R36" s="1706"/>
      <c r="S36" s="1706"/>
      <c r="T36" s="1706"/>
      <c r="U36" s="1706"/>
      <c r="V36" s="1706"/>
      <c r="W36" s="1706"/>
      <c r="X36" s="1706"/>
      <c r="Y36" s="1706"/>
      <c r="Z36" s="1706"/>
      <c r="AA36" s="1706"/>
      <c r="AB36" s="1706"/>
      <c r="AC36" s="1706"/>
      <c r="AD36" s="1706"/>
      <c r="AE36" s="1706"/>
      <c r="AF36" s="1706"/>
      <c r="AG36" s="1706"/>
      <c r="AH36" s="1706"/>
      <c r="AI36" s="1706"/>
      <c r="AJ36" s="1706"/>
      <c r="AK36" s="1706"/>
      <c r="AL36" s="1707"/>
    </row>
    <row r="37" spans="1:38" x14ac:dyDescent="0.4">
      <c r="A37" s="1693"/>
      <c r="B37" s="1708"/>
      <c r="C37" s="1709"/>
      <c r="D37" s="1709"/>
      <c r="E37" s="1709"/>
      <c r="F37" s="1709"/>
      <c r="G37" s="1709"/>
      <c r="H37" s="1709"/>
      <c r="I37" s="1710"/>
      <c r="J37" s="1743"/>
      <c r="K37" s="1743"/>
      <c r="L37" s="1743"/>
      <c r="M37" s="1743"/>
      <c r="N37" s="1743"/>
      <c r="O37" s="1743"/>
      <c r="P37" s="1743"/>
      <c r="Q37" s="1743"/>
      <c r="R37" s="1743"/>
      <c r="S37" s="1743"/>
      <c r="T37" s="1743"/>
      <c r="U37" s="1743"/>
      <c r="V37" s="1743"/>
      <c r="W37" s="1743"/>
      <c r="X37" s="1743"/>
      <c r="Y37" s="1743"/>
      <c r="Z37" s="1743"/>
      <c r="AA37" s="1743"/>
      <c r="AB37" s="1743"/>
      <c r="AC37" s="1743"/>
      <c r="AD37" s="1743"/>
      <c r="AE37" s="1743"/>
      <c r="AF37" s="1743"/>
      <c r="AG37" s="1743"/>
      <c r="AH37" s="1743"/>
      <c r="AI37" s="1743"/>
      <c r="AJ37" s="1743"/>
      <c r="AK37" s="1743"/>
      <c r="AL37" s="1744"/>
    </row>
    <row r="38" spans="1:38" x14ac:dyDescent="0.4">
      <c r="A38" s="1745" t="s">
        <v>505</v>
      </c>
      <c r="B38" s="1746"/>
      <c r="C38" s="1746"/>
      <c r="D38" s="1746"/>
      <c r="E38" s="1746"/>
      <c r="F38" s="1746"/>
      <c r="G38" s="1746"/>
      <c r="H38" s="1746"/>
      <c r="I38" s="1746"/>
      <c r="J38" s="1746"/>
      <c r="K38" s="1746"/>
      <c r="L38" s="1746"/>
      <c r="M38" s="1746"/>
      <c r="N38" s="1746"/>
      <c r="O38" s="1746"/>
      <c r="P38" s="1746"/>
      <c r="Q38" s="1746"/>
      <c r="R38" s="1746"/>
      <c r="S38" s="1746"/>
      <c r="T38" s="1746"/>
      <c r="U38" s="1746"/>
      <c r="V38" s="1746"/>
      <c r="W38" s="1746"/>
      <c r="X38" s="1746"/>
      <c r="Y38" s="1746"/>
      <c r="Z38" s="1746"/>
      <c r="AA38" s="1746"/>
      <c r="AB38" s="1746"/>
      <c r="AC38" s="1746"/>
      <c r="AD38" s="1746"/>
      <c r="AE38" s="1746"/>
      <c r="AF38" s="1746"/>
      <c r="AG38" s="1746"/>
      <c r="AH38" s="1746"/>
      <c r="AI38" s="1746"/>
      <c r="AJ38" s="1746"/>
      <c r="AK38" s="1746"/>
      <c r="AL38" s="1746"/>
    </row>
    <row r="39" spans="1:38" x14ac:dyDescent="0.4">
      <c r="A39" s="434" t="s">
        <v>133</v>
      </c>
      <c r="B39" s="298"/>
      <c r="C39" s="298"/>
      <c r="D39" s="298"/>
      <c r="E39" s="298"/>
      <c r="F39" s="298"/>
      <c r="G39" s="298"/>
      <c r="H39" s="298"/>
      <c r="I39" s="298"/>
      <c r="J39" s="298"/>
      <c r="K39" s="298"/>
      <c r="L39" s="298"/>
      <c r="M39" s="298"/>
      <c r="N39" s="298"/>
      <c r="O39" s="298"/>
      <c r="P39" s="298"/>
      <c r="Q39" s="298"/>
      <c r="R39" s="298"/>
      <c r="S39" s="298"/>
      <c r="T39" s="298"/>
      <c r="U39" s="298"/>
      <c r="V39" s="298"/>
      <c r="W39" s="298"/>
      <c r="X39" s="298"/>
      <c r="Y39" s="298"/>
      <c r="Z39" s="298"/>
      <c r="AA39" s="298"/>
      <c r="AB39" s="298"/>
      <c r="AC39" s="298"/>
      <c r="AD39" s="298"/>
      <c r="AE39" s="298"/>
      <c r="AF39" s="298"/>
      <c r="AG39" s="298"/>
      <c r="AH39" s="298"/>
      <c r="AI39" s="298"/>
      <c r="AJ39" s="298"/>
      <c r="AK39" s="298"/>
      <c r="AL39" s="298"/>
    </row>
    <row r="40" spans="1:38" x14ac:dyDescent="0.4">
      <c r="A40" s="435"/>
      <c r="B40" s="298"/>
      <c r="C40" s="298"/>
      <c r="D40" s="298"/>
      <c r="E40" s="298"/>
      <c r="F40" s="298"/>
      <c r="G40" s="298"/>
      <c r="H40" s="298"/>
      <c r="I40" s="298"/>
      <c r="J40" s="298"/>
      <c r="K40" s="298"/>
      <c r="L40" s="298"/>
      <c r="M40" s="298"/>
      <c r="N40" s="298"/>
      <c r="O40" s="298"/>
      <c r="P40" s="298"/>
      <c r="Q40" s="298"/>
      <c r="R40" s="298"/>
      <c r="S40" s="298"/>
      <c r="T40" s="298"/>
      <c r="U40" s="298"/>
      <c r="V40" s="298"/>
      <c r="W40" s="298"/>
      <c r="X40" s="298"/>
      <c r="Y40" s="298"/>
      <c r="Z40" s="298"/>
      <c r="AA40" s="298"/>
      <c r="AB40" s="298"/>
      <c r="AC40" s="298"/>
      <c r="AD40" s="298"/>
      <c r="AE40" s="298"/>
      <c r="AF40" s="298"/>
      <c r="AG40" s="298"/>
      <c r="AH40" s="298"/>
      <c r="AI40" s="298"/>
      <c r="AJ40" s="298"/>
      <c r="AK40" s="298"/>
      <c r="AL40" s="298"/>
    </row>
    <row r="41" spans="1:38" x14ac:dyDescent="0.4">
      <c r="A41" s="436"/>
      <c r="B41" s="437"/>
      <c r="C41" s="437"/>
      <c r="D41" s="437"/>
      <c r="E41" s="437"/>
      <c r="F41" s="437"/>
      <c r="G41" s="437"/>
      <c r="H41" s="437"/>
      <c r="I41" s="437"/>
      <c r="J41" s="437"/>
      <c r="K41" s="437"/>
      <c r="L41" s="437"/>
      <c r="M41" s="437"/>
      <c r="N41" s="437"/>
      <c r="O41" s="437"/>
      <c r="P41" s="437"/>
      <c r="Q41" s="437"/>
      <c r="R41" s="437"/>
      <c r="S41" s="437"/>
      <c r="T41" s="437"/>
      <c r="U41" s="437"/>
      <c r="V41" s="437"/>
      <c r="W41" s="437"/>
      <c r="X41" s="437"/>
      <c r="Y41" s="437"/>
      <c r="Z41" s="437"/>
      <c r="AA41" s="437"/>
      <c r="AB41" s="437"/>
      <c r="AC41" s="437"/>
      <c r="AD41" s="437"/>
      <c r="AE41" s="437"/>
      <c r="AF41" s="437"/>
      <c r="AG41" s="437"/>
      <c r="AH41" s="437"/>
      <c r="AI41" s="437"/>
      <c r="AJ41" s="437"/>
      <c r="AK41" s="437"/>
      <c r="AL41" s="437"/>
    </row>
    <row r="42" spans="1:38" x14ac:dyDescent="0.4">
      <c r="A42" s="1714" t="s">
        <v>506</v>
      </c>
      <c r="B42" s="1715"/>
      <c r="C42" s="1715"/>
      <c r="D42" s="1715"/>
      <c r="E42" s="1715"/>
      <c r="F42" s="1715"/>
      <c r="G42" s="1715"/>
      <c r="H42" s="1715"/>
      <c r="I42" s="1715"/>
      <c r="J42" s="1715"/>
      <c r="K42" s="1716"/>
      <c r="L42" s="1711" t="s">
        <v>509</v>
      </c>
      <c r="M42" s="1712"/>
      <c r="N42" s="1712"/>
      <c r="O42" s="1712"/>
      <c r="P42" s="1712"/>
      <c r="Q42" s="1713"/>
      <c r="R42" s="1720" t="s">
        <v>510</v>
      </c>
      <c r="S42" s="1721"/>
      <c r="T42" s="1721"/>
      <c r="U42" s="1721"/>
      <c r="V42" s="1721"/>
      <c r="W42" s="1721"/>
      <c r="X42" s="1722"/>
      <c r="Y42" s="1721" t="s">
        <v>415</v>
      </c>
      <c r="Z42" s="1721"/>
      <c r="AA42" s="1721"/>
      <c r="AB42" s="1721"/>
      <c r="AC42" s="1721"/>
      <c r="AD42" s="1721"/>
      <c r="AE42" s="1722"/>
      <c r="AF42" s="1711" t="s">
        <v>515</v>
      </c>
      <c r="AG42" s="1721"/>
      <c r="AH42" s="1721"/>
      <c r="AI42" s="1721"/>
      <c r="AJ42" s="1721"/>
      <c r="AK42" s="1721"/>
      <c r="AL42" s="1762"/>
    </row>
    <row r="43" spans="1:38" x14ac:dyDescent="0.4">
      <c r="A43" s="1717"/>
      <c r="B43" s="1718"/>
      <c r="C43" s="1718"/>
      <c r="D43" s="1718"/>
      <c r="E43" s="1718"/>
      <c r="F43" s="1718"/>
      <c r="G43" s="1718"/>
      <c r="H43" s="1718"/>
      <c r="I43" s="1718"/>
      <c r="J43" s="1718"/>
      <c r="K43" s="1719"/>
      <c r="L43" s="1701"/>
      <c r="M43" s="1702"/>
      <c r="N43" s="1702"/>
      <c r="O43" s="1702"/>
      <c r="P43" s="1702"/>
      <c r="Q43" s="1703"/>
      <c r="R43" s="1192"/>
      <c r="S43" s="1193"/>
      <c r="T43" s="1193"/>
      <c r="U43" s="1193"/>
      <c r="V43" s="1193"/>
      <c r="W43" s="1193"/>
      <c r="X43" s="1194"/>
      <c r="Y43" s="1193"/>
      <c r="Z43" s="1193"/>
      <c r="AA43" s="1193"/>
      <c r="AB43" s="1193"/>
      <c r="AC43" s="1193"/>
      <c r="AD43" s="1193"/>
      <c r="AE43" s="1194"/>
      <c r="AF43" s="1192"/>
      <c r="AG43" s="1193"/>
      <c r="AH43" s="1193"/>
      <c r="AI43" s="1193"/>
      <c r="AJ43" s="1193"/>
      <c r="AK43" s="1193"/>
      <c r="AL43" s="1763"/>
    </row>
    <row r="44" spans="1:38" x14ac:dyDescent="0.4">
      <c r="A44" s="1714">
        <f>基本情報入力シート!E28</f>
        <v>0</v>
      </c>
      <c r="B44" s="1715"/>
      <c r="C44" s="1715"/>
      <c r="D44" s="1715"/>
      <c r="E44" s="1715"/>
      <c r="F44" s="1715"/>
      <c r="G44" s="1715"/>
      <c r="H44" s="1715"/>
      <c r="I44" s="1715"/>
      <c r="J44" s="1715"/>
      <c r="K44" s="1716"/>
      <c r="L44" s="1764">
        <f>基本情報入力シート!E2</f>
        <v>0</v>
      </c>
      <c r="M44" s="1696"/>
      <c r="N44" s="1696"/>
      <c r="O44" s="1696"/>
      <c r="P44" s="1696"/>
      <c r="Q44" s="1697"/>
      <c r="R44" s="1765" t="s">
        <v>518</v>
      </c>
      <c r="S44" s="1766"/>
      <c r="T44" s="1766"/>
      <c r="U44" s="1766"/>
      <c r="V44" s="1766"/>
      <c r="W44" s="1766"/>
      <c r="X44" s="1767"/>
      <c r="Y44" s="1750"/>
      <c r="Z44" s="1751"/>
      <c r="AA44" s="1751"/>
      <c r="AB44" s="1751"/>
      <c r="AC44" s="1751"/>
      <c r="AD44" s="1751"/>
      <c r="AE44" s="1752"/>
      <c r="AF44" s="1750"/>
      <c r="AG44" s="1751"/>
      <c r="AH44" s="1751"/>
      <c r="AI44" s="1751"/>
      <c r="AJ44" s="1751"/>
      <c r="AK44" s="1751"/>
      <c r="AL44" s="1759"/>
    </row>
    <row r="45" spans="1:38" x14ac:dyDescent="0.4">
      <c r="A45" s="1747">
        <f>基本情報入力シート!E29</f>
        <v>0</v>
      </c>
      <c r="B45" s="1748"/>
      <c r="C45" s="1748"/>
      <c r="D45" s="1748"/>
      <c r="E45" s="1748"/>
      <c r="F45" s="1748"/>
      <c r="G45" s="1748"/>
      <c r="H45" s="1748"/>
      <c r="I45" s="1748"/>
      <c r="J45" s="1748"/>
      <c r="K45" s="1749"/>
      <c r="L45" s="1698"/>
      <c r="M45" s="1699"/>
      <c r="N45" s="1699"/>
      <c r="O45" s="1699"/>
      <c r="P45" s="1699"/>
      <c r="Q45" s="1700"/>
      <c r="R45" s="1768"/>
      <c r="S45" s="1769"/>
      <c r="T45" s="1769"/>
      <c r="U45" s="1769"/>
      <c r="V45" s="1769"/>
      <c r="W45" s="1769"/>
      <c r="X45" s="1770"/>
      <c r="Y45" s="1753"/>
      <c r="Z45" s="1754"/>
      <c r="AA45" s="1754"/>
      <c r="AB45" s="1754"/>
      <c r="AC45" s="1754"/>
      <c r="AD45" s="1754"/>
      <c r="AE45" s="1755"/>
      <c r="AF45" s="1753"/>
      <c r="AG45" s="1754"/>
      <c r="AH45" s="1754"/>
      <c r="AI45" s="1754"/>
      <c r="AJ45" s="1754"/>
      <c r="AK45" s="1754"/>
      <c r="AL45" s="1760"/>
    </row>
    <row r="46" spans="1:38" x14ac:dyDescent="0.4">
      <c r="A46" s="1747">
        <f>基本情報入力シート!E30</f>
        <v>0</v>
      </c>
      <c r="B46" s="1748"/>
      <c r="C46" s="1748"/>
      <c r="D46" s="1748"/>
      <c r="E46" s="1748"/>
      <c r="F46" s="1748"/>
      <c r="G46" s="1748"/>
      <c r="H46" s="1748"/>
      <c r="I46" s="1748"/>
      <c r="J46" s="1748"/>
      <c r="K46" s="1749"/>
      <c r="L46" s="1698"/>
      <c r="M46" s="1699"/>
      <c r="N46" s="1699"/>
      <c r="O46" s="1699"/>
      <c r="P46" s="1699"/>
      <c r="Q46" s="1700"/>
      <c r="R46" s="1768"/>
      <c r="S46" s="1769"/>
      <c r="T46" s="1769"/>
      <c r="U46" s="1769"/>
      <c r="V46" s="1769"/>
      <c r="W46" s="1769"/>
      <c r="X46" s="1770"/>
      <c r="Y46" s="1753"/>
      <c r="Z46" s="1754"/>
      <c r="AA46" s="1754"/>
      <c r="AB46" s="1754"/>
      <c r="AC46" s="1754"/>
      <c r="AD46" s="1754"/>
      <c r="AE46" s="1755"/>
      <c r="AF46" s="1753"/>
      <c r="AG46" s="1754"/>
      <c r="AH46" s="1754"/>
      <c r="AI46" s="1754"/>
      <c r="AJ46" s="1754"/>
      <c r="AK46" s="1754"/>
      <c r="AL46" s="1760"/>
    </row>
    <row r="47" spans="1:38" x14ac:dyDescent="0.4">
      <c r="A47" s="1747">
        <f>基本情報入力シート!E31</f>
        <v>0</v>
      </c>
      <c r="B47" s="1748"/>
      <c r="C47" s="1748"/>
      <c r="D47" s="1748"/>
      <c r="E47" s="1748"/>
      <c r="F47" s="1748"/>
      <c r="G47" s="1748"/>
      <c r="H47" s="1748"/>
      <c r="I47" s="1748"/>
      <c r="J47" s="1748"/>
      <c r="K47" s="1749"/>
      <c r="L47" s="1698"/>
      <c r="M47" s="1699"/>
      <c r="N47" s="1699"/>
      <c r="O47" s="1699"/>
      <c r="P47" s="1699"/>
      <c r="Q47" s="1700"/>
      <c r="R47" s="1768"/>
      <c r="S47" s="1769"/>
      <c r="T47" s="1769"/>
      <c r="U47" s="1769"/>
      <c r="V47" s="1769"/>
      <c r="W47" s="1769"/>
      <c r="X47" s="1770"/>
      <c r="Y47" s="1753"/>
      <c r="Z47" s="1754"/>
      <c r="AA47" s="1754"/>
      <c r="AB47" s="1754"/>
      <c r="AC47" s="1754"/>
      <c r="AD47" s="1754"/>
      <c r="AE47" s="1755"/>
      <c r="AF47" s="1753"/>
      <c r="AG47" s="1754"/>
      <c r="AH47" s="1754"/>
      <c r="AI47" s="1754"/>
      <c r="AJ47" s="1754"/>
      <c r="AK47" s="1754"/>
      <c r="AL47" s="1760"/>
    </row>
    <row r="48" spans="1:38" x14ac:dyDescent="0.4">
      <c r="A48" s="1747" t="str">
        <f>基本情報入力シート!E32</f>
        <v>　</v>
      </c>
      <c r="B48" s="1748"/>
      <c r="C48" s="1748"/>
      <c r="D48" s="1748"/>
      <c r="E48" s="1748"/>
      <c r="F48" s="1748"/>
      <c r="G48" s="1748"/>
      <c r="H48" s="1748"/>
      <c r="I48" s="1748"/>
      <c r="J48" s="1748"/>
      <c r="K48" s="1749"/>
      <c r="L48" s="1698"/>
      <c r="M48" s="1699"/>
      <c r="N48" s="1699"/>
      <c r="O48" s="1699"/>
      <c r="P48" s="1699"/>
      <c r="Q48" s="1700"/>
      <c r="R48" s="1768"/>
      <c r="S48" s="1769"/>
      <c r="T48" s="1769"/>
      <c r="U48" s="1769"/>
      <c r="V48" s="1769"/>
      <c r="W48" s="1769"/>
      <c r="X48" s="1770"/>
      <c r="Y48" s="1753"/>
      <c r="Z48" s="1754"/>
      <c r="AA48" s="1754"/>
      <c r="AB48" s="1754"/>
      <c r="AC48" s="1754"/>
      <c r="AD48" s="1754"/>
      <c r="AE48" s="1755"/>
      <c r="AF48" s="1753"/>
      <c r="AG48" s="1754"/>
      <c r="AH48" s="1754"/>
      <c r="AI48" s="1754"/>
      <c r="AJ48" s="1754"/>
      <c r="AK48" s="1754"/>
      <c r="AL48" s="1760"/>
    </row>
    <row r="49" spans="1:38" x14ac:dyDescent="0.4">
      <c r="A49" s="1717"/>
      <c r="B49" s="1718"/>
      <c r="C49" s="1718"/>
      <c r="D49" s="1718"/>
      <c r="E49" s="1718"/>
      <c r="F49" s="1718"/>
      <c r="G49" s="1718"/>
      <c r="H49" s="1718"/>
      <c r="I49" s="1718"/>
      <c r="J49" s="1718"/>
      <c r="K49" s="1719"/>
      <c r="L49" s="1708"/>
      <c r="M49" s="1709"/>
      <c r="N49" s="1709"/>
      <c r="O49" s="1709"/>
      <c r="P49" s="1709"/>
      <c r="Q49" s="1710"/>
      <c r="R49" s="1771"/>
      <c r="S49" s="1772"/>
      <c r="T49" s="1772"/>
      <c r="U49" s="1772"/>
      <c r="V49" s="1772"/>
      <c r="W49" s="1772"/>
      <c r="X49" s="1773"/>
      <c r="Y49" s="1756"/>
      <c r="Z49" s="1757"/>
      <c r="AA49" s="1757"/>
      <c r="AB49" s="1757"/>
      <c r="AC49" s="1757"/>
      <c r="AD49" s="1757"/>
      <c r="AE49" s="1758"/>
      <c r="AF49" s="1756"/>
      <c r="AG49" s="1757"/>
      <c r="AH49" s="1757"/>
      <c r="AI49" s="1757"/>
      <c r="AJ49" s="1757"/>
      <c r="AK49" s="1757"/>
      <c r="AL49" s="1761"/>
    </row>
    <row r="50" spans="1:38" x14ac:dyDescent="0.4">
      <c r="A50" s="1723" t="s">
        <v>521</v>
      </c>
      <c r="B50" s="1192" t="s">
        <v>252</v>
      </c>
      <c r="C50" s="1193"/>
      <c r="D50" s="1193"/>
      <c r="E50" s="1193"/>
      <c r="F50" s="1193"/>
      <c r="G50" s="1193"/>
      <c r="H50" s="1193"/>
      <c r="I50" s="1193"/>
      <c r="J50" s="1193"/>
      <c r="K50" s="1193"/>
      <c r="L50" s="1193"/>
      <c r="M50" s="1193"/>
      <c r="N50" s="1193"/>
      <c r="O50" s="1193"/>
      <c r="P50" s="1193"/>
      <c r="Q50" s="1193"/>
      <c r="R50" s="1193"/>
      <c r="S50" s="1194"/>
      <c r="T50" s="1192" t="s">
        <v>523</v>
      </c>
      <c r="U50" s="1193"/>
      <c r="V50" s="1193"/>
      <c r="W50" s="1193"/>
      <c r="X50" s="1193"/>
      <c r="Y50" s="1589"/>
      <c r="Z50" s="1589"/>
      <c r="AA50" s="1589"/>
      <c r="AB50" s="1589"/>
      <c r="AC50" s="1589"/>
      <c r="AD50" s="1589"/>
      <c r="AE50" s="1589"/>
      <c r="AF50" s="1589"/>
      <c r="AG50" s="1589"/>
      <c r="AH50" s="1589"/>
      <c r="AI50" s="1589"/>
      <c r="AJ50" s="1589"/>
      <c r="AK50" s="1589"/>
      <c r="AL50" s="1735"/>
    </row>
    <row r="51" spans="1:38" x14ac:dyDescent="0.4">
      <c r="A51" s="1723"/>
      <c r="B51" s="1725"/>
      <c r="C51" s="1726"/>
      <c r="D51" s="1726"/>
      <c r="E51" s="1726"/>
      <c r="F51" s="1726"/>
      <c r="G51" s="1726"/>
      <c r="H51" s="1726"/>
      <c r="I51" s="1726"/>
      <c r="J51" s="1726"/>
      <c r="K51" s="1726"/>
      <c r="L51" s="1726"/>
      <c r="M51" s="1726"/>
      <c r="N51" s="1726"/>
      <c r="O51" s="1726"/>
      <c r="P51" s="1726"/>
      <c r="Q51" s="1726"/>
      <c r="R51" s="1726"/>
      <c r="S51" s="1727"/>
      <c r="T51" s="1725"/>
      <c r="U51" s="1726"/>
      <c r="V51" s="1726"/>
      <c r="W51" s="1726"/>
      <c r="X51" s="1726"/>
      <c r="Y51" s="1726"/>
      <c r="Z51" s="1726"/>
      <c r="AA51" s="1726"/>
      <c r="AB51" s="1726"/>
      <c r="AC51" s="1726"/>
      <c r="AD51" s="1726"/>
      <c r="AE51" s="1726"/>
      <c r="AF51" s="1726"/>
      <c r="AG51" s="1726"/>
      <c r="AH51" s="1726"/>
      <c r="AI51" s="1726"/>
      <c r="AJ51" s="1726"/>
      <c r="AK51" s="1726"/>
      <c r="AL51" s="1731"/>
    </row>
    <row r="52" spans="1:38" x14ac:dyDescent="0.4">
      <c r="A52" s="1724"/>
      <c r="B52" s="1728"/>
      <c r="C52" s="1729"/>
      <c r="D52" s="1729"/>
      <c r="E52" s="1729"/>
      <c r="F52" s="1729"/>
      <c r="G52" s="1729"/>
      <c r="H52" s="1729"/>
      <c r="I52" s="1729"/>
      <c r="J52" s="1729"/>
      <c r="K52" s="1729"/>
      <c r="L52" s="1729"/>
      <c r="M52" s="1729"/>
      <c r="N52" s="1729"/>
      <c r="O52" s="1729"/>
      <c r="P52" s="1729"/>
      <c r="Q52" s="1729"/>
      <c r="R52" s="1729"/>
      <c r="S52" s="1730"/>
      <c r="T52" s="1728"/>
      <c r="U52" s="1729"/>
      <c r="V52" s="1729"/>
      <c r="W52" s="1729"/>
      <c r="X52" s="1729"/>
      <c r="Y52" s="1729"/>
      <c r="Z52" s="1729"/>
      <c r="AA52" s="1729"/>
      <c r="AB52" s="1729"/>
      <c r="AC52" s="1729"/>
      <c r="AD52" s="1729"/>
      <c r="AE52" s="1729"/>
      <c r="AF52" s="1729"/>
      <c r="AG52" s="1729"/>
      <c r="AH52" s="1729"/>
      <c r="AI52" s="1729"/>
      <c r="AJ52" s="1729"/>
      <c r="AK52" s="1729"/>
      <c r="AL52" s="1732"/>
    </row>
    <row r="53" spans="1:38" x14ac:dyDescent="0.4">
      <c r="A53" s="1736" t="s">
        <v>127</v>
      </c>
      <c r="B53" s="1737"/>
      <c r="C53" s="1737"/>
      <c r="D53" s="1737"/>
      <c r="E53" s="1737"/>
      <c r="F53" s="1737"/>
      <c r="G53" s="1737"/>
      <c r="H53" s="1737"/>
      <c r="I53" s="1738"/>
      <c r="J53" s="1739" t="s">
        <v>524</v>
      </c>
      <c r="K53" s="1739"/>
      <c r="L53" s="1739"/>
      <c r="M53" s="1739"/>
      <c r="N53" s="1739"/>
      <c r="O53" s="1739"/>
      <c r="P53" s="1739"/>
      <c r="Q53" s="1739"/>
      <c r="R53" s="1739"/>
      <c r="S53" s="1739"/>
      <c r="T53" s="1739"/>
      <c r="U53" s="1739"/>
      <c r="V53" s="1739"/>
      <c r="W53" s="1739"/>
      <c r="X53" s="1739"/>
      <c r="Y53" s="1739"/>
      <c r="Z53" s="1739"/>
      <c r="AA53" s="1739"/>
      <c r="AB53" s="1739"/>
      <c r="AC53" s="1739"/>
      <c r="AD53" s="1739"/>
      <c r="AE53" s="1739"/>
      <c r="AF53" s="1739"/>
      <c r="AG53" s="1739"/>
      <c r="AH53" s="1739"/>
      <c r="AI53" s="1739"/>
      <c r="AJ53" s="1739"/>
      <c r="AK53" s="1739"/>
      <c r="AL53" s="1740"/>
    </row>
    <row r="54" spans="1:38" x14ac:dyDescent="0.4">
      <c r="A54" s="1733" t="s">
        <v>528</v>
      </c>
      <c r="B54" s="1733"/>
      <c r="C54" s="1733"/>
      <c r="D54" s="1733"/>
      <c r="E54" s="1733"/>
      <c r="F54" s="1733"/>
      <c r="G54" s="1733"/>
      <c r="H54" s="1733"/>
      <c r="I54" s="1733"/>
      <c r="J54" s="1733"/>
      <c r="K54" s="1733"/>
      <c r="L54" s="1733"/>
      <c r="M54" s="1733"/>
      <c r="N54" s="1733"/>
      <c r="O54" s="1733"/>
      <c r="P54" s="1733"/>
      <c r="Q54" s="1733"/>
      <c r="R54" s="1733"/>
      <c r="S54" s="1733"/>
      <c r="T54" s="1733"/>
      <c r="U54" s="1733"/>
      <c r="V54" s="1733"/>
      <c r="W54" s="1733"/>
      <c r="X54" s="1733"/>
      <c r="Y54" s="1733"/>
      <c r="Z54" s="1733"/>
      <c r="AA54" s="1733"/>
      <c r="AB54" s="1733"/>
      <c r="AC54" s="1733"/>
      <c r="AD54" s="1733"/>
      <c r="AE54" s="1733"/>
      <c r="AF54" s="1733"/>
      <c r="AG54" s="1733"/>
      <c r="AH54" s="1733"/>
      <c r="AI54" s="1733"/>
      <c r="AJ54" s="1733"/>
      <c r="AK54" s="1733"/>
      <c r="AL54" s="1733"/>
    </row>
    <row r="55" spans="1:38" x14ac:dyDescent="0.4">
      <c r="A55" s="1734"/>
      <c r="B55" s="1734"/>
      <c r="C55" s="1734"/>
      <c r="D55" s="1734"/>
      <c r="E55" s="1734"/>
      <c r="F55" s="1734"/>
      <c r="G55" s="1734"/>
      <c r="H55" s="1734"/>
      <c r="I55" s="1734"/>
      <c r="J55" s="1734"/>
      <c r="K55" s="1734"/>
      <c r="L55" s="1734"/>
      <c r="M55" s="1734"/>
      <c r="N55" s="1734"/>
      <c r="O55" s="1734"/>
      <c r="P55" s="1734"/>
      <c r="Q55" s="1734"/>
      <c r="R55" s="1734"/>
      <c r="S55" s="1734"/>
      <c r="T55" s="1734"/>
      <c r="U55" s="1734"/>
      <c r="V55" s="1734"/>
      <c r="W55" s="1734"/>
      <c r="X55" s="1734"/>
      <c r="Y55" s="1734"/>
      <c r="Z55" s="1734"/>
      <c r="AA55" s="1734"/>
      <c r="AB55" s="1734"/>
      <c r="AC55" s="1734"/>
      <c r="AD55" s="1734"/>
      <c r="AE55" s="1734"/>
      <c r="AF55" s="1734"/>
      <c r="AG55" s="1734"/>
      <c r="AH55" s="1734"/>
      <c r="AI55" s="1734"/>
      <c r="AJ55" s="1734"/>
      <c r="AK55" s="1734"/>
      <c r="AL55" s="1734"/>
    </row>
    <row r="56" spans="1:38" x14ac:dyDescent="0.4">
      <c r="A56" s="1694" t="s">
        <v>65</v>
      </c>
      <c r="B56" s="1694"/>
      <c r="C56" s="1694"/>
      <c r="D56" s="1694"/>
      <c r="E56" s="1694"/>
      <c r="F56" s="1694"/>
      <c r="G56" s="1694"/>
      <c r="H56" s="1694"/>
      <c r="I56" s="1694"/>
      <c r="J56" s="1694"/>
      <c r="K56" s="1694"/>
      <c r="L56" s="1694"/>
      <c r="M56" s="1694"/>
      <c r="N56" s="1694"/>
      <c r="O56" s="1694"/>
      <c r="P56" s="1694"/>
      <c r="Q56" s="1694"/>
      <c r="R56" s="1694"/>
      <c r="S56" s="1694"/>
      <c r="T56" s="1694"/>
      <c r="U56" s="1694"/>
      <c r="V56" s="1694"/>
      <c r="W56" s="1694"/>
      <c r="X56" s="1694"/>
      <c r="Y56" s="1694"/>
      <c r="Z56" s="1694"/>
      <c r="AA56" s="1694"/>
      <c r="AB56" s="1694"/>
      <c r="AC56" s="1694"/>
      <c r="AD56" s="1694"/>
      <c r="AE56" s="1694"/>
      <c r="AF56" s="1694"/>
      <c r="AG56" s="1694"/>
      <c r="AH56" s="1694"/>
      <c r="AI56" s="1694"/>
      <c r="AJ56" s="1694"/>
      <c r="AK56" s="1694"/>
      <c r="AL56" s="1694"/>
    </row>
    <row r="57" spans="1:38" x14ac:dyDescent="0.4">
      <c r="A57" s="1694" t="s">
        <v>115</v>
      </c>
      <c r="B57" s="1694"/>
      <c r="C57" s="1694"/>
      <c r="D57" s="1694"/>
      <c r="E57" s="1694"/>
      <c r="F57" s="1694"/>
      <c r="G57" s="1694"/>
      <c r="H57" s="1694"/>
      <c r="I57" s="1694"/>
      <c r="J57" s="1694"/>
      <c r="K57" s="1694"/>
      <c r="L57" s="1694"/>
      <c r="M57" s="1694"/>
      <c r="N57" s="1694"/>
      <c r="O57" s="1694"/>
      <c r="P57" s="1694"/>
      <c r="Q57" s="1694"/>
      <c r="R57" s="1694"/>
      <c r="S57" s="1694"/>
      <c r="T57" s="1694"/>
      <c r="U57" s="1694"/>
      <c r="V57" s="1694"/>
      <c r="W57" s="1694"/>
      <c r="X57" s="1694"/>
      <c r="Y57" s="1694"/>
      <c r="Z57" s="1694"/>
      <c r="AA57" s="1694"/>
      <c r="AB57" s="1694"/>
      <c r="AC57" s="1694"/>
      <c r="AD57" s="1694"/>
      <c r="AE57" s="1694"/>
      <c r="AF57" s="1694"/>
      <c r="AG57" s="1694"/>
      <c r="AH57" s="1694"/>
      <c r="AI57" s="1694"/>
      <c r="AJ57" s="1694"/>
      <c r="AK57" s="1694"/>
      <c r="AL57" s="1694"/>
    </row>
    <row r="58" spans="1:38" ht="13.5" customHeight="1" x14ac:dyDescent="0.4">
      <c r="A58" s="1689" t="s">
        <v>335</v>
      </c>
      <c r="B58" s="1689"/>
      <c r="C58" s="1689"/>
      <c r="D58" s="1689"/>
      <c r="E58" s="1689"/>
      <c r="F58" s="1689"/>
      <c r="G58" s="1689"/>
      <c r="H58" s="1689"/>
      <c r="I58" s="1689"/>
      <c r="J58" s="1689"/>
      <c r="K58" s="1689"/>
      <c r="L58" s="1689"/>
      <c r="M58" s="1689"/>
      <c r="N58" s="1689"/>
      <c r="O58" s="1689"/>
      <c r="P58" s="1689"/>
      <c r="Q58" s="1689"/>
      <c r="R58" s="1689"/>
      <c r="S58" s="1689"/>
      <c r="T58" s="1689"/>
      <c r="U58" s="1689"/>
      <c r="V58" s="1689"/>
      <c r="W58" s="1689"/>
      <c r="X58" s="1689"/>
      <c r="Y58" s="1689"/>
      <c r="Z58" s="1689"/>
      <c r="AA58" s="1689"/>
      <c r="AB58" s="1689"/>
      <c r="AC58" s="1689"/>
      <c r="AD58" s="1689"/>
      <c r="AE58" s="1689"/>
      <c r="AF58" s="1689"/>
      <c r="AG58" s="1689"/>
      <c r="AH58" s="1689"/>
      <c r="AI58" s="1689"/>
      <c r="AJ58" s="1689"/>
      <c r="AK58" s="1689"/>
      <c r="AL58" s="1689"/>
    </row>
    <row r="59" spans="1:38" x14ac:dyDescent="0.4">
      <c r="A59" s="1689"/>
      <c r="B59" s="1689"/>
      <c r="C59" s="1689"/>
      <c r="D59" s="1689"/>
      <c r="E59" s="1689"/>
      <c r="F59" s="1689"/>
      <c r="G59" s="1689"/>
      <c r="H59" s="1689"/>
      <c r="I59" s="1689"/>
      <c r="J59" s="1689"/>
      <c r="K59" s="1689"/>
      <c r="L59" s="1689"/>
      <c r="M59" s="1689"/>
      <c r="N59" s="1689"/>
      <c r="O59" s="1689"/>
      <c r="P59" s="1689"/>
      <c r="Q59" s="1689"/>
      <c r="R59" s="1689"/>
      <c r="S59" s="1689"/>
      <c r="T59" s="1689"/>
      <c r="U59" s="1689"/>
      <c r="V59" s="1689"/>
      <c r="W59" s="1689"/>
      <c r="X59" s="1689"/>
      <c r="Y59" s="1689"/>
      <c r="Z59" s="1689"/>
      <c r="AA59" s="1689"/>
      <c r="AB59" s="1689"/>
      <c r="AC59" s="1689"/>
      <c r="AD59" s="1689"/>
      <c r="AE59" s="1689"/>
      <c r="AF59" s="1689"/>
      <c r="AG59" s="1689"/>
      <c r="AH59" s="1689"/>
      <c r="AI59" s="1689"/>
      <c r="AJ59" s="1689"/>
      <c r="AK59" s="1689"/>
      <c r="AL59" s="1689"/>
    </row>
    <row r="60" spans="1:38" x14ac:dyDescent="0.4">
      <c r="A60" s="1694" t="s">
        <v>532</v>
      </c>
      <c r="B60" s="1694"/>
      <c r="C60" s="1694"/>
      <c r="D60" s="1694"/>
      <c r="E60" s="1694"/>
      <c r="F60" s="1694"/>
      <c r="G60" s="1694"/>
      <c r="H60" s="1694"/>
      <c r="I60" s="1694"/>
      <c r="J60" s="1694"/>
      <c r="K60" s="1694"/>
      <c r="L60" s="1694"/>
      <c r="M60" s="1694"/>
      <c r="N60" s="1694"/>
      <c r="O60" s="1694"/>
      <c r="P60" s="1694"/>
      <c r="Q60" s="1694"/>
      <c r="R60" s="1694"/>
      <c r="S60" s="1694"/>
      <c r="T60" s="1694"/>
      <c r="U60" s="1694"/>
      <c r="V60" s="1694"/>
      <c r="W60" s="1694"/>
      <c r="X60" s="1694"/>
      <c r="Y60" s="1694"/>
      <c r="Z60" s="1694"/>
      <c r="AA60" s="1694"/>
      <c r="AB60" s="1694"/>
      <c r="AC60" s="1694"/>
      <c r="AD60" s="1694"/>
      <c r="AE60" s="1694"/>
      <c r="AF60" s="1694"/>
      <c r="AG60" s="1694"/>
      <c r="AH60" s="1694"/>
      <c r="AI60" s="1694"/>
      <c r="AJ60" s="1694"/>
      <c r="AK60" s="1694"/>
      <c r="AL60" s="1694"/>
    </row>
  </sheetData>
  <mergeCells count="82">
    <mergeCell ref="A1:AL1"/>
    <mergeCell ref="A2:AL2"/>
    <mergeCell ref="AA4:AG4"/>
    <mergeCell ref="B6:J6"/>
    <mergeCell ref="U8:AI8"/>
    <mergeCell ref="U9:AI9"/>
    <mergeCell ref="U10:AE10"/>
    <mergeCell ref="A13:AH13"/>
    <mergeCell ref="B15:I15"/>
    <mergeCell ref="J15:AL15"/>
    <mergeCell ref="B16:I16"/>
    <mergeCell ref="J16:AL16"/>
    <mergeCell ref="J17:AL17"/>
    <mergeCell ref="J20:AL20"/>
    <mergeCell ref="B21:I21"/>
    <mergeCell ref="J21:N21"/>
    <mergeCell ref="O21:W21"/>
    <mergeCell ref="X21:AB21"/>
    <mergeCell ref="AC21:AL21"/>
    <mergeCell ref="B22:I22"/>
    <mergeCell ref="J22:T22"/>
    <mergeCell ref="U22:AB22"/>
    <mergeCell ref="AC22:AL22"/>
    <mergeCell ref="B23:I23"/>
    <mergeCell ref="J23:N23"/>
    <mergeCell ref="O23:W23"/>
    <mergeCell ref="X23:AB23"/>
    <mergeCell ref="AC23:AL23"/>
    <mergeCell ref="J24:AL24"/>
    <mergeCell ref="J27:AL27"/>
    <mergeCell ref="J28:AL28"/>
    <mergeCell ref="J31:AL31"/>
    <mergeCell ref="B32:I32"/>
    <mergeCell ref="J32:N32"/>
    <mergeCell ref="O32:W32"/>
    <mergeCell ref="X32:AB32"/>
    <mergeCell ref="AC32:AL32"/>
    <mergeCell ref="B33:I33"/>
    <mergeCell ref="J33:N33"/>
    <mergeCell ref="O33:W33"/>
    <mergeCell ref="X33:AB33"/>
    <mergeCell ref="AC33:AL33"/>
    <mergeCell ref="J34:AL34"/>
    <mergeCell ref="J37:AL37"/>
    <mergeCell ref="A38:AL38"/>
    <mergeCell ref="A44:K44"/>
    <mergeCell ref="A45:K45"/>
    <mergeCell ref="Y44:AE49"/>
    <mergeCell ref="AF44:AL49"/>
    <mergeCell ref="AF42:AL43"/>
    <mergeCell ref="L44:Q49"/>
    <mergeCell ref="R44:X49"/>
    <mergeCell ref="A46:K46"/>
    <mergeCell ref="A47:K47"/>
    <mergeCell ref="A48:K48"/>
    <mergeCell ref="A49:K49"/>
    <mergeCell ref="A56:AL56"/>
    <mergeCell ref="A57:AL57"/>
    <mergeCell ref="A50:A52"/>
    <mergeCell ref="B51:S52"/>
    <mergeCell ref="T51:AL52"/>
    <mergeCell ref="A54:AL55"/>
    <mergeCell ref="B50:S50"/>
    <mergeCell ref="T50:AL50"/>
    <mergeCell ref="A53:I53"/>
    <mergeCell ref="J53:AL53"/>
    <mergeCell ref="A58:AL59"/>
    <mergeCell ref="A15:A27"/>
    <mergeCell ref="A28:A37"/>
    <mergeCell ref="A60:AL60"/>
    <mergeCell ref="B17:I20"/>
    <mergeCell ref="J18:AL19"/>
    <mergeCell ref="B24:I27"/>
    <mergeCell ref="J25:AL26"/>
    <mergeCell ref="B28:I31"/>
    <mergeCell ref="J29:AL30"/>
    <mergeCell ref="B34:I37"/>
    <mergeCell ref="J35:AL36"/>
    <mergeCell ref="A42:K43"/>
    <mergeCell ref="L42:Q43"/>
    <mergeCell ref="R42:X43"/>
    <mergeCell ref="Y42:AE43"/>
  </mergeCells>
  <phoneticPr fontId="6"/>
  <printOptions horizontalCentered="1"/>
  <pageMargins left="0.90551181102362222" right="0.51181102362204722" top="0.74803149606299213" bottom="0.55118110236220474" header="0.31496062992125984" footer="0.31496062992125984"/>
  <pageSetup paperSize="9" scale="86" fitToHeight="2" orientation="portrait" r:id="rId1"/>
  <rowBreaks count="1" manualBreakCount="1">
    <brk id="38" max="37"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C00000"/>
  </sheetPr>
  <dimension ref="A1:BN138"/>
  <sheetViews>
    <sheetView showGridLines="0" view="pageBreakPreview" zoomScale="75" zoomScaleNormal="80" zoomScaleSheetLayoutView="75" workbookViewId="0">
      <selection activeCell="A2" sqref="A2:BN2"/>
    </sheetView>
  </sheetViews>
  <sheetFormatPr defaultRowHeight="18.75" x14ac:dyDescent="0.4"/>
  <cols>
    <col min="1" max="1" width="2.875" customWidth="1"/>
    <col min="2" max="2" width="4.375" customWidth="1"/>
    <col min="3" max="9" width="2.125" customWidth="1"/>
    <col min="10" max="18" width="2.875" customWidth="1"/>
    <col min="19" max="25" width="3.625" customWidth="1"/>
    <col min="26" max="32" width="2.875" customWidth="1"/>
    <col min="33" max="59" width="3" customWidth="1"/>
    <col min="60" max="60" width="4.25" customWidth="1"/>
    <col min="61" max="61" width="21.5" customWidth="1"/>
    <col min="62" max="65" width="4" customWidth="1"/>
    <col min="66" max="66" width="2.375" customWidth="1"/>
  </cols>
  <sheetData>
    <row r="1" spans="1:66" x14ac:dyDescent="0.15">
      <c r="A1" s="443" t="s">
        <v>538</v>
      </c>
      <c r="B1" s="450"/>
      <c r="C1" s="450"/>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c r="AF1" s="174"/>
      <c r="AG1" s="174"/>
      <c r="AH1" s="174"/>
      <c r="AI1" s="174"/>
      <c r="AJ1" s="174"/>
      <c r="AK1" s="174"/>
      <c r="AL1" s="174"/>
      <c r="AM1" s="174"/>
      <c r="AN1" s="174"/>
      <c r="AO1" s="174"/>
      <c r="AP1" s="174"/>
      <c r="AQ1" s="174"/>
      <c r="AR1" s="174"/>
      <c r="AS1" s="174"/>
      <c r="AT1" s="174"/>
      <c r="AU1" s="174"/>
      <c r="AV1" s="174"/>
      <c r="AW1" s="174"/>
      <c r="AX1" s="174"/>
      <c r="AY1" s="174"/>
      <c r="AZ1" s="174"/>
      <c r="BA1" s="174"/>
      <c r="BB1" s="174"/>
      <c r="BC1" s="174"/>
      <c r="BD1" s="174"/>
      <c r="BE1" s="174"/>
      <c r="BF1" s="174"/>
      <c r="BG1" s="174"/>
      <c r="BH1" s="174"/>
      <c r="BI1" s="174"/>
      <c r="BJ1" s="174"/>
      <c r="BK1" s="174"/>
      <c r="BL1" s="174"/>
      <c r="BM1" s="174"/>
      <c r="BN1" s="174"/>
    </row>
    <row r="2" spans="1:66" ht="21" x14ac:dyDescent="0.4">
      <c r="A2" s="2038" t="s">
        <v>533</v>
      </c>
      <c r="B2" s="2038"/>
      <c r="C2" s="2038"/>
      <c r="D2" s="2038"/>
      <c r="E2" s="2038"/>
      <c r="F2" s="2038"/>
      <c r="G2" s="2038"/>
      <c r="H2" s="2038"/>
      <c r="I2" s="2038"/>
      <c r="J2" s="2038"/>
      <c r="K2" s="2038"/>
      <c r="L2" s="2038"/>
      <c r="M2" s="2038"/>
      <c r="N2" s="2038"/>
      <c r="O2" s="2038"/>
      <c r="P2" s="2038"/>
      <c r="Q2" s="2038"/>
      <c r="R2" s="2038"/>
      <c r="S2" s="2038"/>
      <c r="T2" s="2038"/>
      <c r="U2" s="2038"/>
      <c r="V2" s="2038"/>
      <c r="W2" s="2038"/>
      <c r="X2" s="2038"/>
      <c r="Y2" s="2038"/>
      <c r="Z2" s="2038"/>
      <c r="AA2" s="2038"/>
      <c r="AB2" s="2038"/>
      <c r="AC2" s="2038"/>
      <c r="AD2" s="2038"/>
      <c r="AE2" s="2038"/>
      <c r="AF2" s="2038"/>
      <c r="AG2" s="2038"/>
      <c r="AH2" s="2038"/>
      <c r="AI2" s="2038"/>
      <c r="AJ2" s="2038"/>
      <c r="AK2" s="2038"/>
      <c r="AL2" s="2038"/>
      <c r="AM2" s="2038"/>
      <c r="AN2" s="2038"/>
      <c r="AO2" s="2038"/>
      <c r="AP2" s="2038"/>
      <c r="AQ2" s="2038"/>
      <c r="AR2" s="2038"/>
      <c r="AS2" s="2038"/>
      <c r="AT2" s="2038"/>
      <c r="AU2" s="2038"/>
      <c r="AV2" s="2038"/>
      <c r="AW2" s="2038"/>
      <c r="AX2" s="2038"/>
      <c r="AY2" s="2038"/>
      <c r="AZ2" s="2038"/>
      <c r="BA2" s="2038"/>
      <c r="BB2" s="2038"/>
      <c r="BC2" s="2038"/>
      <c r="BD2" s="2038"/>
      <c r="BE2" s="2038"/>
      <c r="BF2" s="2038"/>
      <c r="BG2" s="2038"/>
      <c r="BH2" s="2038"/>
      <c r="BI2" s="2038"/>
      <c r="BJ2" s="2038"/>
      <c r="BK2" s="2038"/>
      <c r="BL2" s="2038"/>
      <c r="BM2" s="2038"/>
      <c r="BN2" s="2038"/>
    </row>
    <row r="3" spans="1:66" x14ac:dyDescent="0.4">
      <c r="A3" s="444"/>
      <c r="B3" s="444"/>
      <c r="C3" s="444"/>
      <c r="D3" s="444"/>
      <c r="E3" s="444"/>
      <c r="F3" s="444"/>
      <c r="G3" s="444"/>
      <c r="H3" s="444"/>
      <c r="I3" s="445"/>
      <c r="J3" s="445"/>
      <c r="K3" s="445"/>
      <c r="L3" s="445"/>
      <c r="M3" s="445"/>
      <c r="N3" s="445"/>
      <c r="O3" s="445"/>
      <c r="P3" s="445"/>
      <c r="Q3" s="445"/>
      <c r="R3" s="445"/>
      <c r="S3" s="445"/>
      <c r="T3" s="445"/>
      <c r="U3" s="445"/>
      <c r="V3" s="445"/>
      <c r="W3" s="445"/>
      <c r="X3" s="445"/>
      <c r="Y3" s="445"/>
      <c r="Z3" s="445"/>
      <c r="AA3" s="445"/>
      <c r="AB3" s="445"/>
      <c r="AC3" s="445"/>
      <c r="AD3" s="445"/>
      <c r="AE3" s="445"/>
      <c r="AF3" s="445"/>
      <c r="AG3" s="445"/>
      <c r="AH3" s="444"/>
      <c r="AI3" s="444"/>
      <c r="AJ3" s="444"/>
      <c r="AK3" s="444"/>
      <c r="AL3" s="444"/>
      <c r="AM3" s="444"/>
      <c r="AN3" s="444"/>
      <c r="AO3" s="444"/>
      <c r="AP3" s="444"/>
      <c r="AQ3" s="444"/>
      <c r="AR3" s="444"/>
      <c r="AS3" s="444"/>
      <c r="AT3" s="444"/>
      <c r="AU3" s="444"/>
      <c r="AV3" s="444"/>
      <c r="AW3" s="444"/>
      <c r="AX3" s="444"/>
      <c r="AY3" s="444"/>
      <c r="AZ3" s="444"/>
      <c r="BA3" s="444"/>
      <c r="BB3" s="444"/>
      <c r="BC3" s="444"/>
      <c r="BD3" s="444"/>
      <c r="BE3" s="444"/>
      <c r="BF3" s="444"/>
      <c r="BG3" s="444"/>
      <c r="BH3" s="444"/>
      <c r="BI3" s="444"/>
      <c r="BJ3" s="444"/>
      <c r="BK3" s="444"/>
      <c r="BL3" s="444"/>
      <c r="BM3" s="444"/>
      <c r="BN3" s="444"/>
    </row>
    <row r="4" spans="1:66" x14ac:dyDescent="0.4">
      <c r="A4" s="1714" t="s">
        <v>536</v>
      </c>
      <c r="B4" s="1715"/>
      <c r="C4" s="1715"/>
      <c r="D4" s="1715"/>
      <c r="E4" s="1715"/>
      <c r="F4" s="1715"/>
      <c r="G4" s="1715"/>
      <c r="H4" s="1715"/>
      <c r="I4" s="1716"/>
      <c r="J4" s="1711" t="s">
        <v>540</v>
      </c>
      <c r="K4" s="1712"/>
      <c r="L4" s="1712"/>
      <c r="M4" s="1712"/>
      <c r="N4" s="1713"/>
      <c r="O4" s="1903" t="s">
        <v>450</v>
      </c>
      <c r="P4" s="1904"/>
      <c r="Q4" s="1904"/>
      <c r="R4" s="1905"/>
      <c r="S4" s="1909" t="s">
        <v>543</v>
      </c>
      <c r="T4" s="1715"/>
      <c r="U4" s="1715"/>
      <c r="V4" s="1715"/>
      <c r="W4" s="1715"/>
      <c r="X4" s="1715"/>
      <c r="Y4" s="1716"/>
      <c r="Z4" s="1909" t="s">
        <v>544</v>
      </c>
      <c r="AA4" s="1715"/>
      <c r="AB4" s="1715"/>
      <c r="AC4" s="1715"/>
      <c r="AD4" s="1715"/>
      <c r="AE4" s="1715"/>
      <c r="AF4" s="1716"/>
      <c r="AG4" s="1909" t="s">
        <v>445</v>
      </c>
      <c r="AH4" s="1715"/>
      <c r="AI4" s="1715"/>
      <c r="AJ4" s="1715"/>
      <c r="AK4" s="1715"/>
      <c r="AL4" s="1715"/>
      <c r="AM4" s="1715"/>
      <c r="AN4" s="1715"/>
      <c r="AO4" s="1715"/>
      <c r="AP4" s="1715"/>
      <c r="AQ4" s="1715"/>
      <c r="AR4" s="1715"/>
      <c r="AS4" s="1715"/>
      <c r="AT4" s="1715"/>
      <c r="AU4" s="1715"/>
      <c r="AV4" s="1715"/>
      <c r="AW4" s="1715"/>
      <c r="AX4" s="1715"/>
      <c r="AY4" s="1715"/>
      <c r="AZ4" s="1715"/>
      <c r="BA4" s="1715"/>
      <c r="BB4" s="1715"/>
      <c r="BC4" s="1715"/>
      <c r="BD4" s="1715"/>
      <c r="BE4" s="1715"/>
      <c r="BF4" s="1715"/>
      <c r="BG4" s="1715"/>
      <c r="BH4" s="1715"/>
      <c r="BI4" s="1715"/>
      <c r="BJ4" s="458"/>
      <c r="BK4" s="458"/>
      <c r="BL4" s="458"/>
      <c r="BM4" s="459"/>
      <c r="BN4" s="444"/>
    </row>
    <row r="5" spans="1:66" x14ac:dyDescent="0.4">
      <c r="A5" s="1897"/>
      <c r="B5" s="1898"/>
      <c r="C5" s="1898"/>
      <c r="D5" s="1898"/>
      <c r="E5" s="1898"/>
      <c r="F5" s="1898"/>
      <c r="G5" s="1898"/>
      <c r="H5" s="1898"/>
      <c r="I5" s="1899"/>
      <c r="J5" s="1900"/>
      <c r="K5" s="1901"/>
      <c r="L5" s="1901"/>
      <c r="M5" s="1901"/>
      <c r="N5" s="1902"/>
      <c r="O5" s="1906"/>
      <c r="P5" s="1907"/>
      <c r="Q5" s="1907"/>
      <c r="R5" s="1908"/>
      <c r="S5" s="1910"/>
      <c r="T5" s="1898"/>
      <c r="U5" s="1898"/>
      <c r="V5" s="1898"/>
      <c r="W5" s="1898"/>
      <c r="X5" s="1898"/>
      <c r="Y5" s="1899"/>
      <c r="Z5" s="1910"/>
      <c r="AA5" s="1898"/>
      <c r="AB5" s="1898"/>
      <c r="AC5" s="1898"/>
      <c r="AD5" s="1898"/>
      <c r="AE5" s="1898"/>
      <c r="AF5" s="1899"/>
      <c r="AG5" s="1910"/>
      <c r="AH5" s="1898"/>
      <c r="AI5" s="1898"/>
      <c r="AJ5" s="1898"/>
      <c r="AK5" s="1898"/>
      <c r="AL5" s="1898"/>
      <c r="AM5" s="1898"/>
      <c r="AN5" s="1898"/>
      <c r="AO5" s="1898"/>
      <c r="AP5" s="1898"/>
      <c r="AQ5" s="1898"/>
      <c r="AR5" s="1898"/>
      <c r="AS5" s="1898"/>
      <c r="AT5" s="1898"/>
      <c r="AU5" s="1898"/>
      <c r="AV5" s="1898"/>
      <c r="AW5" s="1898"/>
      <c r="AX5" s="1898"/>
      <c r="AY5" s="1898"/>
      <c r="AZ5" s="1898"/>
      <c r="BA5" s="1898"/>
      <c r="BB5" s="1898"/>
      <c r="BC5" s="1898"/>
      <c r="BD5" s="1898"/>
      <c r="BE5" s="1898"/>
      <c r="BF5" s="1898"/>
      <c r="BG5" s="1898"/>
      <c r="BH5" s="1898"/>
      <c r="BI5" s="1898"/>
      <c r="BJ5" s="2039" t="s">
        <v>545</v>
      </c>
      <c r="BK5" s="2040"/>
      <c r="BL5" s="2040"/>
      <c r="BM5" s="2041"/>
      <c r="BN5" s="444"/>
    </row>
    <row r="6" spans="1:66" ht="31.15" customHeight="1" x14ac:dyDescent="0.4">
      <c r="A6" s="2042" t="s">
        <v>546</v>
      </c>
      <c r="B6" s="2043"/>
      <c r="C6" s="2043"/>
      <c r="D6" s="2043"/>
      <c r="E6" s="2043"/>
      <c r="F6" s="2043"/>
      <c r="G6" s="2043"/>
      <c r="H6" s="2043"/>
      <c r="I6" s="2044"/>
      <c r="J6" s="2045"/>
      <c r="K6" s="2046"/>
      <c r="L6" s="2046"/>
      <c r="M6" s="2046"/>
      <c r="N6" s="2047"/>
      <c r="O6" s="2045"/>
      <c r="P6" s="2046"/>
      <c r="Q6" s="2046"/>
      <c r="R6" s="2047"/>
      <c r="S6" s="2045"/>
      <c r="T6" s="2046"/>
      <c r="U6" s="2046"/>
      <c r="V6" s="2046"/>
      <c r="W6" s="2046"/>
      <c r="X6" s="2046"/>
      <c r="Y6" s="2047"/>
      <c r="Z6" s="2045"/>
      <c r="AA6" s="2046"/>
      <c r="AB6" s="2046"/>
      <c r="AC6" s="2046"/>
      <c r="AD6" s="2046"/>
      <c r="AE6" s="2046"/>
      <c r="AF6" s="2047"/>
      <c r="AG6" s="2048" t="s">
        <v>376</v>
      </c>
      <c r="AH6" s="2049"/>
      <c r="AI6" s="2049"/>
      <c r="AJ6" s="2049"/>
      <c r="AK6" s="2049"/>
      <c r="AL6" s="2049"/>
      <c r="AM6" s="2049"/>
      <c r="AN6" s="2049"/>
      <c r="AO6" s="2049"/>
      <c r="AP6" s="2050"/>
      <c r="AQ6" s="2051" t="s">
        <v>61</v>
      </c>
      <c r="AR6" s="2052"/>
      <c r="AS6" s="2052"/>
      <c r="AT6" s="2052"/>
      <c r="AU6" s="2052"/>
      <c r="AV6" s="2052"/>
      <c r="AW6" s="2052"/>
      <c r="AX6" s="2052"/>
      <c r="AY6" s="2052"/>
      <c r="AZ6" s="2052"/>
      <c r="BA6" s="2052"/>
      <c r="BB6" s="2052"/>
      <c r="BC6" s="2052"/>
      <c r="BD6" s="2052"/>
      <c r="BE6" s="2052"/>
      <c r="BF6" s="2052"/>
      <c r="BG6" s="2052"/>
      <c r="BH6" s="2052"/>
      <c r="BI6" s="2053"/>
      <c r="BJ6" s="2054" t="str">
        <f>IF(基本情報入力シート!E2="","",基本情報入力シート!E2)</f>
        <v/>
      </c>
      <c r="BK6" s="2043"/>
      <c r="BL6" s="2043"/>
      <c r="BM6" s="2055"/>
      <c r="BN6" s="461"/>
    </row>
    <row r="7" spans="1:66" x14ac:dyDescent="0.4">
      <c r="A7" s="1911" t="s">
        <v>547</v>
      </c>
      <c r="B7" s="1914" t="s">
        <v>427</v>
      </c>
      <c r="C7" s="1915"/>
      <c r="D7" s="1915"/>
      <c r="E7" s="1915"/>
      <c r="F7" s="1915"/>
      <c r="G7" s="1915"/>
      <c r="H7" s="1915"/>
      <c r="I7" s="1916"/>
      <c r="J7" s="1917"/>
      <c r="K7" s="1918"/>
      <c r="L7" s="1918"/>
      <c r="M7" s="1918"/>
      <c r="N7" s="1919"/>
      <c r="O7" s="1920"/>
      <c r="P7" s="1921"/>
      <c r="Q7" s="1921"/>
      <c r="R7" s="1922"/>
      <c r="S7" s="1929" t="s">
        <v>549</v>
      </c>
      <c r="T7" s="1930"/>
      <c r="U7" s="1930"/>
      <c r="V7" s="1930"/>
      <c r="W7" s="1930"/>
      <c r="X7" s="1930"/>
      <c r="Y7" s="1931"/>
      <c r="Z7" s="1938" t="s">
        <v>550</v>
      </c>
      <c r="AA7" s="1939"/>
      <c r="AB7" s="1939"/>
      <c r="AC7" s="1939"/>
      <c r="AD7" s="1939"/>
      <c r="AE7" s="1939"/>
      <c r="AF7" s="1940"/>
      <c r="AG7" s="2030" t="s">
        <v>552</v>
      </c>
      <c r="AH7" s="2031"/>
      <c r="AI7" s="2031"/>
      <c r="AJ7" s="2031"/>
      <c r="AK7" s="2031"/>
      <c r="AL7" s="2031"/>
      <c r="AM7" s="2031"/>
      <c r="AN7" s="2031"/>
      <c r="AO7" s="2031"/>
      <c r="AP7" s="2032"/>
      <c r="AQ7" s="2033" t="s">
        <v>206</v>
      </c>
      <c r="AR7" s="2034"/>
      <c r="AS7" s="2034"/>
      <c r="AT7" s="2034"/>
      <c r="AU7" s="2034"/>
      <c r="AV7" s="2034"/>
      <c r="AW7" s="2034"/>
      <c r="AX7" s="2034"/>
      <c r="AY7" s="2034"/>
      <c r="AZ7" s="2034"/>
      <c r="BA7" s="2034"/>
      <c r="BB7" s="2034"/>
      <c r="BC7" s="2034"/>
      <c r="BD7" s="2034"/>
      <c r="BE7" s="2034"/>
      <c r="BF7" s="2034"/>
      <c r="BG7" s="2034"/>
      <c r="BH7" s="2034"/>
      <c r="BI7" s="2034"/>
      <c r="BJ7" s="2035"/>
      <c r="BK7" s="2036"/>
      <c r="BL7" s="2036"/>
      <c r="BM7" s="2037"/>
      <c r="BN7" s="460"/>
    </row>
    <row r="8" spans="1:66" x14ac:dyDescent="0.4">
      <c r="A8" s="1912"/>
      <c r="B8" s="1857"/>
      <c r="C8" s="1858"/>
      <c r="D8" s="1858"/>
      <c r="E8" s="1858"/>
      <c r="F8" s="1858"/>
      <c r="G8" s="1858"/>
      <c r="H8" s="1858"/>
      <c r="I8" s="1859"/>
      <c r="J8" s="1863"/>
      <c r="K8" s="1864"/>
      <c r="L8" s="1864"/>
      <c r="M8" s="1864"/>
      <c r="N8" s="1865"/>
      <c r="O8" s="1923"/>
      <c r="P8" s="1924"/>
      <c r="Q8" s="1924"/>
      <c r="R8" s="1925"/>
      <c r="S8" s="1932"/>
      <c r="T8" s="1933"/>
      <c r="U8" s="1933"/>
      <c r="V8" s="1933"/>
      <c r="W8" s="1933"/>
      <c r="X8" s="1933"/>
      <c r="Y8" s="1934"/>
      <c r="Z8" s="1941"/>
      <c r="AA8" s="1942"/>
      <c r="AB8" s="1942"/>
      <c r="AC8" s="1942"/>
      <c r="AD8" s="1942"/>
      <c r="AE8" s="1942"/>
      <c r="AF8" s="1943"/>
      <c r="AG8" s="1860" t="s">
        <v>557</v>
      </c>
      <c r="AH8" s="1861"/>
      <c r="AI8" s="1861"/>
      <c r="AJ8" s="1861"/>
      <c r="AK8" s="1861"/>
      <c r="AL8" s="1861"/>
      <c r="AM8" s="1861"/>
      <c r="AN8" s="1861"/>
      <c r="AO8" s="1861"/>
      <c r="AP8" s="1862"/>
      <c r="AQ8" s="1989" t="s">
        <v>559</v>
      </c>
      <c r="AR8" s="1990"/>
      <c r="AS8" s="1990"/>
      <c r="AT8" s="1990"/>
      <c r="AU8" s="1990"/>
      <c r="AV8" s="1990"/>
      <c r="AW8" s="1990"/>
      <c r="AX8" s="1990"/>
      <c r="AY8" s="1990"/>
      <c r="AZ8" s="1990"/>
      <c r="BA8" s="1990"/>
      <c r="BB8" s="1990"/>
      <c r="BC8" s="1990"/>
      <c r="BD8" s="1990"/>
      <c r="BE8" s="1990"/>
      <c r="BF8" s="1990"/>
      <c r="BG8" s="1990"/>
      <c r="BH8" s="1990"/>
      <c r="BI8" s="1991"/>
      <c r="BJ8" s="2020" t="str">
        <f>IF($BJ$7="","",$BJ$7)</f>
        <v/>
      </c>
      <c r="BK8" s="1999"/>
      <c r="BL8" s="1999"/>
      <c r="BM8" s="2000"/>
      <c r="BN8" s="445"/>
    </row>
    <row r="9" spans="1:66" x14ac:dyDescent="0.4">
      <c r="A9" s="1912"/>
      <c r="B9" s="1857"/>
      <c r="C9" s="1858"/>
      <c r="D9" s="1858"/>
      <c r="E9" s="1858"/>
      <c r="F9" s="1858"/>
      <c r="G9" s="1858"/>
      <c r="H9" s="1858"/>
      <c r="I9" s="1859"/>
      <c r="J9" s="1863"/>
      <c r="K9" s="1864"/>
      <c r="L9" s="1864"/>
      <c r="M9" s="1864"/>
      <c r="N9" s="1865"/>
      <c r="O9" s="1923"/>
      <c r="P9" s="1924"/>
      <c r="Q9" s="1924"/>
      <c r="R9" s="1925"/>
      <c r="S9" s="1932"/>
      <c r="T9" s="1933"/>
      <c r="U9" s="1933"/>
      <c r="V9" s="1933"/>
      <c r="W9" s="1933"/>
      <c r="X9" s="1933"/>
      <c r="Y9" s="1934"/>
      <c r="Z9" s="1941"/>
      <c r="AA9" s="1942"/>
      <c r="AB9" s="1942"/>
      <c r="AC9" s="1942"/>
      <c r="AD9" s="1942"/>
      <c r="AE9" s="1942"/>
      <c r="AF9" s="1943"/>
      <c r="AG9" s="1976" t="s">
        <v>560</v>
      </c>
      <c r="AH9" s="1977"/>
      <c r="AI9" s="1977"/>
      <c r="AJ9" s="1977"/>
      <c r="AK9" s="1977"/>
      <c r="AL9" s="1977"/>
      <c r="AM9" s="1977"/>
      <c r="AN9" s="1977"/>
      <c r="AO9" s="1977"/>
      <c r="AP9" s="1978"/>
      <c r="AQ9" s="1979" t="s">
        <v>559</v>
      </c>
      <c r="AR9" s="1980"/>
      <c r="AS9" s="1980"/>
      <c r="AT9" s="1980"/>
      <c r="AU9" s="1980"/>
      <c r="AV9" s="1980"/>
      <c r="AW9" s="1980"/>
      <c r="AX9" s="1980"/>
      <c r="AY9" s="1980"/>
      <c r="AZ9" s="1980"/>
      <c r="BA9" s="1980"/>
      <c r="BB9" s="1980"/>
      <c r="BC9" s="1980"/>
      <c r="BD9" s="1980"/>
      <c r="BE9" s="1980"/>
      <c r="BF9" s="1980"/>
      <c r="BG9" s="1980"/>
      <c r="BH9" s="1980"/>
      <c r="BI9" s="1981"/>
      <c r="BJ9" s="2014" t="str">
        <f>IF($BJ$7="","",$BJ$7)</f>
        <v/>
      </c>
      <c r="BK9" s="1314"/>
      <c r="BL9" s="1314"/>
      <c r="BM9" s="1315"/>
      <c r="BN9" s="445"/>
    </row>
    <row r="10" spans="1:66" x14ac:dyDescent="0.4">
      <c r="A10" s="1912"/>
      <c r="B10" s="1857"/>
      <c r="C10" s="1858"/>
      <c r="D10" s="1858"/>
      <c r="E10" s="1858"/>
      <c r="F10" s="1858"/>
      <c r="G10" s="1858"/>
      <c r="H10" s="1858"/>
      <c r="I10" s="1859"/>
      <c r="J10" s="1863"/>
      <c r="K10" s="1864"/>
      <c r="L10" s="1864"/>
      <c r="M10" s="1864"/>
      <c r="N10" s="1865"/>
      <c r="O10" s="1923"/>
      <c r="P10" s="1924"/>
      <c r="Q10" s="1924"/>
      <c r="R10" s="1925"/>
      <c r="S10" s="1932"/>
      <c r="T10" s="1933"/>
      <c r="U10" s="1933"/>
      <c r="V10" s="1933"/>
      <c r="W10" s="1933"/>
      <c r="X10" s="1933"/>
      <c r="Y10" s="1934"/>
      <c r="Z10" s="1941"/>
      <c r="AA10" s="1942"/>
      <c r="AB10" s="1942"/>
      <c r="AC10" s="1942"/>
      <c r="AD10" s="1942"/>
      <c r="AE10" s="1942"/>
      <c r="AF10" s="1943"/>
      <c r="AG10" s="1860" t="s">
        <v>562</v>
      </c>
      <c r="AH10" s="1861"/>
      <c r="AI10" s="1861"/>
      <c r="AJ10" s="1861"/>
      <c r="AK10" s="1861"/>
      <c r="AL10" s="1861"/>
      <c r="AM10" s="1861"/>
      <c r="AN10" s="1861"/>
      <c r="AO10" s="1861"/>
      <c r="AP10" s="1862"/>
      <c r="AQ10" s="1979" t="s">
        <v>559</v>
      </c>
      <c r="AR10" s="1980"/>
      <c r="AS10" s="1980"/>
      <c r="AT10" s="1980"/>
      <c r="AU10" s="1980"/>
      <c r="AV10" s="1980"/>
      <c r="AW10" s="1980"/>
      <c r="AX10" s="1980"/>
      <c r="AY10" s="1980"/>
      <c r="AZ10" s="1980"/>
      <c r="BA10" s="1980"/>
      <c r="BB10" s="1980"/>
      <c r="BC10" s="1980"/>
      <c r="BD10" s="1980"/>
      <c r="BE10" s="1980"/>
      <c r="BF10" s="1980"/>
      <c r="BG10" s="1980"/>
      <c r="BH10" s="1980"/>
      <c r="BI10" s="1981"/>
      <c r="BJ10" s="2014" t="str">
        <f>IF($BJ$7="","",$BJ$7)</f>
        <v/>
      </c>
      <c r="BK10" s="1314"/>
      <c r="BL10" s="1314"/>
      <c r="BM10" s="1315"/>
      <c r="BN10" s="462"/>
    </row>
    <row r="11" spans="1:66" x14ac:dyDescent="0.4">
      <c r="A11" s="1912"/>
      <c r="B11" s="1857"/>
      <c r="C11" s="1858"/>
      <c r="D11" s="1858"/>
      <c r="E11" s="1858"/>
      <c r="F11" s="1858"/>
      <c r="G11" s="1858"/>
      <c r="H11" s="1858"/>
      <c r="I11" s="1859"/>
      <c r="J11" s="1863"/>
      <c r="K11" s="1864"/>
      <c r="L11" s="1864"/>
      <c r="M11" s="1864"/>
      <c r="N11" s="1865"/>
      <c r="O11" s="1923"/>
      <c r="P11" s="1924"/>
      <c r="Q11" s="1924"/>
      <c r="R11" s="1925"/>
      <c r="S11" s="1932"/>
      <c r="T11" s="1933"/>
      <c r="U11" s="1933"/>
      <c r="V11" s="1933"/>
      <c r="W11" s="1933"/>
      <c r="X11" s="1933"/>
      <c r="Y11" s="1934"/>
      <c r="Z11" s="1941"/>
      <c r="AA11" s="1942"/>
      <c r="AB11" s="1942"/>
      <c r="AC11" s="1942"/>
      <c r="AD11" s="1942"/>
      <c r="AE11" s="1942"/>
      <c r="AF11" s="1943"/>
      <c r="AG11" s="1976" t="s">
        <v>94</v>
      </c>
      <c r="AH11" s="1977"/>
      <c r="AI11" s="1977"/>
      <c r="AJ11" s="1977"/>
      <c r="AK11" s="1977"/>
      <c r="AL11" s="1977"/>
      <c r="AM11" s="1977"/>
      <c r="AN11" s="1977"/>
      <c r="AO11" s="1977"/>
      <c r="AP11" s="1978"/>
      <c r="AQ11" s="1979" t="s">
        <v>559</v>
      </c>
      <c r="AR11" s="1980"/>
      <c r="AS11" s="1980"/>
      <c r="AT11" s="1980"/>
      <c r="AU11" s="1980"/>
      <c r="AV11" s="1980"/>
      <c r="AW11" s="1980"/>
      <c r="AX11" s="1980"/>
      <c r="AY11" s="1980"/>
      <c r="AZ11" s="1980"/>
      <c r="BA11" s="1980"/>
      <c r="BB11" s="1980"/>
      <c r="BC11" s="1980"/>
      <c r="BD11" s="1980"/>
      <c r="BE11" s="1980"/>
      <c r="BF11" s="1980"/>
      <c r="BG11" s="1980"/>
      <c r="BH11" s="1980"/>
      <c r="BI11" s="1981"/>
      <c r="BJ11" s="2014" t="str">
        <f>IF($BJ$7="","",$BJ$7)</f>
        <v/>
      </c>
      <c r="BK11" s="1314"/>
      <c r="BL11" s="1314"/>
      <c r="BM11" s="1315"/>
      <c r="BN11" s="445"/>
    </row>
    <row r="12" spans="1:66" x14ac:dyDescent="0.4">
      <c r="A12" s="1912"/>
      <c r="B12" s="1857"/>
      <c r="C12" s="1858"/>
      <c r="D12" s="1858"/>
      <c r="E12" s="1858"/>
      <c r="F12" s="1858"/>
      <c r="G12" s="1858"/>
      <c r="H12" s="1858"/>
      <c r="I12" s="1859"/>
      <c r="J12" s="1863"/>
      <c r="K12" s="1864"/>
      <c r="L12" s="1864"/>
      <c r="M12" s="1864"/>
      <c r="N12" s="1865"/>
      <c r="O12" s="1923"/>
      <c r="P12" s="1924"/>
      <c r="Q12" s="1924"/>
      <c r="R12" s="1925"/>
      <c r="S12" s="1932"/>
      <c r="T12" s="1933"/>
      <c r="U12" s="1933"/>
      <c r="V12" s="1933"/>
      <c r="W12" s="1933"/>
      <c r="X12" s="1933"/>
      <c r="Y12" s="1934"/>
      <c r="Z12" s="1941"/>
      <c r="AA12" s="1942"/>
      <c r="AB12" s="1942"/>
      <c r="AC12" s="1942"/>
      <c r="AD12" s="1942"/>
      <c r="AE12" s="1942"/>
      <c r="AF12" s="1943"/>
      <c r="AG12" s="1976" t="s">
        <v>565</v>
      </c>
      <c r="AH12" s="1977"/>
      <c r="AI12" s="1977"/>
      <c r="AJ12" s="1977"/>
      <c r="AK12" s="1977"/>
      <c r="AL12" s="1977"/>
      <c r="AM12" s="1977"/>
      <c r="AN12" s="1977"/>
      <c r="AO12" s="1977"/>
      <c r="AP12" s="1978"/>
      <c r="AQ12" s="1979" t="s">
        <v>567</v>
      </c>
      <c r="AR12" s="1980"/>
      <c r="AS12" s="1980"/>
      <c r="AT12" s="1980"/>
      <c r="AU12" s="1980"/>
      <c r="AV12" s="1980"/>
      <c r="AW12" s="1980"/>
      <c r="AX12" s="1980"/>
      <c r="AY12" s="1980"/>
      <c r="AZ12" s="1980"/>
      <c r="BA12" s="1980"/>
      <c r="BB12" s="1980"/>
      <c r="BC12" s="1980"/>
      <c r="BD12" s="1980"/>
      <c r="BE12" s="1980"/>
      <c r="BF12" s="1980"/>
      <c r="BG12" s="1980"/>
      <c r="BH12" s="1980"/>
      <c r="BI12" s="1981"/>
      <c r="BJ12" s="2014"/>
      <c r="BK12" s="1314"/>
      <c r="BL12" s="1314"/>
      <c r="BM12" s="1315"/>
      <c r="BN12" s="445"/>
    </row>
    <row r="13" spans="1:66" x14ac:dyDescent="0.4">
      <c r="A13" s="1912"/>
      <c r="B13" s="1857"/>
      <c r="C13" s="1858"/>
      <c r="D13" s="1858"/>
      <c r="E13" s="1858"/>
      <c r="F13" s="1858"/>
      <c r="G13" s="1858"/>
      <c r="H13" s="1858"/>
      <c r="I13" s="1859"/>
      <c r="J13" s="1863"/>
      <c r="K13" s="1864"/>
      <c r="L13" s="1864"/>
      <c r="M13" s="1864"/>
      <c r="N13" s="1865"/>
      <c r="O13" s="1923"/>
      <c r="P13" s="1924"/>
      <c r="Q13" s="1924"/>
      <c r="R13" s="1925"/>
      <c r="S13" s="1932"/>
      <c r="T13" s="1933"/>
      <c r="U13" s="1933"/>
      <c r="V13" s="1933"/>
      <c r="W13" s="1933"/>
      <c r="X13" s="1933"/>
      <c r="Y13" s="1934"/>
      <c r="Z13" s="1941"/>
      <c r="AA13" s="1942"/>
      <c r="AB13" s="1942"/>
      <c r="AC13" s="1942"/>
      <c r="AD13" s="1942"/>
      <c r="AE13" s="1942"/>
      <c r="AF13" s="1943"/>
      <c r="AG13" s="1976" t="s">
        <v>272</v>
      </c>
      <c r="AH13" s="1977"/>
      <c r="AI13" s="1977"/>
      <c r="AJ13" s="1977"/>
      <c r="AK13" s="1977"/>
      <c r="AL13" s="1977"/>
      <c r="AM13" s="1977"/>
      <c r="AN13" s="1977"/>
      <c r="AO13" s="1977"/>
      <c r="AP13" s="1978"/>
      <c r="AQ13" s="1979" t="s">
        <v>559</v>
      </c>
      <c r="AR13" s="1980"/>
      <c r="AS13" s="1980"/>
      <c r="AT13" s="1980"/>
      <c r="AU13" s="1980"/>
      <c r="AV13" s="1980"/>
      <c r="AW13" s="1980"/>
      <c r="AX13" s="1980"/>
      <c r="AY13" s="1980"/>
      <c r="AZ13" s="1980"/>
      <c r="BA13" s="1980"/>
      <c r="BB13" s="1980"/>
      <c r="BC13" s="1980"/>
      <c r="BD13" s="1980"/>
      <c r="BE13" s="1980"/>
      <c r="BF13" s="1980"/>
      <c r="BG13" s="1980"/>
      <c r="BH13" s="1980"/>
      <c r="BI13" s="1981"/>
      <c r="BJ13" s="2014" t="str">
        <f t="shared" ref="BJ13:BJ31" si="0">IF($BJ$7="","",$BJ$7)</f>
        <v/>
      </c>
      <c r="BK13" s="1314"/>
      <c r="BL13" s="1314"/>
      <c r="BM13" s="1315"/>
      <c r="BN13" s="460"/>
    </row>
    <row r="14" spans="1:66" ht="27" customHeight="1" x14ac:dyDescent="0.4">
      <c r="A14" s="1912"/>
      <c r="B14" s="1857"/>
      <c r="C14" s="1858"/>
      <c r="D14" s="1858"/>
      <c r="E14" s="1858"/>
      <c r="F14" s="1858"/>
      <c r="G14" s="1858"/>
      <c r="H14" s="1858"/>
      <c r="I14" s="1859"/>
      <c r="J14" s="1863"/>
      <c r="K14" s="1864"/>
      <c r="L14" s="1864"/>
      <c r="M14" s="1864"/>
      <c r="N14" s="1865"/>
      <c r="O14" s="1923"/>
      <c r="P14" s="1924"/>
      <c r="Q14" s="1924"/>
      <c r="R14" s="1925"/>
      <c r="S14" s="1932"/>
      <c r="T14" s="1933"/>
      <c r="U14" s="1933"/>
      <c r="V14" s="1933"/>
      <c r="W14" s="1933"/>
      <c r="X14" s="1933"/>
      <c r="Y14" s="1934"/>
      <c r="Z14" s="1941"/>
      <c r="AA14" s="1942"/>
      <c r="AB14" s="1942"/>
      <c r="AC14" s="1942"/>
      <c r="AD14" s="1942"/>
      <c r="AE14" s="1942"/>
      <c r="AF14" s="1943"/>
      <c r="AG14" s="1976" t="s">
        <v>372</v>
      </c>
      <c r="AH14" s="1977"/>
      <c r="AI14" s="1977"/>
      <c r="AJ14" s="1977"/>
      <c r="AK14" s="1977"/>
      <c r="AL14" s="1977"/>
      <c r="AM14" s="1977"/>
      <c r="AN14" s="1977"/>
      <c r="AO14" s="1977"/>
      <c r="AP14" s="1978"/>
      <c r="AQ14" s="2021" t="s">
        <v>1138</v>
      </c>
      <c r="AR14" s="2002"/>
      <c r="AS14" s="2002"/>
      <c r="AT14" s="2002"/>
      <c r="AU14" s="2002"/>
      <c r="AV14" s="2002"/>
      <c r="AW14" s="2002"/>
      <c r="AX14" s="2002"/>
      <c r="AY14" s="2002"/>
      <c r="AZ14" s="2002"/>
      <c r="BA14" s="2002"/>
      <c r="BB14" s="2002"/>
      <c r="BC14" s="2002"/>
      <c r="BD14" s="2002"/>
      <c r="BE14" s="2002"/>
      <c r="BF14" s="2002"/>
      <c r="BG14" s="2002"/>
      <c r="BH14" s="2002"/>
      <c r="BI14" s="2003"/>
      <c r="BJ14" s="2014" t="str">
        <f t="shared" si="0"/>
        <v/>
      </c>
      <c r="BK14" s="1314"/>
      <c r="BL14" s="1314"/>
      <c r="BM14" s="1315"/>
      <c r="BN14" s="460"/>
    </row>
    <row r="15" spans="1:66" x14ac:dyDescent="0.4">
      <c r="A15" s="1912"/>
      <c r="B15" s="1857"/>
      <c r="C15" s="1858"/>
      <c r="D15" s="1858"/>
      <c r="E15" s="1858"/>
      <c r="F15" s="1858"/>
      <c r="G15" s="1858"/>
      <c r="H15" s="1858"/>
      <c r="I15" s="1859"/>
      <c r="J15" s="1863"/>
      <c r="K15" s="1864"/>
      <c r="L15" s="1864"/>
      <c r="M15" s="1864"/>
      <c r="N15" s="1865"/>
      <c r="O15" s="1923"/>
      <c r="P15" s="1924"/>
      <c r="Q15" s="1924"/>
      <c r="R15" s="1925"/>
      <c r="S15" s="1932"/>
      <c r="T15" s="1933"/>
      <c r="U15" s="1933"/>
      <c r="V15" s="1933"/>
      <c r="W15" s="1933"/>
      <c r="X15" s="1933"/>
      <c r="Y15" s="1934"/>
      <c r="Z15" s="1941"/>
      <c r="AA15" s="1942"/>
      <c r="AB15" s="1942"/>
      <c r="AC15" s="1942"/>
      <c r="AD15" s="1942"/>
      <c r="AE15" s="1942"/>
      <c r="AF15" s="1943"/>
      <c r="AG15" s="1976" t="s">
        <v>570</v>
      </c>
      <c r="AH15" s="1977"/>
      <c r="AI15" s="1977"/>
      <c r="AJ15" s="1977"/>
      <c r="AK15" s="1977"/>
      <c r="AL15" s="1977"/>
      <c r="AM15" s="1977"/>
      <c r="AN15" s="1977"/>
      <c r="AO15" s="1977"/>
      <c r="AP15" s="1978"/>
      <c r="AQ15" s="1979" t="s">
        <v>572</v>
      </c>
      <c r="AR15" s="1980"/>
      <c r="AS15" s="1980"/>
      <c r="AT15" s="1980"/>
      <c r="AU15" s="1980"/>
      <c r="AV15" s="1980"/>
      <c r="AW15" s="1980"/>
      <c r="AX15" s="1980"/>
      <c r="AY15" s="1980"/>
      <c r="AZ15" s="1980"/>
      <c r="BA15" s="1980"/>
      <c r="BB15" s="1980"/>
      <c r="BC15" s="1980"/>
      <c r="BD15" s="1980"/>
      <c r="BE15" s="1980"/>
      <c r="BF15" s="1980"/>
      <c r="BG15" s="1980"/>
      <c r="BH15" s="1980"/>
      <c r="BI15" s="1981"/>
      <c r="BJ15" s="2014" t="str">
        <f t="shared" si="0"/>
        <v/>
      </c>
      <c r="BK15" s="1314"/>
      <c r="BL15" s="1314"/>
      <c r="BM15" s="1315"/>
      <c r="BN15" s="460"/>
    </row>
    <row r="16" spans="1:66" x14ac:dyDescent="0.4">
      <c r="A16" s="1912"/>
      <c r="B16" s="1857"/>
      <c r="C16" s="1858"/>
      <c r="D16" s="1858"/>
      <c r="E16" s="1858"/>
      <c r="F16" s="1858"/>
      <c r="G16" s="1858"/>
      <c r="H16" s="1858"/>
      <c r="I16" s="1859"/>
      <c r="J16" s="1863"/>
      <c r="K16" s="1864"/>
      <c r="L16" s="1864"/>
      <c r="M16" s="1864"/>
      <c r="N16" s="1865"/>
      <c r="O16" s="1923"/>
      <c r="P16" s="1924"/>
      <c r="Q16" s="1924"/>
      <c r="R16" s="1925"/>
      <c r="S16" s="1932"/>
      <c r="T16" s="1933"/>
      <c r="U16" s="1933"/>
      <c r="V16" s="1933"/>
      <c r="W16" s="1933"/>
      <c r="X16" s="1933"/>
      <c r="Y16" s="1934"/>
      <c r="Z16" s="1941"/>
      <c r="AA16" s="1942"/>
      <c r="AB16" s="1942"/>
      <c r="AC16" s="1942"/>
      <c r="AD16" s="1942"/>
      <c r="AE16" s="1942"/>
      <c r="AF16" s="1943"/>
      <c r="AG16" s="1976" t="s">
        <v>470</v>
      </c>
      <c r="AH16" s="1977"/>
      <c r="AI16" s="1977"/>
      <c r="AJ16" s="1977"/>
      <c r="AK16" s="1977"/>
      <c r="AL16" s="1977"/>
      <c r="AM16" s="1977"/>
      <c r="AN16" s="1977"/>
      <c r="AO16" s="1977"/>
      <c r="AP16" s="1978"/>
      <c r="AQ16" s="1979" t="s">
        <v>407</v>
      </c>
      <c r="AR16" s="1980"/>
      <c r="AS16" s="1980"/>
      <c r="AT16" s="1980"/>
      <c r="AU16" s="1980"/>
      <c r="AV16" s="1980"/>
      <c r="AW16" s="1980"/>
      <c r="AX16" s="1980"/>
      <c r="AY16" s="1980"/>
      <c r="AZ16" s="1980"/>
      <c r="BA16" s="1980"/>
      <c r="BB16" s="1980"/>
      <c r="BC16" s="1980"/>
      <c r="BD16" s="1980"/>
      <c r="BE16" s="1980"/>
      <c r="BF16" s="1980"/>
      <c r="BG16" s="1980"/>
      <c r="BH16" s="1980"/>
      <c r="BI16" s="1981"/>
      <c r="BJ16" s="2014" t="str">
        <f t="shared" si="0"/>
        <v/>
      </c>
      <c r="BK16" s="1314"/>
      <c r="BL16" s="1314"/>
      <c r="BM16" s="1315"/>
      <c r="BN16" s="445"/>
    </row>
    <row r="17" spans="1:66" ht="29.45" customHeight="1" x14ac:dyDescent="0.4">
      <c r="A17" s="1912"/>
      <c r="B17" s="1857"/>
      <c r="C17" s="1858"/>
      <c r="D17" s="1858"/>
      <c r="E17" s="1858"/>
      <c r="F17" s="1858"/>
      <c r="G17" s="1858"/>
      <c r="H17" s="1858"/>
      <c r="I17" s="1859"/>
      <c r="J17" s="1863"/>
      <c r="K17" s="1864"/>
      <c r="L17" s="1864"/>
      <c r="M17" s="1864"/>
      <c r="N17" s="1865"/>
      <c r="O17" s="1923"/>
      <c r="P17" s="1924"/>
      <c r="Q17" s="1924"/>
      <c r="R17" s="1925"/>
      <c r="S17" s="1932"/>
      <c r="T17" s="1933"/>
      <c r="U17" s="1933"/>
      <c r="V17" s="1933"/>
      <c r="W17" s="1933"/>
      <c r="X17" s="1933"/>
      <c r="Y17" s="1934"/>
      <c r="Z17" s="1941"/>
      <c r="AA17" s="1942"/>
      <c r="AB17" s="1942"/>
      <c r="AC17" s="1942"/>
      <c r="AD17" s="1942"/>
      <c r="AE17" s="1942"/>
      <c r="AF17" s="1943"/>
      <c r="AG17" s="1976" t="s">
        <v>575</v>
      </c>
      <c r="AH17" s="1977"/>
      <c r="AI17" s="1977"/>
      <c r="AJ17" s="1977"/>
      <c r="AK17" s="1977"/>
      <c r="AL17" s="1977"/>
      <c r="AM17" s="1977"/>
      <c r="AN17" s="1977"/>
      <c r="AO17" s="1977"/>
      <c r="AP17" s="1978"/>
      <c r="AQ17" s="1994" t="s">
        <v>577</v>
      </c>
      <c r="AR17" s="1995"/>
      <c r="AS17" s="1995"/>
      <c r="AT17" s="1995"/>
      <c r="AU17" s="1995"/>
      <c r="AV17" s="1995"/>
      <c r="AW17" s="1995"/>
      <c r="AX17" s="1995"/>
      <c r="AY17" s="1995"/>
      <c r="AZ17" s="1995"/>
      <c r="BA17" s="1995"/>
      <c r="BB17" s="1995"/>
      <c r="BC17" s="1995"/>
      <c r="BD17" s="1995"/>
      <c r="BE17" s="1995"/>
      <c r="BF17" s="1995"/>
      <c r="BG17" s="1995"/>
      <c r="BH17" s="1995"/>
      <c r="BI17" s="1996"/>
      <c r="BJ17" s="2014" t="str">
        <f t="shared" si="0"/>
        <v/>
      </c>
      <c r="BK17" s="1314"/>
      <c r="BL17" s="1314"/>
      <c r="BM17" s="1315"/>
      <c r="BN17" s="445"/>
    </row>
    <row r="18" spans="1:66" x14ac:dyDescent="0.4">
      <c r="A18" s="1912"/>
      <c r="B18" s="1857"/>
      <c r="C18" s="1858"/>
      <c r="D18" s="1858"/>
      <c r="E18" s="1858"/>
      <c r="F18" s="1858"/>
      <c r="G18" s="1858"/>
      <c r="H18" s="1858"/>
      <c r="I18" s="1859"/>
      <c r="J18" s="1863"/>
      <c r="K18" s="1864"/>
      <c r="L18" s="1864"/>
      <c r="M18" s="1864"/>
      <c r="N18" s="1865"/>
      <c r="O18" s="1923"/>
      <c r="P18" s="1924"/>
      <c r="Q18" s="1924"/>
      <c r="R18" s="1925"/>
      <c r="S18" s="1932"/>
      <c r="T18" s="1933"/>
      <c r="U18" s="1933"/>
      <c r="V18" s="1933"/>
      <c r="W18" s="1933"/>
      <c r="X18" s="1933"/>
      <c r="Y18" s="1934"/>
      <c r="Z18" s="1941"/>
      <c r="AA18" s="1942"/>
      <c r="AB18" s="1942"/>
      <c r="AC18" s="1942"/>
      <c r="AD18" s="1942"/>
      <c r="AE18" s="1942"/>
      <c r="AF18" s="1943"/>
      <c r="AG18" s="1976" t="s">
        <v>539</v>
      </c>
      <c r="AH18" s="1977"/>
      <c r="AI18" s="1977"/>
      <c r="AJ18" s="1977"/>
      <c r="AK18" s="1977"/>
      <c r="AL18" s="1977"/>
      <c r="AM18" s="1977"/>
      <c r="AN18" s="1977"/>
      <c r="AO18" s="1977"/>
      <c r="AP18" s="1978"/>
      <c r="AQ18" s="1979" t="s">
        <v>559</v>
      </c>
      <c r="AR18" s="1980"/>
      <c r="AS18" s="1980"/>
      <c r="AT18" s="1980"/>
      <c r="AU18" s="1980"/>
      <c r="AV18" s="1980"/>
      <c r="AW18" s="1980"/>
      <c r="AX18" s="1980"/>
      <c r="AY18" s="1980"/>
      <c r="AZ18" s="1980"/>
      <c r="BA18" s="1980"/>
      <c r="BB18" s="1980"/>
      <c r="BC18" s="1980"/>
      <c r="BD18" s="1980"/>
      <c r="BE18" s="1980"/>
      <c r="BF18" s="1980"/>
      <c r="BG18" s="1980"/>
      <c r="BH18" s="1980"/>
      <c r="BI18" s="1981"/>
      <c r="BJ18" s="2014" t="str">
        <f t="shared" si="0"/>
        <v/>
      </c>
      <c r="BK18" s="1314"/>
      <c r="BL18" s="1314"/>
      <c r="BM18" s="1315"/>
      <c r="BN18" s="445"/>
    </row>
    <row r="19" spans="1:66" x14ac:dyDescent="0.4">
      <c r="A19" s="1912"/>
      <c r="B19" s="1857"/>
      <c r="C19" s="1858"/>
      <c r="D19" s="1858"/>
      <c r="E19" s="1858"/>
      <c r="F19" s="1858"/>
      <c r="G19" s="1858"/>
      <c r="H19" s="1858"/>
      <c r="I19" s="1859"/>
      <c r="J19" s="1863"/>
      <c r="K19" s="1864"/>
      <c r="L19" s="1864"/>
      <c r="M19" s="1864"/>
      <c r="N19" s="1865"/>
      <c r="O19" s="1923"/>
      <c r="P19" s="1924"/>
      <c r="Q19" s="1924"/>
      <c r="R19" s="1925"/>
      <c r="S19" s="1932"/>
      <c r="T19" s="1933"/>
      <c r="U19" s="1933"/>
      <c r="V19" s="1933"/>
      <c r="W19" s="1933"/>
      <c r="X19" s="1933"/>
      <c r="Y19" s="1934"/>
      <c r="Z19" s="1941"/>
      <c r="AA19" s="1942"/>
      <c r="AB19" s="1942"/>
      <c r="AC19" s="1942"/>
      <c r="AD19" s="1942"/>
      <c r="AE19" s="1942"/>
      <c r="AF19" s="1943"/>
      <c r="AG19" s="1976" t="s">
        <v>525</v>
      </c>
      <c r="AH19" s="1977"/>
      <c r="AI19" s="1977"/>
      <c r="AJ19" s="1977"/>
      <c r="AK19" s="1977"/>
      <c r="AL19" s="1977"/>
      <c r="AM19" s="1977"/>
      <c r="AN19" s="1977"/>
      <c r="AO19" s="1977"/>
      <c r="AP19" s="1978"/>
      <c r="AQ19" s="1979" t="s">
        <v>559</v>
      </c>
      <c r="AR19" s="1980"/>
      <c r="AS19" s="1980"/>
      <c r="AT19" s="1980"/>
      <c r="AU19" s="1980"/>
      <c r="AV19" s="1980"/>
      <c r="AW19" s="1980"/>
      <c r="AX19" s="1980"/>
      <c r="AY19" s="1980"/>
      <c r="AZ19" s="1980"/>
      <c r="BA19" s="1980"/>
      <c r="BB19" s="1980"/>
      <c r="BC19" s="1980"/>
      <c r="BD19" s="1980"/>
      <c r="BE19" s="1980"/>
      <c r="BF19" s="1980"/>
      <c r="BG19" s="1980"/>
      <c r="BH19" s="1980"/>
      <c r="BI19" s="1981"/>
      <c r="BJ19" s="2014" t="str">
        <f t="shared" si="0"/>
        <v/>
      </c>
      <c r="BK19" s="1314"/>
      <c r="BL19" s="1314"/>
      <c r="BM19" s="1315"/>
      <c r="BN19" s="460"/>
    </row>
    <row r="20" spans="1:66" x14ac:dyDescent="0.4">
      <c r="A20" s="1912"/>
      <c r="B20" s="1857"/>
      <c r="C20" s="1858"/>
      <c r="D20" s="1858"/>
      <c r="E20" s="1858"/>
      <c r="F20" s="1858"/>
      <c r="G20" s="1858"/>
      <c r="H20" s="1858"/>
      <c r="I20" s="1859"/>
      <c r="J20" s="1863"/>
      <c r="K20" s="1864"/>
      <c r="L20" s="1864"/>
      <c r="M20" s="1864"/>
      <c r="N20" s="1865"/>
      <c r="O20" s="1923"/>
      <c r="P20" s="1924"/>
      <c r="Q20" s="1924"/>
      <c r="R20" s="1925"/>
      <c r="S20" s="1932"/>
      <c r="T20" s="1933"/>
      <c r="U20" s="1933"/>
      <c r="V20" s="1933"/>
      <c r="W20" s="1933"/>
      <c r="X20" s="1933"/>
      <c r="Y20" s="1934"/>
      <c r="Z20" s="1941"/>
      <c r="AA20" s="1942"/>
      <c r="AB20" s="1942"/>
      <c r="AC20" s="1942"/>
      <c r="AD20" s="1942"/>
      <c r="AE20" s="1942"/>
      <c r="AF20" s="1943"/>
      <c r="AG20" s="1976" t="s">
        <v>578</v>
      </c>
      <c r="AH20" s="1977"/>
      <c r="AI20" s="1977"/>
      <c r="AJ20" s="1977"/>
      <c r="AK20" s="1977"/>
      <c r="AL20" s="1977"/>
      <c r="AM20" s="1977"/>
      <c r="AN20" s="1977"/>
      <c r="AO20" s="1977"/>
      <c r="AP20" s="1978"/>
      <c r="AQ20" s="1979" t="s">
        <v>559</v>
      </c>
      <c r="AR20" s="1980"/>
      <c r="AS20" s="1980"/>
      <c r="AT20" s="1980"/>
      <c r="AU20" s="1980"/>
      <c r="AV20" s="1980"/>
      <c r="AW20" s="1980"/>
      <c r="AX20" s="1980"/>
      <c r="AY20" s="1980"/>
      <c r="AZ20" s="1980"/>
      <c r="BA20" s="1980"/>
      <c r="BB20" s="1980"/>
      <c r="BC20" s="1980"/>
      <c r="BD20" s="1980"/>
      <c r="BE20" s="1980"/>
      <c r="BF20" s="1980"/>
      <c r="BG20" s="1980"/>
      <c r="BH20" s="1980"/>
      <c r="BI20" s="1981"/>
      <c r="BJ20" s="2014" t="str">
        <f t="shared" si="0"/>
        <v/>
      </c>
      <c r="BK20" s="1314"/>
      <c r="BL20" s="1314"/>
      <c r="BM20" s="1315"/>
      <c r="BN20" s="445"/>
    </row>
    <row r="21" spans="1:66" x14ac:dyDescent="0.4">
      <c r="A21" s="1912"/>
      <c r="B21" s="1857"/>
      <c r="C21" s="1858"/>
      <c r="D21" s="1858"/>
      <c r="E21" s="1858"/>
      <c r="F21" s="1858"/>
      <c r="G21" s="1858"/>
      <c r="H21" s="1858"/>
      <c r="I21" s="1859"/>
      <c r="J21" s="1863"/>
      <c r="K21" s="1864"/>
      <c r="L21" s="1864"/>
      <c r="M21" s="1864"/>
      <c r="N21" s="1865"/>
      <c r="O21" s="1923"/>
      <c r="P21" s="1924"/>
      <c r="Q21" s="1924"/>
      <c r="R21" s="1925"/>
      <c r="S21" s="1932"/>
      <c r="T21" s="1933"/>
      <c r="U21" s="1933"/>
      <c r="V21" s="1933"/>
      <c r="W21" s="1933"/>
      <c r="X21" s="1933"/>
      <c r="Y21" s="1934"/>
      <c r="Z21" s="1941"/>
      <c r="AA21" s="1942"/>
      <c r="AB21" s="1942"/>
      <c r="AC21" s="1942"/>
      <c r="AD21" s="1942"/>
      <c r="AE21" s="1942"/>
      <c r="AF21" s="1943"/>
      <c r="AG21" s="1976" t="s">
        <v>580</v>
      </c>
      <c r="AH21" s="1977"/>
      <c r="AI21" s="1977"/>
      <c r="AJ21" s="1977"/>
      <c r="AK21" s="1977"/>
      <c r="AL21" s="1977"/>
      <c r="AM21" s="1977"/>
      <c r="AN21" s="1977"/>
      <c r="AO21" s="1977"/>
      <c r="AP21" s="1978"/>
      <c r="AQ21" s="1979" t="s">
        <v>559</v>
      </c>
      <c r="AR21" s="1980"/>
      <c r="AS21" s="1980"/>
      <c r="AT21" s="1980"/>
      <c r="AU21" s="1980"/>
      <c r="AV21" s="1980"/>
      <c r="AW21" s="1980"/>
      <c r="AX21" s="1980"/>
      <c r="AY21" s="1980"/>
      <c r="AZ21" s="1980"/>
      <c r="BA21" s="1980"/>
      <c r="BB21" s="1980"/>
      <c r="BC21" s="1980"/>
      <c r="BD21" s="1980"/>
      <c r="BE21" s="1980"/>
      <c r="BF21" s="1980"/>
      <c r="BG21" s="1980"/>
      <c r="BH21" s="1980"/>
      <c r="BI21" s="1981"/>
      <c r="BJ21" s="2014" t="str">
        <f t="shared" si="0"/>
        <v/>
      </c>
      <c r="BK21" s="1314"/>
      <c r="BL21" s="1314"/>
      <c r="BM21" s="1315"/>
      <c r="BN21" s="445"/>
    </row>
    <row r="22" spans="1:66" x14ac:dyDescent="0.4">
      <c r="A22" s="1912"/>
      <c r="B22" s="1857"/>
      <c r="C22" s="1858"/>
      <c r="D22" s="1858"/>
      <c r="E22" s="1858"/>
      <c r="F22" s="1858"/>
      <c r="G22" s="1858"/>
      <c r="H22" s="1858"/>
      <c r="I22" s="1859"/>
      <c r="J22" s="1863"/>
      <c r="K22" s="1864"/>
      <c r="L22" s="1864"/>
      <c r="M22" s="1864"/>
      <c r="N22" s="1865"/>
      <c r="O22" s="1923"/>
      <c r="P22" s="1924"/>
      <c r="Q22" s="1924"/>
      <c r="R22" s="1925"/>
      <c r="S22" s="1932"/>
      <c r="T22" s="1933"/>
      <c r="U22" s="1933"/>
      <c r="V22" s="1933"/>
      <c r="W22" s="1933"/>
      <c r="X22" s="1933"/>
      <c r="Y22" s="1934"/>
      <c r="Z22" s="1941"/>
      <c r="AA22" s="1942"/>
      <c r="AB22" s="1942"/>
      <c r="AC22" s="1942"/>
      <c r="AD22" s="1942"/>
      <c r="AE22" s="1942"/>
      <c r="AF22" s="1943"/>
      <c r="AG22" s="1976" t="s">
        <v>582</v>
      </c>
      <c r="AH22" s="1977"/>
      <c r="AI22" s="1977"/>
      <c r="AJ22" s="1977"/>
      <c r="AK22" s="1977"/>
      <c r="AL22" s="1977"/>
      <c r="AM22" s="1977"/>
      <c r="AN22" s="1977"/>
      <c r="AO22" s="1977"/>
      <c r="AP22" s="1978"/>
      <c r="AQ22" s="1979" t="s">
        <v>559</v>
      </c>
      <c r="AR22" s="1980"/>
      <c r="AS22" s="1980"/>
      <c r="AT22" s="1980"/>
      <c r="AU22" s="1980"/>
      <c r="AV22" s="1980"/>
      <c r="AW22" s="1980"/>
      <c r="AX22" s="1980"/>
      <c r="AY22" s="1980"/>
      <c r="AZ22" s="1980"/>
      <c r="BA22" s="1980"/>
      <c r="BB22" s="1980"/>
      <c r="BC22" s="1980"/>
      <c r="BD22" s="1980"/>
      <c r="BE22" s="1980"/>
      <c r="BF22" s="1980"/>
      <c r="BG22" s="1980"/>
      <c r="BH22" s="1980"/>
      <c r="BI22" s="1981"/>
      <c r="BJ22" s="2014" t="str">
        <f t="shared" si="0"/>
        <v/>
      </c>
      <c r="BK22" s="1314"/>
      <c r="BL22" s="1314"/>
      <c r="BM22" s="1315"/>
      <c r="BN22" s="445"/>
    </row>
    <row r="23" spans="1:66" x14ac:dyDescent="0.4">
      <c r="A23" s="1912"/>
      <c r="B23" s="1857"/>
      <c r="C23" s="1858"/>
      <c r="D23" s="1858"/>
      <c r="E23" s="1858"/>
      <c r="F23" s="1858"/>
      <c r="G23" s="1858"/>
      <c r="H23" s="1858"/>
      <c r="I23" s="1859"/>
      <c r="J23" s="1863"/>
      <c r="K23" s="1864"/>
      <c r="L23" s="1864"/>
      <c r="M23" s="1864"/>
      <c r="N23" s="1865"/>
      <c r="O23" s="1923"/>
      <c r="P23" s="1924"/>
      <c r="Q23" s="1924"/>
      <c r="R23" s="1925"/>
      <c r="S23" s="1932"/>
      <c r="T23" s="1933"/>
      <c r="U23" s="1933"/>
      <c r="V23" s="1933"/>
      <c r="W23" s="1933"/>
      <c r="X23" s="1933"/>
      <c r="Y23" s="1934"/>
      <c r="Z23" s="1941"/>
      <c r="AA23" s="1942"/>
      <c r="AB23" s="1942"/>
      <c r="AC23" s="1942"/>
      <c r="AD23" s="1942"/>
      <c r="AE23" s="1942"/>
      <c r="AF23" s="1943"/>
      <c r="AG23" s="2004" t="s">
        <v>113</v>
      </c>
      <c r="AH23" s="2005"/>
      <c r="AI23" s="2005"/>
      <c r="AJ23" s="2005"/>
      <c r="AK23" s="2005"/>
      <c r="AL23" s="2005"/>
      <c r="AM23" s="2005"/>
      <c r="AN23" s="2005"/>
      <c r="AO23" s="2005"/>
      <c r="AP23" s="2006"/>
      <c r="AQ23" s="2007" t="s">
        <v>574</v>
      </c>
      <c r="AR23" s="2008"/>
      <c r="AS23" s="2008"/>
      <c r="AT23" s="2008"/>
      <c r="AU23" s="2008"/>
      <c r="AV23" s="2008"/>
      <c r="AW23" s="2008"/>
      <c r="AX23" s="2008"/>
      <c r="AY23" s="2008"/>
      <c r="AZ23" s="2008"/>
      <c r="BA23" s="2008"/>
      <c r="BB23" s="2008"/>
      <c r="BC23" s="2008"/>
      <c r="BD23" s="2008"/>
      <c r="BE23" s="2008"/>
      <c r="BF23" s="2008"/>
      <c r="BG23" s="2008"/>
      <c r="BH23" s="2008"/>
      <c r="BI23" s="2009"/>
      <c r="BJ23" s="2014" t="str">
        <f t="shared" si="0"/>
        <v/>
      </c>
      <c r="BK23" s="1314"/>
      <c r="BL23" s="1314"/>
      <c r="BM23" s="1315"/>
      <c r="BN23" s="445"/>
    </row>
    <row r="24" spans="1:66" x14ac:dyDescent="0.4">
      <c r="A24" s="1912"/>
      <c r="B24" s="1857"/>
      <c r="C24" s="1858"/>
      <c r="D24" s="1858"/>
      <c r="E24" s="1858"/>
      <c r="F24" s="1858"/>
      <c r="G24" s="1858"/>
      <c r="H24" s="1858"/>
      <c r="I24" s="1859"/>
      <c r="J24" s="1863"/>
      <c r="K24" s="1864"/>
      <c r="L24" s="1864"/>
      <c r="M24" s="1864"/>
      <c r="N24" s="1865"/>
      <c r="O24" s="1923"/>
      <c r="P24" s="1924"/>
      <c r="Q24" s="1924"/>
      <c r="R24" s="1925"/>
      <c r="S24" s="1932"/>
      <c r="T24" s="1933"/>
      <c r="U24" s="1933"/>
      <c r="V24" s="1933"/>
      <c r="W24" s="1933"/>
      <c r="X24" s="1933"/>
      <c r="Y24" s="1934"/>
      <c r="Z24" s="1941"/>
      <c r="AA24" s="1942"/>
      <c r="AB24" s="1942"/>
      <c r="AC24" s="1942"/>
      <c r="AD24" s="1942"/>
      <c r="AE24" s="1942"/>
      <c r="AF24" s="1943"/>
      <c r="AG24" s="1976" t="s">
        <v>584</v>
      </c>
      <c r="AH24" s="1977"/>
      <c r="AI24" s="1977"/>
      <c r="AJ24" s="1977"/>
      <c r="AK24" s="1977"/>
      <c r="AL24" s="1977"/>
      <c r="AM24" s="1977"/>
      <c r="AN24" s="1977"/>
      <c r="AO24" s="1977"/>
      <c r="AP24" s="1978"/>
      <c r="AQ24" s="1979" t="s">
        <v>559</v>
      </c>
      <c r="AR24" s="1980"/>
      <c r="AS24" s="1980"/>
      <c r="AT24" s="1980"/>
      <c r="AU24" s="1980"/>
      <c r="AV24" s="1980"/>
      <c r="AW24" s="1980"/>
      <c r="AX24" s="1980"/>
      <c r="AY24" s="1980"/>
      <c r="AZ24" s="1980"/>
      <c r="BA24" s="1980"/>
      <c r="BB24" s="1980"/>
      <c r="BC24" s="1980"/>
      <c r="BD24" s="1980"/>
      <c r="BE24" s="1980"/>
      <c r="BF24" s="1980"/>
      <c r="BG24" s="1980"/>
      <c r="BH24" s="1980"/>
      <c r="BI24" s="1981"/>
      <c r="BJ24" s="2014" t="str">
        <f t="shared" si="0"/>
        <v/>
      </c>
      <c r="BK24" s="1314"/>
      <c r="BL24" s="1314"/>
      <c r="BM24" s="1315"/>
      <c r="BN24" s="445"/>
    </row>
    <row r="25" spans="1:66" x14ac:dyDescent="0.4">
      <c r="A25" s="1912"/>
      <c r="B25" s="1857"/>
      <c r="C25" s="1858"/>
      <c r="D25" s="1858"/>
      <c r="E25" s="1858"/>
      <c r="F25" s="1858"/>
      <c r="G25" s="1858"/>
      <c r="H25" s="1858"/>
      <c r="I25" s="1859"/>
      <c r="J25" s="1863"/>
      <c r="K25" s="1864"/>
      <c r="L25" s="1864"/>
      <c r="M25" s="1864"/>
      <c r="N25" s="1865"/>
      <c r="O25" s="1923"/>
      <c r="P25" s="1924"/>
      <c r="Q25" s="1924"/>
      <c r="R25" s="1925"/>
      <c r="S25" s="1932"/>
      <c r="T25" s="1933"/>
      <c r="U25" s="1933"/>
      <c r="V25" s="1933"/>
      <c r="W25" s="1933"/>
      <c r="X25" s="1933"/>
      <c r="Y25" s="1934"/>
      <c r="Z25" s="1941"/>
      <c r="AA25" s="1942"/>
      <c r="AB25" s="1942"/>
      <c r="AC25" s="1942"/>
      <c r="AD25" s="1942"/>
      <c r="AE25" s="1942"/>
      <c r="AF25" s="1943"/>
      <c r="AG25" s="1976" t="s">
        <v>585</v>
      </c>
      <c r="AH25" s="1977"/>
      <c r="AI25" s="1977"/>
      <c r="AJ25" s="1977"/>
      <c r="AK25" s="1977"/>
      <c r="AL25" s="1977"/>
      <c r="AM25" s="1977"/>
      <c r="AN25" s="1977"/>
      <c r="AO25" s="1977"/>
      <c r="AP25" s="1978"/>
      <c r="AQ25" s="1979" t="s">
        <v>559</v>
      </c>
      <c r="AR25" s="1980"/>
      <c r="AS25" s="1980"/>
      <c r="AT25" s="1980"/>
      <c r="AU25" s="1980"/>
      <c r="AV25" s="1980"/>
      <c r="AW25" s="1980"/>
      <c r="AX25" s="1980"/>
      <c r="AY25" s="1980"/>
      <c r="AZ25" s="1980"/>
      <c r="BA25" s="1980"/>
      <c r="BB25" s="1980"/>
      <c r="BC25" s="1980"/>
      <c r="BD25" s="1980"/>
      <c r="BE25" s="1980"/>
      <c r="BF25" s="1980"/>
      <c r="BG25" s="1980"/>
      <c r="BH25" s="1980"/>
      <c r="BI25" s="1981"/>
      <c r="BJ25" s="2014" t="str">
        <f t="shared" si="0"/>
        <v/>
      </c>
      <c r="BK25" s="1314"/>
      <c r="BL25" s="1314"/>
      <c r="BM25" s="1315"/>
      <c r="BN25" s="445"/>
    </row>
    <row r="26" spans="1:66" ht="106.9" customHeight="1" x14ac:dyDescent="0.4">
      <c r="A26" s="1912"/>
      <c r="B26" s="1857"/>
      <c r="C26" s="1858"/>
      <c r="D26" s="1858"/>
      <c r="E26" s="1858"/>
      <c r="F26" s="1858"/>
      <c r="G26" s="1858"/>
      <c r="H26" s="1858"/>
      <c r="I26" s="1859"/>
      <c r="J26" s="1863"/>
      <c r="K26" s="1864"/>
      <c r="L26" s="1864"/>
      <c r="M26" s="1864"/>
      <c r="N26" s="1865"/>
      <c r="O26" s="1923"/>
      <c r="P26" s="1924"/>
      <c r="Q26" s="1924"/>
      <c r="R26" s="1925"/>
      <c r="S26" s="1932"/>
      <c r="T26" s="1933"/>
      <c r="U26" s="1933"/>
      <c r="V26" s="1933"/>
      <c r="W26" s="1933"/>
      <c r="X26" s="1933"/>
      <c r="Y26" s="1934"/>
      <c r="Z26" s="1941"/>
      <c r="AA26" s="1942"/>
      <c r="AB26" s="1942"/>
      <c r="AC26" s="1942"/>
      <c r="AD26" s="1942"/>
      <c r="AE26" s="1942"/>
      <c r="AF26" s="1943"/>
      <c r="AG26" s="1976" t="s">
        <v>586</v>
      </c>
      <c r="AH26" s="1977"/>
      <c r="AI26" s="1977"/>
      <c r="AJ26" s="1977"/>
      <c r="AK26" s="1977"/>
      <c r="AL26" s="1977"/>
      <c r="AM26" s="1977"/>
      <c r="AN26" s="1977"/>
      <c r="AO26" s="1977"/>
      <c r="AP26" s="1978"/>
      <c r="AQ26" s="1994" t="s">
        <v>1045</v>
      </c>
      <c r="AR26" s="1995"/>
      <c r="AS26" s="1995"/>
      <c r="AT26" s="1995"/>
      <c r="AU26" s="1995"/>
      <c r="AV26" s="1995"/>
      <c r="AW26" s="1995"/>
      <c r="AX26" s="1995"/>
      <c r="AY26" s="1995"/>
      <c r="AZ26" s="1995"/>
      <c r="BA26" s="1995"/>
      <c r="BB26" s="1995"/>
      <c r="BC26" s="1995"/>
      <c r="BD26" s="1995"/>
      <c r="BE26" s="1995"/>
      <c r="BF26" s="1995"/>
      <c r="BG26" s="1995"/>
      <c r="BH26" s="1995"/>
      <c r="BI26" s="1996"/>
      <c r="BJ26" s="2014" t="str">
        <f t="shared" si="0"/>
        <v/>
      </c>
      <c r="BK26" s="1314"/>
      <c r="BL26" s="1314"/>
      <c r="BM26" s="1315"/>
      <c r="BN26" s="445"/>
    </row>
    <row r="27" spans="1:66" x14ac:dyDescent="0.4">
      <c r="A27" s="1912"/>
      <c r="B27" s="1857"/>
      <c r="C27" s="1858"/>
      <c r="D27" s="1858"/>
      <c r="E27" s="1858"/>
      <c r="F27" s="1858"/>
      <c r="G27" s="1858"/>
      <c r="H27" s="1858"/>
      <c r="I27" s="1859"/>
      <c r="J27" s="1863"/>
      <c r="K27" s="1864"/>
      <c r="L27" s="1864"/>
      <c r="M27" s="1864"/>
      <c r="N27" s="1865"/>
      <c r="O27" s="1923"/>
      <c r="P27" s="1924"/>
      <c r="Q27" s="1924"/>
      <c r="R27" s="1925"/>
      <c r="S27" s="1932"/>
      <c r="T27" s="1933"/>
      <c r="U27" s="1933"/>
      <c r="V27" s="1933"/>
      <c r="W27" s="1933"/>
      <c r="X27" s="1933"/>
      <c r="Y27" s="1934"/>
      <c r="Z27" s="1941"/>
      <c r="AA27" s="1942"/>
      <c r="AB27" s="1942"/>
      <c r="AC27" s="1942"/>
      <c r="AD27" s="1942"/>
      <c r="AE27" s="1942"/>
      <c r="AF27" s="1943"/>
      <c r="AG27" s="1976" t="s">
        <v>201</v>
      </c>
      <c r="AH27" s="1977"/>
      <c r="AI27" s="1977"/>
      <c r="AJ27" s="1977"/>
      <c r="AK27" s="1977"/>
      <c r="AL27" s="1977"/>
      <c r="AM27" s="1977"/>
      <c r="AN27" s="1977"/>
      <c r="AO27" s="1977"/>
      <c r="AP27" s="1978"/>
      <c r="AQ27" s="1979" t="s">
        <v>588</v>
      </c>
      <c r="AR27" s="1980"/>
      <c r="AS27" s="1980"/>
      <c r="AT27" s="1980"/>
      <c r="AU27" s="1980"/>
      <c r="AV27" s="1980"/>
      <c r="AW27" s="1980"/>
      <c r="AX27" s="1980"/>
      <c r="AY27" s="1980"/>
      <c r="AZ27" s="1980"/>
      <c r="BA27" s="1980"/>
      <c r="BB27" s="1980"/>
      <c r="BC27" s="1980"/>
      <c r="BD27" s="1980"/>
      <c r="BE27" s="1980"/>
      <c r="BF27" s="1980"/>
      <c r="BG27" s="1980"/>
      <c r="BH27" s="1980"/>
      <c r="BI27" s="1981"/>
      <c r="BJ27" s="2014" t="str">
        <f t="shared" si="0"/>
        <v/>
      </c>
      <c r="BK27" s="1314"/>
      <c r="BL27" s="1314"/>
      <c r="BM27" s="1315"/>
      <c r="BN27" s="445"/>
    </row>
    <row r="28" spans="1:66" x14ac:dyDescent="0.4">
      <c r="A28" s="1912"/>
      <c r="B28" s="1857"/>
      <c r="C28" s="1858"/>
      <c r="D28" s="1858"/>
      <c r="E28" s="1858"/>
      <c r="F28" s="1858"/>
      <c r="G28" s="1858"/>
      <c r="H28" s="1858"/>
      <c r="I28" s="1859"/>
      <c r="J28" s="1863"/>
      <c r="K28" s="1864"/>
      <c r="L28" s="1864"/>
      <c r="M28" s="1864"/>
      <c r="N28" s="1865"/>
      <c r="O28" s="1923"/>
      <c r="P28" s="1924"/>
      <c r="Q28" s="1924"/>
      <c r="R28" s="1925"/>
      <c r="S28" s="1932"/>
      <c r="T28" s="1933"/>
      <c r="U28" s="1933"/>
      <c r="V28" s="1933"/>
      <c r="W28" s="1933"/>
      <c r="X28" s="1933"/>
      <c r="Y28" s="1934"/>
      <c r="Z28" s="1941"/>
      <c r="AA28" s="1942"/>
      <c r="AB28" s="1942"/>
      <c r="AC28" s="1942"/>
      <c r="AD28" s="1942"/>
      <c r="AE28" s="1942"/>
      <c r="AF28" s="1943"/>
      <c r="AG28" s="1976" t="s">
        <v>590</v>
      </c>
      <c r="AH28" s="1977"/>
      <c r="AI28" s="1977"/>
      <c r="AJ28" s="1977"/>
      <c r="AK28" s="1977"/>
      <c r="AL28" s="1977"/>
      <c r="AM28" s="1977"/>
      <c r="AN28" s="1977"/>
      <c r="AO28" s="1977"/>
      <c r="AP28" s="1978"/>
      <c r="AQ28" s="1979" t="s">
        <v>591</v>
      </c>
      <c r="AR28" s="1980"/>
      <c r="AS28" s="1980"/>
      <c r="AT28" s="1980"/>
      <c r="AU28" s="1980"/>
      <c r="AV28" s="1980"/>
      <c r="AW28" s="1980"/>
      <c r="AX28" s="1980"/>
      <c r="AY28" s="1980"/>
      <c r="AZ28" s="1980"/>
      <c r="BA28" s="1980"/>
      <c r="BB28" s="1980"/>
      <c r="BC28" s="1980"/>
      <c r="BD28" s="1980"/>
      <c r="BE28" s="1980"/>
      <c r="BF28" s="1980"/>
      <c r="BG28" s="1980"/>
      <c r="BH28" s="1980"/>
      <c r="BI28" s="1981"/>
      <c r="BJ28" s="2014" t="str">
        <f t="shared" si="0"/>
        <v/>
      </c>
      <c r="BK28" s="1314"/>
      <c r="BL28" s="1314"/>
      <c r="BM28" s="1315"/>
      <c r="BN28" s="445"/>
    </row>
    <row r="29" spans="1:66" x14ac:dyDescent="0.4">
      <c r="A29" s="1912"/>
      <c r="B29" s="1857"/>
      <c r="C29" s="1858"/>
      <c r="D29" s="1858"/>
      <c r="E29" s="1858"/>
      <c r="F29" s="1858"/>
      <c r="G29" s="1858"/>
      <c r="H29" s="1858"/>
      <c r="I29" s="1859"/>
      <c r="J29" s="1863"/>
      <c r="K29" s="1864"/>
      <c r="L29" s="1864"/>
      <c r="M29" s="1864"/>
      <c r="N29" s="1865"/>
      <c r="O29" s="1923"/>
      <c r="P29" s="1924"/>
      <c r="Q29" s="1924"/>
      <c r="R29" s="1925"/>
      <c r="S29" s="1932"/>
      <c r="T29" s="1933"/>
      <c r="U29" s="1933"/>
      <c r="V29" s="1933"/>
      <c r="W29" s="1933"/>
      <c r="X29" s="1933"/>
      <c r="Y29" s="1934"/>
      <c r="Z29" s="1941"/>
      <c r="AA29" s="1942"/>
      <c r="AB29" s="1942"/>
      <c r="AC29" s="1942"/>
      <c r="AD29" s="1942"/>
      <c r="AE29" s="1942"/>
      <c r="AF29" s="1943"/>
      <c r="AG29" s="1976" t="s">
        <v>159</v>
      </c>
      <c r="AH29" s="1977"/>
      <c r="AI29" s="1977"/>
      <c r="AJ29" s="1977"/>
      <c r="AK29" s="1977"/>
      <c r="AL29" s="1977"/>
      <c r="AM29" s="1977"/>
      <c r="AN29" s="1977"/>
      <c r="AO29" s="1977"/>
      <c r="AP29" s="1978"/>
      <c r="AQ29" s="1979" t="s">
        <v>591</v>
      </c>
      <c r="AR29" s="1980"/>
      <c r="AS29" s="1980"/>
      <c r="AT29" s="1980"/>
      <c r="AU29" s="1980"/>
      <c r="AV29" s="1980"/>
      <c r="AW29" s="1980"/>
      <c r="AX29" s="1980"/>
      <c r="AY29" s="1980"/>
      <c r="AZ29" s="1980"/>
      <c r="BA29" s="1980"/>
      <c r="BB29" s="1980"/>
      <c r="BC29" s="1980"/>
      <c r="BD29" s="1980"/>
      <c r="BE29" s="1980"/>
      <c r="BF29" s="1980"/>
      <c r="BG29" s="1980"/>
      <c r="BH29" s="1980"/>
      <c r="BI29" s="1981"/>
      <c r="BJ29" s="2014" t="str">
        <f t="shared" si="0"/>
        <v/>
      </c>
      <c r="BK29" s="1314"/>
      <c r="BL29" s="1314"/>
      <c r="BM29" s="1315"/>
      <c r="BN29" s="460"/>
    </row>
    <row r="30" spans="1:66" x14ac:dyDescent="0.4">
      <c r="A30" s="1912"/>
      <c r="B30" s="1857"/>
      <c r="C30" s="1858"/>
      <c r="D30" s="1858"/>
      <c r="E30" s="1858"/>
      <c r="F30" s="1858"/>
      <c r="G30" s="1858"/>
      <c r="H30" s="1858"/>
      <c r="I30" s="1859"/>
      <c r="J30" s="1863"/>
      <c r="K30" s="1864"/>
      <c r="L30" s="1864"/>
      <c r="M30" s="1864"/>
      <c r="N30" s="1865"/>
      <c r="O30" s="1923"/>
      <c r="P30" s="1924"/>
      <c r="Q30" s="1924"/>
      <c r="R30" s="1925"/>
      <c r="S30" s="1932"/>
      <c r="T30" s="1933"/>
      <c r="U30" s="1933"/>
      <c r="V30" s="1933"/>
      <c r="W30" s="1933"/>
      <c r="X30" s="1933"/>
      <c r="Y30" s="1934"/>
      <c r="Z30" s="1941"/>
      <c r="AA30" s="1942"/>
      <c r="AB30" s="1942"/>
      <c r="AC30" s="1942"/>
      <c r="AD30" s="1942"/>
      <c r="AE30" s="1942"/>
      <c r="AF30" s="1943"/>
      <c r="AG30" s="1976" t="s">
        <v>307</v>
      </c>
      <c r="AH30" s="1977"/>
      <c r="AI30" s="1977"/>
      <c r="AJ30" s="1977"/>
      <c r="AK30" s="1977"/>
      <c r="AL30" s="1977"/>
      <c r="AM30" s="1977"/>
      <c r="AN30" s="1977"/>
      <c r="AO30" s="1977"/>
      <c r="AP30" s="1978"/>
      <c r="AQ30" s="1979" t="s">
        <v>125</v>
      </c>
      <c r="AR30" s="1980"/>
      <c r="AS30" s="1980"/>
      <c r="AT30" s="1980"/>
      <c r="AU30" s="1980"/>
      <c r="AV30" s="1980"/>
      <c r="AW30" s="1980"/>
      <c r="AX30" s="1980"/>
      <c r="AY30" s="1980"/>
      <c r="AZ30" s="1980"/>
      <c r="BA30" s="1980"/>
      <c r="BB30" s="1980"/>
      <c r="BC30" s="1980"/>
      <c r="BD30" s="1980"/>
      <c r="BE30" s="1980"/>
      <c r="BF30" s="1980"/>
      <c r="BG30" s="1980"/>
      <c r="BH30" s="1980"/>
      <c r="BI30" s="1981"/>
      <c r="BJ30" s="2014" t="str">
        <f t="shared" si="0"/>
        <v/>
      </c>
      <c r="BK30" s="1314"/>
      <c r="BL30" s="1314"/>
      <c r="BM30" s="1315"/>
      <c r="BN30" s="460"/>
    </row>
    <row r="31" spans="1:66" x14ac:dyDescent="0.4">
      <c r="A31" s="1912"/>
      <c r="B31" s="1860"/>
      <c r="C31" s="1861"/>
      <c r="D31" s="1861"/>
      <c r="E31" s="1861"/>
      <c r="F31" s="1861"/>
      <c r="G31" s="1861"/>
      <c r="H31" s="1861"/>
      <c r="I31" s="1862"/>
      <c r="J31" s="1866"/>
      <c r="K31" s="1867"/>
      <c r="L31" s="1867"/>
      <c r="M31" s="1867"/>
      <c r="N31" s="1868"/>
      <c r="O31" s="1926"/>
      <c r="P31" s="1927"/>
      <c r="Q31" s="1927"/>
      <c r="R31" s="1928"/>
      <c r="S31" s="1935"/>
      <c r="T31" s="1936"/>
      <c r="U31" s="1936"/>
      <c r="V31" s="1936"/>
      <c r="W31" s="1936"/>
      <c r="X31" s="1936"/>
      <c r="Y31" s="1937"/>
      <c r="Z31" s="1944"/>
      <c r="AA31" s="1945"/>
      <c r="AB31" s="1945"/>
      <c r="AC31" s="1945"/>
      <c r="AD31" s="1945"/>
      <c r="AE31" s="1945"/>
      <c r="AF31" s="1946"/>
      <c r="AG31" s="1976" t="s">
        <v>187</v>
      </c>
      <c r="AH31" s="1977"/>
      <c r="AI31" s="1977"/>
      <c r="AJ31" s="1977"/>
      <c r="AK31" s="1977"/>
      <c r="AL31" s="1977"/>
      <c r="AM31" s="1977"/>
      <c r="AN31" s="1977"/>
      <c r="AO31" s="1977"/>
      <c r="AP31" s="1978"/>
      <c r="AQ31" s="1979" t="s">
        <v>595</v>
      </c>
      <c r="AR31" s="1980"/>
      <c r="AS31" s="1980"/>
      <c r="AT31" s="1980"/>
      <c r="AU31" s="1980"/>
      <c r="AV31" s="1980"/>
      <c r="AW31" s="1980"/>
      <c r="AX31" s="1980"/>
      <c r="AY31" s="1980"/>
      <c r="AZ31" s="1980"/>
      <c r="BA31" s="1980"/>
      <c r="BB31" s="1980"/>
      <c r="BC31" s="1980"/>
      <c r="BD31" s="1980"/>
      <c r="BE31" s="1980"/>
      <c r="BF31" s="1980"/>
      <c r="BG31" s="1980"/>
      <c r="BH31" s="1980"/>
      <c r="BI31" s="1981"/>
      <c r="BJ31" s="2014" t="str">
        <f t="shared" si="0"/>
        <v/>
      </c>
      <c r="BK31" s="1314"/>
      <c r="BL31" s="1314"/>
      <c r="BM31" s="1315"/>
      <c r="BN31" s="462"/>
    </row>
    <row r="32" spans="1:66" x14ac:dyDescent="0.4">
      <c r="A32" s="1912"/>
      <c r="B32" s="1824" t="s">
        <v>598</v>
      </c>
      <c r="C32" s="1825"/>
      <c r="D32" s="1825"/>
      <c r="E32" s="1825"/>
      <c r="F32" s="1825"/>
      <c r="G32" s="1825"/>
      <c r="H32" s="1825"/>
      <c r="I32" s="1826"/>
      <c r="J32" s="1805"/>
      <c r="K32" s="1806"/>
      <c r="L32" s="1806"/>
      <c r="M32" s="1806"/>
      <c r="N32" s="1807"/>
      <c r="O32" s="1950"/>
      <c r="P32" s="1951"/>
      <c r="Q32" s="1951"/>
      <c r="R32" s="1952"/>
      <c r="S32" s="1830" t="s">
        <v>599</v>
      </c>
      <c r="T32" s="1831"/>
      <c r="U32" s="1831"/>
      <c r="V32" s="1831"/>
      <c r="W32" s="1831"/>
      <c r="X32" s="1831"/>
      <c r="Y32" s="1832"/>
      <c r="Z32" s="1950"/>
      <c r="AA32" s="1951"/>
      <c r="AB32" s="1951"/>
      <c r="AC32" s="1951"/>
      <c r="AD32" s="1951"/>
      <c r="AE32" s="1951"/>
      <c r="AF32" s="1952"/>
      <c r="AG32" s="1860" t="s">
        <v>202</v>
      </c>
      <c r="AH32" s="1861"/>
      <c r="AI32" s="1861"/>
      <c r="AJ32" s="1861"/>
      <c r="AK32" s="1861"/>
      <c r="AL32" s="1861"/>
      <c r="AM32" s="1861"/>
      <c r="AN32" s="1861"/>
      <c r="AO32" s="1861"/>
      <c r="AP32" s="1862"/>
      <c r="AQ32" s="1989" t="s">
        <v>559</v>
      </c>
      <c r="AR32" s="1990"/>
      <c r="AS32" s="1990"/>
      <c r="AT32" s="1990"/>
      <c r="AU32" s="1990"/>
      <c r="AV32" s="1990"/>
      <c r="AW32" s="1990"/>
      <c r="AX32" s="1990"/>
      <c r="AY32" s="1990"/>
      <c r="AZ32" s="1990"/>
      <c r="BA32" s="1990"/>
      <c r="BB32" s="1990"/>
      <c r="BC32" s="1990"/>
      <c r="BD32" s="1990"/>
      <c r="BE32" s="1990"/>
      <c r="BF32" s="1990"/>
      <c r="BG32" s="1990"/>
      <c r="BH32" s="1990"/>
      <c r="BI32" s="1991"/>
      <c r="BJ32" s="1998"/>
      <c r="BK32" s="1999"/>
      <c r="BL32" s="1999"/>
      <c r="BM32" s="2000"/>
      <c r="BN32" s="445"/>
    </row>
    <row r="33" spans="1:66" x14ac:dyDescent="0.4">
      <c r="A33" s="1912"/>
      <c r="B33" s="1824"/>
      <c r="C33" s="1825"/>
      <c r="D33" s="1825"/>
      <c r="E33" s="1825"/>
      <c r="F33" s="1825"/>
      <c r="G33" s="1825"/>
      <c r="H33" s="1825"/>
      <c r="I33" s="1826"/>
      <c r="J33" s="1805"/>
      <c r="K33" s="1806"/>
      <c r="L33" s="1806"/>
      <c r="M33" s="1806"/>
      <c r="N33" s="1807"/>
      <c r="O33" s="1950"/>
      <c r="P33" s="1951"/>
      <c r="Q33" s="1951"/>
      <c r="R33" s="1952"/>
      <c r="S33" s="1830"/>
      <c r="T33" s="1831"/>
      <c r="U33" s="1831"/>
      <c r="V33" s="1831"/>
      <c r="W33" s="1831"/>
      <c r="X33" s="1831"/>
      <c r="Y33" s="1832"/>
      <c r="Z33" s="1950"/>
      <c r="AA33" s="1951"/>
      <c r="AB33" s="1951"/>
      <c r="AC33" s="1951"/>
      <c r="AD33" s="1951"/>
      <c r="AE33" s="1951"/>
      <c r="AF33" s="1952"/>
      <c r="AG33" s="1976" t="s">
        <v>94</v>
      </c>
      <c r="AH33" s="1977"/>
      <c r="AI33" s="1977"/>
      <c r="AJ33" s="1977"/>
      <c r="AK33" s="1977"/>
      <c r="AL33" s="1977"/>
      <c r="AM33" s="1977"/>
      <c r="AN33" s="1977"/>
      <c r="AO33" s="1977"/>
      <c r="AP33" s="1978"/>
      <c r="AQ33" s="1979" t="s">
        <v>559</v>
      </c>
      <c r="AR33" s="1980"/>
      <c r="AS33" s="1980"/>
      <c r="AT33" s="1980"/>
      <c r="AU33" s="1980"/>
      <c r="AV33" s="1980"/>
      <c r="AW33" s="1980"/>
      <c r="AX33" s="1980"/>
      <c r="AY33" s="1980"/>
      <c r="AZ33" s="1980"/>
      <c r="BA33" s="1980"/>
      <c r="BB33" s="1980"/>
      <c r="BC33" s="1980"/>
      <c r="BD33" s="1980"/>
      <c r="BE33" s="1980"/>
      <c r="BF33" s="1980"/>
      <c r="BG33" s="1980"/>
      <c r="BH33" s="1980"/>
      <c r="BI33" s="1981"/>
      <c r="BJ33" s="1313"/>
      <c r="BK33" s="1314"/>
      <c r="BL33" s="1314"/>
      <c r="BM33" s="1315"/>
      <c r="BN33" s="445"/>
    </row>
    <row r="34" spans="1:66" x14ac:dyDescent="0.4">
      <c r="A34" s="1912"/>
      <c r="B34" s="1824"/>
      <c r="C34" s="1825"/>
      <c r="D34" s="1825"/>
      <c r="E34" s="1825"/>
      <c r="F34" s="1825"/>
      <c r="G34" s="1825"/>
      <c r="H34" s="1825"/>
      <c r="I34" s="1826"/>
      <c r="J34" s="1805"/>
      <c r="K34" s="1806"/>
      <c r="L34" s="1806"/>
      <c r="M34" s="1806"/>
      <c r="N34" s="1807"/>
      <c r="O34" s="1950"/>
      <c r="P34" s="1951"/>
      <c r="Q34" s="1951"/>
      <c r="R34" s="1952"/>
      <c r="S34" s="1830"/>
      <c r="T34" s="1831"/>
      <c r="U34" s="1831"/>
      <c r="V34" s="1831"/>
      <c r="W34" s="1831"/>
      <c r="X34" s="1831"/>
      <c r="Y34" s="1832"/>
      <c r="Z34" s="1950"/>
      <c r="AA34" s="1951"/>
      <c r="AB34" s="1951"/>
      <c r="AC34" s="1951"/>
      <c r="AD34" s="1951"/>
      <c r="AE34" s="1951"/>
      <c r="AF34" s="1952"/>
      <c r="AG34" s="1976" t="s">
        <v>565</v>
      </c>
      <c r="AH34" s="1977"/>
      <c r="AI34" s="1977"/>
      <c r="AJ34" s="1977"/>
      <c r="AK34" s="1977"/>
      <c r="AL34" s="1977"/>
      <c r="AM34" s="1977"/>
      <c r="AN34" s="1977"/>
      <c r="AO34" s="1977"/>
      <c r="AP34" s="1978"/>
      <c r="AQ34" s="1979" t="s">
        <v>567</v>
      </c>
      <c r="AR34" s="1980"/>
      <c r="AS34" s="1980"/>
      <c r="AT34" s="1980"/>
      <c r="AU34" s="1980"/>
      <c r="AV34" s="1980"/>
      <c r="AW34" s="1980"/>
      <c r="AX34" s="1980"/>
      <c r="AY34" s="1980"/>
      <c r="AZ34" s="1980"/>
      <c r="BA34" s="1980"/>
      <c r="BB34" s="1980"/>
      <c r="BC34" s="1980"/>
      <c r="BD34" s="1980"/>
      <c r="BE34" s="1980"/>
      <c r="BF34" s="1980"/>
      <c r="BG34" s="1980"/>
      <c r="BH34" s="1980"/>
      <c r="BI34" s="1981"/>
      <c r="BJ34" s="1313"/>
      <c r="BK34" s="1314"/>
      <c r="BL34" s="1314"/>
      <c r="BM34" s="1315"/>
      <c r="BN34" s="445"/>
    </row>
    <row r="35" spans="1:66" x14ac:dyDescent="0.4">
      <c r="A35" s="1912"/>
      <c r="B35" s="1824"/>
      <c r="C35" s="1825"/>
      <c r="D35" s="1825"/>
      <c r="E35" s="1825"/>
      <c r="F35" s="1825"/>
      <c r="G35" s="1825"/>
      <c r="H35" s="1825"/>
      <c r="I35" s="1826"/>
      <c r="J35" s="1805"/>
      <c r="K35" s="1806"/>
      <c r="L35" s="1806"/>
      <c r="M35" s="1806"/>
      <c r="N35" s="1807"/>
      <c r="O35" s="1950"/>
      <c r="P35" s="1951"/>
      <c r="Q35" s="1951"/>
      <c r="R35" s="1952"/>
      <c r="S35" s="1830"/>
      <c r="T35" s="1831"/>
      <c r="U35" s="1831"/>
      <c r="V35" s="1831"/>
      <c r="W35" s="1831"/>
      <c r="X35" s="1831"/>
      <c r="Y35" s="1832"/>
      <c r="Z35" s="1950"/>
      <c r="AA35" s="1951"/>
      <c r="AB35" s="1951"/>
      <c r="AC35" s="1951"/>
      <c r="AD35" s="1951"/>
      <c r="AE35" s="1951"/>
      <c r="AF35" s="1952"/>
      <c r="AG35" s="1976" t="s">
        <v>470</v>
      </c>
      <c r="AH35" s="1977"/>
      <c r="AI35" s="1977"/>
      <c r="AJ35" s="1977"/>
      <c r="AK35" s="1977"/>
      <c r="AL35" s="1977"/>
      <c r="AM35" s="1977"/>
      <c r="AN35" s="1977"/>
      <c r="AO35" s="1977"/>
      <c r="AP35" s="1978"/>
      <c r="AQ35" s="1979" t="s">
        <v>407</v>
      </c>
      <c r="AR35" s="1980"/>
      <c r="AS35" s="1980"/>
      <c r="AT35" s="1980"/>
      <c r="AU35" s="1980"/>
      <c r="AV35" s="1980"/>
      <c r="AW35" s="1980"/>
      <c r="AX35" s="1980"/>
      <c r="AY35" s="1980"/>
      <c r="AZ35" s="1980"/>
      <c r="BA35" s="1980"/>
      <c r="BB35" s="1980"/>
      <c r="BC35" s="1980"/>
      <c r="BD35" s="1980"/>
      <c r="BE35" s="1980"/>
      <c r="BF35" s="1980"/>
      <c r="BG35" s="1980"/>
      <c r="BH35" s="1980"/>
      <c r="BI35" s="1981"/>
      <c r="BJ35" s="1313"/>
      <c r="BK35" s="1314"/>
      <c r="BL35" s="1314"/>
      <c r="BM35" s="1315"/>
      <c r="BN35" s="445"/>
    </row>
    <row r="36" spans="1:66" x14ac:dyDescent="0.4">
      <c r="A36" s="1912"/>
      <c r="B36" s="1824"/>
      <c r="C36" s="1825"/>
      <c r="D36" s="1825"/>
      <c r="E36" s="1825"/>
      <c r="F36" s="1825"/>
      <c r="G36" s="1825"/>
      <c r="H36" s="1825"/>
      <c r="I36" s="1826"/>
      <c r="J36" s="1805"/>
      <c r="K36" s="1806"/>
      <c r="L36" s="1806"/>
      <c r="M36" s="1806"/>
      <c r="N36" s="1807"/>
      <c r="O36" s="1950"/>
      <c r="P36" s="1951"/>
      <c r="Q36" s="1951"/>
      <c r="R36" s="1952"/>
      <c r="S36" s="1830"/>
      <c r="T36" s="1831"/>
      <c r="U36" s="1831"/>
      <c r="V36" s="1831"/>
      <c r="W36" s="1831"/>
      <c r="X36" s="1831"/>
      <c r="Y36" s="1832"/>
      <c r="Z36" s="1950"/>
      <c r="AA36" s="1951"/>
      <c r="AB36" s="1951"/>
      <c r="AC36" s="1951"/>
      <c r="AD36" s="1951"/>
      <c r="AE36" s="1951"/>
      <c r="AF36" s="1952"/>
      <c r="AG36" s="1976" t="s">
        <v>539</v>
      </c>
      <c r="AH36" s="1977"/>
      <c r="AI36" s="1977"/>
      <c r="AJ36" s="1977"/>
      <c r="AK36" s="1977"/>
      <c r="AL36" s="1977"/>
      <c r="AM36" s="1977"/>
      <c r="AN36" s="1977"/>
      <c r="AO36" s="1977"/>
      <c r="AP36" s="1978"/>
      <c r="AQ36" s="1979" t="s">
        <v>559</v>
      </c>
      <c r="AR36" s="1980"/>
      <c r="AS36" s="1980"/>
      <c r="AT36" s="1980"/>
      <c r="AU36" s="1980"/>
      <c r="AV36" s="1980"/>
      <c r="AW36" s="1980"/>
      <c r="AX36" s="1980"/>
      <c r="AY36" s="1980"/>
      <c r="AZ36" s="1980"/>
      <c r="BA36" s="1980"/>
      <c r="BB36" s="1980"/>
      <c r="BC36" s="1980"/>
      <c r="BD36" s="1980"/>
      <c r="BE36" s="1980"/>
      <c r="BF36" s="1980"/>
      <c r="BG36" s="1980"/>
      <c r="BH36" s="1980"/>
      <c r="BI36" s="1981"/>
      <c r="BJ36" s="1313"/>
      <c r="BK36" s="1314"/>
      <c r="BL36" s="1314"/>
      <c r="BM36" s="1315"/>
      <c r="BN36" s="445"/>
    </row>
    <row r="37" spans="1:66" x14ac:dyDescent="0.4">
      <c r="A37" s="1912"/>
      <c r="B37" s="1824"/>
      <c r="C37" s="1825"/>
      <c r="D37" s="1825"/>
      <c r="E37" s="1825"/>
      <c r="F37" s="1825"/>
      <c r="G37" s="1825"/>
      <c r="H37" s="1825"/>
      <c r="I37" s="1826"/>
      <c r="J37" s="1805"/>
      <c r="K37" s="1806"/>
      <c r="L37" s="1806"/>
      <c r="M37" s="1806"/>
      <c r="N37" s="1807"/>
      <c r="O37" s="1950"/>
      <c r="P37" s="1951"/>
      <c r="Q37" s="1951"/>
      <c r="R37" s="1952"/>
      <c r="S37" s="1830"/>
      <c r="T37" s="1831"/>
      <c r="U37" s="1831"/>
      <c r="V37" s="1831"/>
      <c r="W37" s="1831"/>
      <c r="X37" s="1831"/>
      <c r="Y37" s="1832"/>
      <c r="Z37" s="1950"/>
      <c r="AA37" s="1951"/>
      <c r="AB37" s="1951"/>
      <c r="AC37" s="1951"/>
      <c r="AD37" s="1951"/>
      <c r="AE37" s="1951"/>
      <c r="AF37" s="1952"/>
      <c r="AG37" s="1976" t="s">
        <v>601</v>
      </c>
      <c r="AH37" s="1977"/>
      <c r="AI37" s="1977"/>
      <c r="AJ37" s="1977"/>
      <c r="AK37" s="1977"/>
      <c r="AL37" s="1977"/>
      <c r="AM37" s="1977"/>
      <c r="AN37" s="1977"/>
      <c r="AO37" s="1977"/>
      <c r="AP37" s="1978"/>
      <c r="AQ37" s="1979" t="s">
        <v>559</v>
      </c>
      <c r="AR37" s="1980"/>
      <c r="AS37" s="1980"/>
      <c r="AT37" s="1980"/>
      <c r="AU37" s="1980"/>
      <c r="AV37" s="1980"/>
      <c r="AW37" s="1980"/>
      <c r="AX37" s="1980"/>
      <c r="AY37" s="1980"/>
      <c r="AZ37" s="1980"/>
      <c r="BA37" s="1980"/>
      <c r="BB37" s="1980"/>
      <c r="BC37" s="1980"/>
      <c r="BD37" s="1980"/>
      <c r="BE37" s="1980"/>
      <c r="BF37" s="1980"/>
      <c r="BG37" s="1980"/>
      <c r="BH37" s="1980"/>
      <c r="BI37" s="1981"/>
      <c r="BJ37" s="1313"/>
      <c r="BK37" s="1314"/>
      <c r="BL37" s="1314"/>
      <c r="BM37" s="1315"/>
      <c r="BN37" s="445"/>
    </row>
    <row r="38" spans="1:66" x14ac:dyDescent="0.4">
      <c r="A38" s="1912"/>
      <c r="B38" s="1824"/>
      <c r="C38" s="1825"/>
      <c r="D38" s="1825"/>
      <c r="E38" s="1825"/>
      <c r="F38" s="1825"/>
      <c r="G38" s="1825"/>
      <c r="H38" s="1825"/>
      <c r="I38" s="1826"/>
      <c r="J38" s="1805"/>
      <c r="K38" s="1806"/>
      <c r="L38" s="1806"/>
      <c r="M38" s="1806"/>
      <c r="N38" s="1807"/>
      <c r="O38" s="1950"/>
      <c r="P38" s="1951"/>
      <c r="Q38" s="1951"/>
      <c r="R38" s="1952"/>
      <c r="S38" s="1830"/>
      <c r="T38" s="1831"/>
      <c r="U38" s="1831"/>
      <c r="V38" s="1831"/>
      <c r="W38" s="1831"/>
      <c r="X38" s="1831"/>
      <c r="Y38" s="1832"/>
      <c r="Z38" s="1950"/>
      <c r="AA38" s="1951"/>
      <c r="AB38" s="1951"/>
      <c r="AC38" s="1951"/>
      <c r="AD38" s="1951"/>
      <c r="AE38" s="1951"/>
      <c r="AF38" s="1952"/>
      <c r="AG38" s="1976" t="s">
        <v>169</v>
      </c>
      <c r="AH38" s="1977"/>
      <c r="AI38" s="1977"/>
      <c r="AJ38" s="1977"/>
      <c r="AK38" s="1977"/>
      <c r="AL38" s="1977"/>
      <c r="AM38" s="1977"/>
      <c r="AN38" s="1977"/>
      <c r="AO38" s="1977"/>
      <c r="AP38" s="1978"/>
      <c r="AQ38" s="1979" t="s">
        <v>603</v>
      </c>
      <c r="AR38" s="1980"/>
      <c r="AS38" s="1980"/>
      <c r="AT38" s="1980"/>
      <c r="AU38" s="1980"/>
      <c r="AV38" s="1980"/>
      <c r="AW38" s="1980"/>
      <c r="AX38" s="1980"/>
      <c r="AY38" s="1980"/>
      <c r="AZ38" s="1980"/>
      <c r="BA38" s="1980"/>
      <c r="BB38" s="1980"/>
      <c r="BC38" s="1980"/>
      <c r="BD38" s="1980"/>
      <c r="BE38" s="1980"/>
      <c r="BF38" s="1980"/>
      <c r="BG38" s="1980"/>
      <c r="BH38" s="1980"/>
      <c r="BI38" s="1981"/>
      <c r="BJ38" s="1313"/>
      <c r="BK38" s="1314"/>
      <c r="BL38" s="1314"/>
      <c r="BM38" s="1315"/>
      <c r="BN38" s="460"/>
    </row>
    <row r="39" spans="1:66" x14ac:dyDescent="0.4">
      <c r="A39" s="1912"/>
      <c r="B39" s="1824"/>
      <c r="C39" s="1825"/>
      <c r="D39" s="1825"/>
      <c r="E39" s="1825"/>
      <c r="F39" s="1825"/>
      <c r="G39" s="1825"/>
      <c r="H39" s="1825"/>
      <c r="I39" s="1826"/>
      <c r="J39" s="1805"/>
      <c r="K39" s="1806"/>
      <c r="L39" s="1806"/>
      <c r="M39" s="1806"/>
      <c r="N39" s="1807"/>
      <c r="O39" s="1950"/>
      <c r="P39" s="1951"/>
      <c r="Q39" s="1951"/>
      <c r="R39" s="1952"/>
      <c r="S39" s="1830"/>
      <c r="T39" s="1831"/>
      <c r="U39" s="1831"/>
      <c r="V39" s="1831"/>
      <c r="W39" s="1831"/>
      <c r="X39" s="1831"/>
      <c r="Y39" s="1832"/>
      <c r="Z39" s="1950"/>
      <c r="AA39" s="1951"/>
      <c r="AB39" s="1951"/>
      <c r="AC39" s="1951"/>
      <c r="AD39" s="1951"/>
      <c r="AE39" s="1951"/>
      <c r="AF39" s="1952"/>
      <c r="AG39" s="1976" t="s">
        <v>582</v>
      </c>
      <c r="AH39" s="1977"/>
      <c r="AI39" s="1977"/>
      <c r="AJ39" s="1977"/>
      <c r="AK39" s="1977"/>
      <c r="AL39" s="1977"/>
      <c r="AM39" s="1977"/>
      <c r="AN39" s="1977"/>
      <c r="AO39" s="1977"/>
      <c r="AP39" s="1978"/>
      <c r="AQ39" s="1979" t="s">
        <v>559</v>
      </c>
      <c r="AR39" s="1980"/>
      <c r="AS39" s="1980"/>
      <c r="AT39" s="1980"/>
      <c r="AU39" s="1980"/>
      <c r="AV39" s="1980"/>
      <c r="AW39" s="1980"/>
      <c r="AX39" s="1980"/>
      <c r="AY39" s="1980"/>
      <c r="AZ39" s="1980"/>
      <c r="BA39" s="1980"/>
      <c r="BB39" s="1980"/>
      <c r="BC39" s="1980"/>
      <c r="BD39" s="1980"/>
      <c r="BE39" s="1980"/>
      <c r="BF39" s="1980"/>
      <c r="BG39" s="1980"/>
      <c r="BH39" s="1980"/>
      <c r="BI39" s="1981"/>
      <c r="BJ39" s="1313"/>
      <c r="BK39" s="1314"/>
      <c r="BL39" s="1314"/>
      <c r="BM39" s="1315"/>
      <c r="BN39" s="445"/>
    </row>
    <row r="40" spans="1:66" x14ac:dyDescent="0.4">
      <c r="A40" s="1912"/>
      <c r="B40" s="1824"/>
      <c r="C40" s="1825"/>
      <c r="D40" s="1825"/>
      <c r="E40" s="1825"/>
      <c r="F40" s="1825"/>
      <c r="G40" s="1825"/>
      <c r="H40" s="1825"/>
      <c r="I40" s="1826"/>
      <c r="J40" s="1805"/>
      <c r="K40" s="1806"/>
      <c r="L40" s="1806"/>
      <c r="M40" s="1806"/>
      <c r="N40" s="1807"/>
      <c r="O40" s="1950"/>
      <c r="P40" s="1951"/>
      <c r="Q40" s="1951"/>
      <c r="R40" s="1952"/>
      <c r="S40" s="1830"/>
      <c r="T40" s="1831"/>
      <c r="U40" s="1831"/>
      <c r="V40" s="1831"/>
      <c r="W40" s="1831"/>
      <c r="X40" s="1831"/>
      <c r="Y40" s="1832"/>
      <c r="Z40" s="1950"/>
      <c r="AA40" s="1951"/>
      <c r="AB40" s="1951"/>
      <c r="AC40" s="1951"/>
      <c r="AD40" s="1951"/>
      <c r="AE40" s="1951"/>
      <c r="AF40" s="1952"/>
      <c r="AG40" s="1976" t="s">
        <v>584</v>
      </c>
      <c r="AH40" s="1977"/>
      <c r="AI40" s="1977"/>
      <c r="AJ40" s="1977"/>
      <c r="AK40" s="1977"/>
      <c r="AL40" s="1977"/>
      <c r="AM40" s="1977"/>
      <c r="AN40" s="1977"/>
      <c r="AO40" s="1977"/>
      <c r="AP40" s="1978"/>
      <c r="AQ40" s="1979" t="s">
        <v>559</v>
      </c>
      <c r="AR40" s="1980"/>
      <c r="AS40" s="1980"/>
      <c r="AT40" s="1980"/>
      <c r="AU40" s="1980"/>
      <c r="AV40" s="1980"/>
      <c r="AW40" s="1980"/>
      <c r="AX40" s="1980"/>
      <c r="AY40" s="1980"/>
      <c r="AZ40" s="1980"/>
      <c r="BA40" s="1980"/>
      <c r="BB40" s="1980"/>
      <c r="BC40" s="1980"/>
      <c r="BD40" s="1980"/>
      <c r="BE40" s="1980"/>
      <c r="BF40" s="1980"/>
      <c r="BG40" s="1980"/>
      <c r="BH40" s="1980"/>
      <c r="BI40" s="1981"/>
      <c r="BJ40" s="1313"/>
      <c r="BK40" s="1314"/>
      <c r="BL40" s="1314"/>
      <c r="BM40" s="1315"/>
      <c r="BN40" s="445"/>
    </row>
    <row r="41" spans="1:66" x14ac:dyDescent="0.4">
      <c r="A41" s="1912"/>
      <c r="B41" s="1824"/>
      <c r="C41" s="1825"/>
      <c r="D41" s="1825"/>
      <c r="E41" s="1825"/>
      <c r="F41" s="1825"/>
      <c r="G41" s="1825"/>
      <c r="H41" s="1825"/>
      <c r="I41" s="1826"/>
      <c r="J41" s="1805"/>
      <c r="K41" s="1806"/>
      <c r="L41" s="1806"/>
      <c r="M41" s="1806"/>
      <c r="N41" s="1807"/>
      <c r="O41" s="1950"/>
      <c r="P41" s="1951"/>
      <c r="Q41" s="1951"/>
      <c r="R41" s="1952"/>
      <c r="S41" s="1830"/>
      <c r="T41" s="1831"/>
      <c r="U41" s="1831"/>
      <c r="V41" s="1831"/>
      <c r="W41" s="1831"/>
      <c r="X41" s="1831"/>
      <c r="Y41" s="1832"/>
      <c r="Z41" s="1950"/>
      <c r="AA41" s="1951"/>
      <c r="AB41" s="1951"/>
      <c r="AC41" s="1951"/>
      <c r="AD41" s="1951"/>
      <c r="AE41" s="1951"/>
      <c r="AF41" s="1952"/>
      <c r="AG41" s="1976" t="s">
        <v>585</v>
      </c>
      <c r="AH41" s="1977"/>
      <c r="AI41" s="1977"/>
      <c r="AJ41" s="1977"/>
      <c r="AK41" s="1977"/>
      <c r="AL41" s="1977"/>
      <c r="AM41" s="1977"/>
      <c r="AN41" s="1977"/>
      <c r="AO41" s="1977"/>
      <c r="AP41" s="1978"/>
      <c r="AQ41" s="1979" t="s">
        <v>559</v>
      </c>
      <c r="AR41" s="1980"/>
      <c r="AS41" s="1980"/>
      <c r="AT41" s="1980"/>
      <c r="AU41" s="1980"/>
      <c r="AV41" s="1980"/>
      <c r="AW41" s="1980"/>
      <c r="AX41" s="1980"/>
      <c r="AY41" s="1980"/>
      <c r="AZ41" s="1980"/>
      <c r="BA41" s="1980"/>
      <c r="BB41" s="1980"/>
      <c r="BC41" s="1980"/>
      <c r="BD41" s="1980"/>
      <c r="BE41" s="1980"/>
      <c r="BF41" s="1980"/>
      <c r="BG41" s="1980"/>
      <c r="BH41" s="1980"/>
      <c r="BI41" s="1981"/>
      <c r="BJ41" s="1313"/>
      <c r="BK41" s="1314"/>
      <c r="BL41" s="1314"/>
      <c r="BM41" s="1315"/>
      <c r="BN41" s="445"/>
    </row>
    <row r="42" spans="1:66" ht="96.6" customHeight="1" x14ac:dyDescent="0.4">
      <c r="A42" s="1912"/>
      <c r="B42" s="1824"/>
      <c r="C42" s="1825"/>
      <c r="D42" s="1825"/>
      <c r="E42" s="1825"/>
      <c r="F42" s="1825"/>
      <c r="G42" s="1825"/>
      <c r="H42" s="1825"/>
      <c r="I42" s="1826"/>
      <c r="J42" s="1805"/>
      <c r="K42" s="1806"/>
      <c r="L42" s="1806"/>
      <c r="M42" s="1806"/>
      <c r="N42" s="1807"/>
      <c r="O42" s="1950"/>
      <c r="P42" s="1951"/>
      <c r="Q42" s="1951"/>
      <c r="R42" s="1952"/>
      <c r="S42" s="1830"/>
      <c r="T42" s="1831"/>
      <c r="U42" s="1831"/>
      <c r="V42" s="1831"/>
      <c r="W42" s="1831"/>
      <c r="X42" s="1831"/>
      <c r="Y42" s="1832"/>
      <c r="Z42" s="1950"/>
      <c r="AA42" s="1951"/>
      <c r="AB42" s="1951"/>
      <c r="AC42" s="1951"/>
      <c r="AD42" s="1951"/>
      <c r="AE42" s="1951"/>
      <c r="AF42" s="1952"/>
      <c r="AG42" s="1976" t="s">
        <v>586</v>
      </c>
      <c r="AH42" s="1977"/>
      <c r="AI42" s="1977"/>
      <c r="AJ42" s="1977"/>
      <c r="AK42" s="1977"/>
      <c r="AL42" s="1977"/>
      <c r="AM42" s="1977"/>
      <c r="AN42" s="1977"/>
      <c r="AO42" s="1977"/>
      <c r="AP42" s="1978"/>
      <c r="AQ42" s="1994" t="s">
        <v>1045</v>
      </c>
      <c r="AR42" s="1995"/>
      <c r="AS42" s="1995"/>
      <c r="AT42" s="1995"/>
      <c r="AU42" s="1995"/>
      <c r="AV42" s="1995"/>
      <c r="AW42" s="1995"/>
      <c r="AX42" s="1995"/>
      <c r="AY42" s="1995"/>
      <c r="AZ42" s="1995"/>
      <c r="BA42" s="1995"/>
      <c r="BB42" s="1995"/>
      <c r="BC42" s="1995"/>
      <c r="BD42" s="1995"/>
      <c r="BE42" s="1995"/>
      <c r="BF42" s="1995"/>
      <c r="BG42" s="1995"/>
      <c r="BH42" s="1995"/>
      <c r="BI42" s="1996"/>
      <c r="BJ42" s="1313"/>
      <c r="BK42" s="1314"/>
      <c r="BL42" s="1314"/>
      <c r="BM42" s="1315"/>
      <c r="BN42" s="445"/>
    </row>
    <row r="43" spans="1:66" x14ac:dyDescent="0.4">
      <c r="A43" s="1912"/>
      <c r="B43" s="1824"/>
      <c r="C43" s="1825"/>
      <c r="D43" s="1825"/>
      <c r="E43" s="1825"/>
      <c r="F43" s="1825"/>
      <c r="G43" s="1825"/>
      <c r="H43" s="1825"/>
      <c r="I43" s="1826"/>
      <c r="J43" s="1805"/>
      <c r="K43" s="1806"/>
      <c r="L43" s="1806"/>
      <c r="M43" s="1806"/>
      <c r="N43" s="1807"/>
      <c r="O43" s="1950"/>
      <c r="P43" s="1951"/>
      <c r="Q43" s="1951"/>
      <c r="R43" s="1952"/>
      <c r="S43" s="1830"/>
      <c r="T43" s="1831"/>
      <c r="U43" s="1831"/>
      <c r="V43" s="1831"/>
      <c r="W43" s="1831"/>
      <c r="X43" s="1831"/>
      <c r="Y43" s="1832"/>
      <c r="Z43" s="1950"/>
      <c r="AA43" s="1951"/>
      <c r="AB43" s="1951"/>
      <c r="AC43" s="1951"/>
      <c r="AD43" s="1951"/>
      <c r="AE43" s="1951"/>
      <c r="AF43" s="1952"/>
      <c r="AG43" s="1976" t="s">
        <v>201</v>
      </c>
      <c r="AH43" s="1977"/>
      <c r="AI43" s="1977"/>
      <c r="AJ43" s="1977"/>
      <c r="AK43" s="1977"/>
      <c r="AL43" s="1977"/>
      <c r="AM43" s="1977"/>
      <c r="AN43" s="1977"/>
      <c r="AO43" s="1977"/>
      <c r="AP43" s="1978"/>
      <c r="AQ43" s="1979" t="s">
        <v>588</v>
      </c>
      <c r="AR43" s="1980"/>
      <c r="AS43" s="1980"/>
      <c r="AT43" s="1980"/>
      <c r="AU43" s="1980"/>
      <c r="AV43" s="1980"/>
      <c r="AW43" s="1980"/>
      <c r="AX43" s="1980"/>
      <c r="AY43" s="1980"/>
      <c r="AZ43" s="1980"/>
      <c r="BA43" s="1980"/>
      <c r="BB43" s="1980"/>
      <c r="BC43" s="1980"/>
      <c r="BD43" s="1980"/>
      <c r="BE43" s="1980"/>
      <c r="BF43" s="1980"/>
      <c r="BG43" s="1980"/>
      <c r="BH43" s="1980"/>
      <c r="BI43" s="1981"/>
      <c r="BJ43" s="1313"/>
      <c r="BK43" s="1314"/>
      <c r="BL43" s="1314"/>
      <c r="BM43" s="1315"/>
      <c r="BN43" s="445"/>
    </row>
    <row r="44" spans="1:66" x14ac:dyDescent="0.4">
      <c r="A44" s="1912"/>
      <c r="B44" s="1824"/>
      <c r="C44" s="1825"/>
      <c r="D44" s="1825"/>
      <c r="E44" s="1825"/>
      <c r="F44" s="1825"/>
      <c r="G44" s="1825"/>
      <c r="H44" s="1825"/>
      <c r="I44" s="1826"/>
      <c r="J44" s="1805"/>
      <c r="K44" s="1806"/>
      <c r="L44" s="1806"/>
      <c r="M44" s="1806"/>
      <c r="N44" s="1807"/>
      <c r="O44" s="1950"/>
      <c r="P44" s="1951"/>
      <c r="Q44" s="1951"/>
      <c r="R44" s="1952"/>
      <c r="S44" s="1830"/>
      <c r="T44" s="1831"/>
      <c r="U44" s="1831"/>
      <c r="V44" s="1831"/>
      <c r="W44" s="1831"/>
      <c r="X44" s="1831"/>
      <c r="Y44" s="1832"/>
      <c r="Z44" s="1950"/>
      <c r="AA44" s="1951"/>
      <c r="AB44" s="1951"/>
      <c r="AC44" s="1951"/>
      <c r="AD44" s="1951"/>
      <c r="AE44" s="1951"/>
      <c r="AF44" s="1952"/>
      <c r="AG44" s="1976" t="s">
        <v>590</v>
      </c>
      <c r="AH44" s="1977"/>
      <c r="AI44" s="1977"/>
      <c r="AJ44" s="1977"/>
      <c r="AK44" s="1977"/>
      <c r="AL44" s="1977"/>
      <c r="AM44" s="1977"/>
      <c r="AN44" s="1977"/>
      <c r="AO44" s="1977"/>
      <c r="AP44" s="1978"/>
      <c r="AQ44" s="1979" t="s">
        <v>591</v>
      </c>
      <c r="AR44" s="1980"/>
      <c r="AS44" s="1980"/>
      <c r="AT44" s="1980"/>
      <c r="AU44" s="1980"/>
      <c r="AV44" s="1980"/>
      <c r="AW44" s="1980"/>
      <c r="AX44" s="1980"/>
      <c r="AY44" s="1980"/>
      <c r="AZ44" s="1980"/>
      <c r="BA44" s="1980"/>
      <c r="BB44" s="1980"/>
      <c r="BC44" s="1980"/>
      <c r="BD44" s="1980"/>
      <c r="BE44" s="1980"/>
      <c r="BF44" s="1980"/>
      <c r="BG44" s="1980"/>
      <c r="BH44" s="1980"/>
      <c r="BI44" s="1981"/>
      <c r="BJ44" s="1313"/>
      <c r="BK44" s="1314"/>
      <c r="BL44" s="1314"/>
      <c r="BM44" s="1315"/>
      <c r="BN44" s="445"/>
    </row>
    <row r="45" spans="1:66" x14ac:dyDescent="0.4">
      <c r="A45" s="1912"/>
      <c r="B45" s="1827"/>
      <c r="C45" s="1828"/>
      <c r="D45" s="1828"/>
      <c r="E45" s="1828"/>
      <c r="F45" s="1828"/>
      <c r="G45" s="1828"/>
      <c r="H45" s="1828"/>
      <c r="I45" s="1829"/>
      <c r="J45" s="1947"/>
      <c r="K45" s="1948"/>
      <c r="L45" s="1948"/>
      <c r="M45" s="1948"/>
      <c r="N45" s="1949"/>
      <c r="O45" s="1953"/>
      <c r="P45" s="1954"/>
      <c r="Q45" s="1954"/>
      <c r="R45" s="1955"/>
      <c r="S45" s="1956"/>
      <c r="T45" s="1957"/>
      <c r="U45" s="1957"/>
      <c r="V45" s="1957"/>
      <c r="W45" s="1957"/>
      <c r="X45" s="1957"/>
      <c r="Y45" s="1958"/>
      <c r="Z45" s="1953"/>
      <c r="AA45" s="1954"/>
      <c r="AB45" s="1954"/>
      <c r="AC45" s="1954"/>
      <c r="AD45" s="1954"/>
      <c r="AE45" s="1954"/>
      <c r="AF45" s="1955"/>
      <c r="AG45" s="1976" t="s">
        <v>187</v>
      </c>
      <c r="AH45" s="1977"/>
      <c r="AI45" s="1977"/>
      <c r="AJ45" s="1977"/>
      <c r="AK45" s="1977"/>
      <c r="AL45" s="1977"/>
      <c r="AM45" s="1977"/>
      <c r="AN45" s="1977"/>
      <c r="AO45" s="1977"/>
      <c r="AP45" s="1978"/>
      <c r="AQ45" s="1979" t="s">
        <v>595</v>
      </c>
      <c r="AR45" s="1980"/>
      <c r="AS45" s="1980"/>
      <c r="AT45" s="1980"/>
      <c r="AU45" s="1980"/>
      <c r="AV45" s="1980"/>
      <c r="AW45" s="1980"/>
      <c r="AX45" s="1980"/>
      <c r="AY45" s="1980"/>
      <c r="AZ45" s="1980"/>
      <c r="BA45" s="1980"/>
      <c r="BB45" s="1980"/>
      <c r="BC45" s="1980"/>
      <c r="BD45" s="1980"/>
      <c r="BE45" s="1980"/>
      <c r="BF45" s="1980"/>
      <c r="BG45" s="1980"/>
      <c r="BH45" s="1980"/>
      <c r="BI45" s="1981"/>
      <c r="BJ45" s="2027"/>
      <c r="BK45" s="2028"/>
      <c r="BL45" s="2028"/>
      <c r="BM45" s="2029"/>
      <c r="BN45" s="462"/>
    </row>
    <row r="46" spans="1:66" ht="27.6" customHeight="1" x14ac:dyDescent="0.4">
      <c r="A46" s="1912"/>
      <c r="B46" s="1824" t="s">
        <v>410</v>
      </c>
      <c r="C46" s="1825"/>
      <c r="D46" s="1825"/>
      <c r="E46" s="1825"/>
      <c r="F46" s="1825"/>
      <c r="G46" s="1825"/>
      <c r="H46" s="1825"/>
      <c r="I46" s="1826"/>
      <c r="J46" s="1833"/>
      <c r="K46" s="1834"/>
      <c r="L46" s="1834"/>
      <c r="M46" s="1834"/>
      <c r="N46" s="1835"/>
      <c r="O46" s="1923"/>
      <c r="P46" s="1924"/>
      <c r="Q46" s="1924"/>
      <c r="R46" s="1925"/>
      <c r="S46" s="1959"/>
      <c r="T46" s="1960"/>
      <c r="U46" s="1960"/>
      <c r="V46" s="1960"/>
      <c r="W46" s="1960"/>
      <c r="X46" s="1960"/>
      <c r="Y46" s="1961"/>
      <c r="Z46" s="1851" t="s">
        <v>550</v>
      </c>
      <c r="AA46" s="1852"/>
      <c r="AB46" s="1852"/>
      <c r="AC46" s="1852"/>
      <c r="AD46" s="1852"/>
      <c r="AE46" s="1852"/>
      <c r="AF46" s="1853"/>
      <c r="AG46" s="2022" t="s">
        <v>320</v>
      </c>
      <c r="AH46" s="2023"/>
      <c r="AI46" s="2023"/>
      <c r="AJ46" s="2023"/>
      <c r="AK46" s="2023"/>
      <c r="AL46" s="2023"/>
      <c r="AM46" s="2023"/>
      <c r="AN46" s="2023"/>
      <c r="AO46" s="2023"/>
      <c r="AP46" s="2024"/>
      <c r="AQ46" s="2025" t="s">
        <v>605</v>
      </c>
      <c r="AR46" s="2026"/>
      <c r="AS46" s="2026"/>
      <c r="AT46" s="2026"/>
      <c r="AU46" s="2026"/>
      <c r="AV46" s="2026"/>
      <c r="AW46" s="2026"/>
      <c r="AX46" s="2026"/>
      <c r="AY46" s="2026"/>
      <c r="AZ46" s="2026"/>
      <c r="BA46" s="2026"/>
      <c r="BB46" s="2026"/>
      <c r="BC46" s="2026"/>
      <c r="BD46" s="2026"/>
      <c r="BE46" s="2026"/>
      <c r="BF46" s="2026"/>
      <c r="BG46" s="2026"/>
      <c r="BH46" s="2026"/>
      <c r="BI46" s="2026"/>
      <c r="BJ46" s="2017"/>
      <c r="BK46" s="2018"/>
      <c r="BL46" s="2018"/>
      <c r="BM46" s="2019"/>
      <c r="BN46" s="460"/>
    </row>
    <row r="47" spans="1:66" x14ac:dyDescent="0.4">
      <c r="A47" s="1912"/>
      <c r="B47" s="1824"/>
      <c r="C47" s="1825"/>
      <c r="D47" s="1825"/>
      <c r="E47" s="1825"/>
      <c r="F47" s="1825"/>
      <c r="G47" s="1825"/>
      <c r="H47" s="1825"/>
      <c r="I47" s="1826"/>
      <c r="J47" s="1833"/>
      <c r="K47" s="1834"/>
      <c r="L47" s="1834"/>
      <c r="M47" s="1834"/>
      <c r="N47" s="1835"/>
      <c r="O47" s="1923"/>
      <c r="P47" s="1924"/>
      <c r="Q47" s="1924"/>
      <c r="R47" s="1925"/>
      <c r="S47" s="1959"/>
      <c r="T47" s="1960"/>
      <c r="U47" s="1960"/>
      <c r="V47" s="1960"/>
      <c r="W47" s="1960"/>
      <c r="X47" s="1960"/>
      <c r="Y47" s="1961"/>
      <c r="Z47" s="1851"/>
      <c r="AA47" s="1852"/>
      <c r="AB47" s="1852"/>
      <c r="AC47" s="1852"/>
      <c r="AD47" s="1852"/>
      <c r="AE47" s="1852"/>
      <c r="AF47" s="1853"/>
      <c r="AG47" s="1976" t="s">
        <v>557</v>
      </c>
      <c r="AH47" s="1977"/>
      <c r="AI47" s="1977"/>
      <c r="AJ47" s="1977"/>
      <c r="AK47" s="1977"/>
      <c r="AL47" s="1977"/>
      <c r="AM47" s="1977"/>
      <c r="AN47" s="1977"/>
      <c r="AO47" s="1977"/>
      <c r="AP47" s="1978"/>
      <c r="AQ47" s="1979" t="s">
        <v>559</v>
      </c>
      <c r="AR47" s="1980"/>
      <c r="AS47" s="1980"/>
      <c r="AT47" s="1980"/>
      <c r="AU47" s="1980"/>
      <c r="AV47" s="1980"/>
      <c r="AW47" s="1980"/>
      <c r="AX47" s="1980"/>
      <c r="AY47" s="1980"/>
      <c r="AZ47" s="1980"/>
      <c r="BA47" s="1980"/>
      <c r="BB47" s="1980"/>
      <c r="BC47" s="1980"/>
      <c r="BD47" s="1980"/>
      <c r="BE47" s="1980"/>
      <c r="BF47" s="1980"/>
      <c r="BG47" s="1980"/>
      <c r="BH47" s="1980"/>
      <c r="BI47" s="1981"/>
      <c r="BJ47" s="2020" t="str">
        <f t="shared" ref="BJ47:BJ69" si="1">IF($BJ$46="","",$BJ$46)</f>
        <v/>
      </c>
      <c r="BK47" s="1999"/>
      <c r="BL47" s="1999"/>
      <c r="BM47" s="2000"/>
      <c r="BN47" s="445"/>
    </row>
    <row r="48" spans="1:66" x14ac:dyDescent="0.4">
      <c r="A48" s="1912"/>
      <c r="B48" s="1824"/>
      <c r="C48" s="1825"/>
      <c r="D48" s="1825"/>
      <c r="E48" s="1825"/>
      <c r="F48" s="1825"/>
      <c r="G48" s="1825"/>
      <c r="H48" s="1825"/>
      <c r="I48" s="1826"/>
      <c r="J48" s="1833"/>
      <c r="K48" s="1834"/>
      <c r="L48" s="1834"/>
      <c r="M48" s="1834"/>
      <c r="N48" s="1835"/>
      <c r="O48" s="1923"/>
      <c r="P48" s="1924"/>
      <c r="Q48" s="1924"/>
      <c r="R48" s="1925"/>
      <c r="S48" s="1959"/>
      <c r="T48" s="1960"/>
      <c r="U48" s="1960"/>
      <c r="V48" s="1960"/>
      <c r="W48" s="1960"/>
      <c r="X48" s="1960"/>
      <c r="Y48" s="1961"/>
      <c r="Z48" s="1851"/>
      <c r="AA48" s="1852"/>
      <c r="AB48" s="1852"/>
      <c r="AC48" s="1852"/>
      <c r="AD48" s="1852"/>
      <c r="AE48" s="1852"/>
      <c r="AF48" s="1853"/>
      <c r="AG48" s="1976" t="s">
        <v>94</v>
      </c>
      <c r="AH48" s="1977"/>
      <c r="AI48" s="1977"/>
      <c r="AJ48" s="1977"/>
      <c r="AK48" s="1977"/>
      <c r="AL48" s="1977"/>
      <c r="AM48" s="1977"/>
      <c r="AN48" s="1977"/>
      <c r="AO48" s="1977"/>
      <c r="AP48" s="1978"/>
      <c r="AQ48" s="1979" t="s">
        <v>559</v>
      </c>
      <c r="AR48" s="1980"/>
      <c r="AS48" s="1980"/>
      <c r="AT48" s="1980"/>
      <c r="AU48" s="1980"/>
      <c r="AV48" s="1980"/>
      <c r="AW48" s="1980"/>
      <c r="AX48" s="1980"/>
      <c r="AY48" s="1980"/>
      <c r="AZ48" s="1980"/>
      <c r="BA48" s="1980"/>
      <c r="BB48" s="1980"/>
      <c r="BC48" s="1980"/>
      <c r="BD48" s="1980"/>
      <c r="BE48" s="1980"/>
      <c r="BF48" s="1980"/>
      <c r="BG48" s="1980"/>
      <c r="BH48" s="1980"/>
      <c r="BI48" s="1981"/>
      <c r="BJ48" s="2020" t="str">
        <f t="shared" si="1"/>
        <v/>
      </c>
      <c r="BK48" s="1999"/>
      <c r="BL48" s="1999"/>
      <c r="BM48" s="2000"/>
      <c r="BN48" s="445"/>
    </row>
    <row r="49" spans="1:66" x14ac:dyDescent="0.4">
      <c r="A49" s="1912"/>
      <c r="B49" s="1824"/>
      <c r="C49" s="1825"/>
      <c r="D49" s="1825"/>
      <c r="E49" s="1825"/>
      <c r="F49" s="1825"/>
      <c r="G49" s="1825"/>
      <c r="H49" s="1825"/>
      <c r="I49" s="1826"/>
      <c r="J49" s="1833"/>
      <c r="K49" s="1834"/>
      <c r="L49" s="1834"/>
      <c r="M49" s="1834"/>
      <c r="N49" s="1835"/>
      <c r="O49" s="1923"/>
      <c r="P49" s="1924"/>
      <c r="Q49" s="1924"/>
      <c r="R49" s="1925"/>
      <c r="S49" s="1959"/>
      <c r="T49" s="1960"/>
      <c r="U49" s="1960"/>
      <c r="V49" s="1960"/>
      <c r="W49" s="1960"/>
      <c r="X49" s="1960"/>
      <c r="Y49" s="1961"/>
      <c r="Z49" s="1851"/>
      <c r="AA49" s="1852"/>
      <c r="AB49" s="1852"/>
      <c r="AC49" s="1852"/>
      <c r="AD49" s="1852"/>
      <c r="AE49" s="1852"/>
      <c r="AF49" s="1853"/>
      <c r="AG49" s="1976" t="s">
        <v>565</v>
      </c>
      <c r="AH49" s="1977"/>
      <c r="AI49" s="1977"/>
      <c r="AJ49" s="1977"/>
      <c r="AK49" s="1977"/>
      <c r="AL49" s="1977"/>
      <c r="AM49" s="1977"/>
      <c r="AN49" s="1977"/>
      <c r="AO49" s="1977"/>
      <c r="AP49" s="1978"/>
      <c r="AQ49" s="1979" t="s">
        <v>567</v>
      </c>
      <c r="AR49" s="1980"/>
      <c r="AS49" s="1980"/>
      <c r="AT49" s="1980"/>
      <c r="AU49" s="1980"/>
      <c r="AV49" s="1980"/>
      <c r="AW49" s="1980"/>
      <c r="AX49" s="1980"/>
      <c r="AY49" s="1980"/>
      <c r="AZ49" s="1980"/>
      <c r="BA49" s="1980"/>
      <c r="BB49" s="1980"/>
      <c r="BC49" s="1980"/>
      <c r="BD49" s="1980"/>
      <c r="BE49" s="1980"/>
      <c r="BF49" s="1980"/>
      <c r="BG49" s="1980"/>
      <c r="BH49" s="1980"/>
      <c r="BI49" s="1981"/>
      <c r="BJ49" s="2020" t="str">
        <f t="shared" si="1"/>
        <v/>
      </c>
      <c r="BK49" s="1999"/>
      <c r="BL49" s="1999"/>
      <c r="BM49" s="2000"/>
      <c r="BN49" s="445"/>
    </row>
    <row r="50" spans="1:66" x14ac:dyDescent="0.4">
      <c r="A50" s="1912"/>
      <c r="B50" s="1824"/>
      <c r="C50" s="1825"/>
      <c r="D50" s="1825"/>
      <c r="E50" s="1825"/>
      <c r="F50" s="1825"/>
      <c r="G50" s="1825"/>
      <c r="H50" s="1825"/>
      <c r="I50" s="1826"/>
      <c r="J50" s="1833"/>
      <c r="K50" s="1834"/>
      <c r="L50" s="1834"/>
      <c r="M50" s="1834"/>
      <c r="N50" s="1835"/>
      <c r="O50" s="1923"/>
      <c r="P50" s="1924"/>
      <c r="Q50" s="1924"/>
      <c r="R50" s="1925"/>
      <c r="S50" s="1959"/>
      <c r="T50" s="1960"/>
      <c r="U50" s="1960"/>
      <c r="V50" s="1960"/>
      <c r="W50" s="1960"/>
      <c r="X50" s="1960"/>
      <c r="Y50" s="1961"/>
      <c r="Z50" s="1851"/>
      <c r="AA50" s="1852"/>
      <c r="AB50" s="1852"/>
      <c r="AC50" s="1852"/>
      <c r="AD50" s="1852"/>
      <c r="AE50" s="1852"/>
      <c r="AF50" s="1853"/>
      <c r="AG50" s="1976" t="s">
        <v>560</v>
      </c>
      <c r="AH50" s="1977"/>
      <c r="AI50" s="1977"/>
      <c r="AJ50" s="1977"/>
      <c r="AK50" s="1977"/>
      <c r="AL50" s="1977"/>
      <c r="AM50" s="1977"/>
      <c r="AN50" s="1977"/>
      <c r="AO50" s="1977"/>
      <c r="AP50" s="1978"/>
      <c r="AQ50" s="1979" t="s">
        <v>559</v>
      </c>
      <c r="AR50" s="1980"/>
      <c r="AS50" s="1980"/>
      <c r="AT50" s="1980"/>
      <c r="AU50" s="1980"/>
      <c r="AV50" s="1980"/>
      <c r="AW50" s="1980"/>
      <c r="AX50" s="1980"/>
      <c r="AY50" s="1980"/>
      <c r="AZ50" s="1980"/>
      <c r="BA50" s="1980"/>
      <c r="BB50" s="1980"/>
      <c r="BC50" s="1980"/>
      <c r="BD50" s="1980"/>
      <c r="BE50" s="1980"/>
      <c r="BF50" s="1980"/>
      <c r="BG50" s="1980"/>
      <c r="BH50" s="1980"/>
      <c r="BI50" s="1981"/>
      <c r="BJ50" s="2020" t="str">
        <f t="shared" si="1"/>
        <v/>
      </c>
      <c r="BK50" s="1999"/>
      <c r="BL50" s="1999"/>
      <c r="BM50" s="2000"/>
      <c r="BN50" s="445"/>
    </row>
    <row r="51" spans="1:66" x14ac:dyDescent="0.4">
      <c r="A51" s="1912"/>
      <c r="B51" s="1824"/>
      <c r="C51" s="1825"/>
      <c r="D51" s="1825"/>
      <c r="E51" s="1825"/>
      <c r="F51" s="1825"/>
      <c r="G51" s="1825"/>
      <c r="H51" s="1825"/>
      <c r="I51" s="1826"/>
      <c r="J51" s="1833"/>
      <c r="K51" s="1834"/>
      <c r="L51" s="1834"/>
      <c r="M51" s="1834"/>
      <c r="N51" s="1835"/>
      <c r="O51" s="1923"/>
      <c r="P51" s="1924"/>
      <c r="Q51" s="1924"/>
      <c r="R51" s="1925"/>
      <c r="S51" s="1959"/>
      <c r="T51" s="1960"/>
      <c r="U51" s="1960"/>
      <c r="V51" s="1960"/>
      <c r="W51" s="1960"/>
      <c r="X51" s="1960"/>
      <c r="Y51" s="1961"/>
      <c r="Z51" s="1851"/>
      <c r="AA51" s="1852"/>
      <c r="AB51" s="1852"/>
      <c r="AC51" s="1852"/>
      <c r="AD51" s="1852"/>
      <c r="AE51" s="1852"/>
      <c r="AF51" s="1853"/>
      <c r="AG51" s="1860" t="s">
        <v>607</v>
      </c>
      <c r="AH51" s="1861"/>
      <c r="AI51" s="1861"/>
      <c r="AJ51" s="1861"/>
      <c r="AK51" s="1861"/>
      <c r="AL51" s="1861"/>
      <c r="AM51" s="1861"/>
      <c r="AN51" s="1861"/>
      <c r="AO51" s="1861"/>
      <c r="AP51" s="1862"/>
      <c r="AQ51" s="1979" t="s">
        <v>559</v>
      </c>
      <c r="AR51" s="1980"/>
      <c r="AS51" s="1980"/>
      <c r="AT51" s="1980"/>
      <c r="AU51" s="1980"/>
      <c r="AV51" s="1980"/>
      <c r="AW51" s="1980"/>
      <c r="AX51" s="1980"/>
      <c r="AY51" s="1980"/>
      <c r="AZ51" s="1980"/>
      <c r="BA51" s="1980"/>
      <c r="BB51" s="1980"/>
      <c r="BC51" s="1980"/>
      <c r="BD51" s="1980"/>
      <c r="BE51" s="1980"/>
      <c r="BF51" s="1980"/>
      <c r="BG51" s="1980"/>
      <c r="BH51" s="1980"/>
      <c r="BI51" s="1981"/>
      <c r="BJ51" s="2020" t="str">
        <f t="shared" si="1"/>
        <v/>
      </c>
      <c r="BK51" s="1999"/>
      <c r="BL51" s="1999"/>
      <c r="BM51" s="2000"/>
      <c r="BN51" s="462"/>
    </row>
    <row r="52" spans="1:66" x14ac:dyDescent="0.4">
      <c r="A52" s="1912"/>
      <c r="B52" s="1824"/>
      <c r="C52" s="1825"/>
      <c r="D52" s="1825"/>
      <c r="E52" s="1825"/>
      <c r="F52" s="1825"/>
      <c r="G52" s="1825"/>
      <c r="H52" s="1825"/>
      <c r="I52" s="1826"/>
      <c r="J52" s="1833"/>
      <c r="K52" s="1834"/>
      <c r="L52" s="1834"/>
      <c r="M52" s="1834"/>
      <c r="N52" s="1835"/>
      <c r="O52" s="1923"/>
      <c r="P52" s="1924"/>
      <c r="Q52" s="1924"/>
      <c r="R52" s="1925"/>
      <c r="S52" s="1959"/>
      <c r="T52" s="1960"/>
      <c r="U52" s="1960"/>
      <c r="V52" s="1960"/>
      <c r="W52" s="1960"/>
      <c r="X52" s="1960"/>
      <c r="Y52" s="1961"/>
      <c r="Z52" s="1851"/>
      <c r="AA52" s="1852"/>
      <c r="AB52" s="1852"/>
      <c r="AC52" s="1852"/>
      <c r="AD52" s="1852"/>
      <c r="AE52" s="1852"/>
      <c r="AF52" s="1853"/>
      <c r="AG52" s="1976" t="s">
        <v>272</v>
      </c>
      <c r="AH52" s="1977"/>
      <c r="AI52" s="1977"/>
      <c r="AJ52" s="1977"/>
      <c r="AK52" s="1977"/>
      <c r="AL52" s="1977"/>
      <c r="AM52" s="1977"/>
      <c r="AN52" s="1977"/>
      <c r="AO52" s="1977"/>
      <c r="AP52" s="1978"/>
      <c r="AQ52" s="1979" t="s">
        <v>559</v>
      </c>
      <c r="AR52" s="1980"/>
      <c r="AS52" s="1980"/>
      <c r="AT52" s="1980"/>
      <c r="AU52" s="1980"/>
      <c r="AV52" s="1980"/>
      <c r="AW52" s="1980"/>
      <c r="AX52" s="1980"/>
      <c r="AY52" s="1980"/>
      <c r="AZ52" s="1980"/>
      <c r="BA52" s="1980"/>
      <c r="BB52" s="1980"/>
      <c r="BC52" s="1980"/>
      <c r="BD52" s="1980"/>
      <c r="BE52" s="1980"/>
      <c r="BF52" s="1980"/>
      <c r="BG52" s="1980"/>
      <c r="BH52" s="1980"/>
      <c r="BI52" s="1981"/>
      <c r="BJ52" s="2020" t="str">
        <f t="shared" si="1"/>
        <v/>
      </c>
      <c r="BK52" s="1999"/>
      <c r="BL52" s="1999"/>
      <c r="BM52" s="2000"/>
      <c r="BN52" s="460"/>
    </row>
    <row r="53" spans="1:66" ht="44.45" customHeight="1" x14ac:dyDescent="0.4">
      <c r="A53" s="1912"/>
      <c r="B53" s="1824"/>
      <c r="C53" s="1825"/>
      <c r="D53" s="1825"/>
      <c r="E53" s="1825"/>
      <c r="F53" s="1825"/>
      <c r="G53" s="1825"/>
      <c r="H53" s="1825"/>
      <c r="I53" s="1826"/>
      <c r="J53" s="1833"/>
      <c r="K53" s="1834"/>
      <c r="L53" s="1834"/>
      <c r="M53" s="1834"/>
      <c r="N53" s="1835"/>
      <c r="O53" s="1923"/>
      <c r="P53" s="1924"/>
      <c r="Q53" s="1924"/>
      <c r="R53" s="1925"/>
      <c r="S53" s="1959"/>
      <c r="T53" s="1960"/>
      <c r="U53" s="1960"/>
      <c r="V53" s="1960"/>
      <c r="W53" s="1960"/>
      <c r="X53" s="1960"/>
      <c r="Y53" s="1961"/>
      <c r="Z53" s="1851"/>
      <c r="AA53" s="1852"/>
      <c r="AB53" s="1852"/>
      <c r="AC53" s="1852"/>
      <c r="AD53" s="1852"/>
      <c r="AE53" s="1852"/>
      <c r="AF53" s="1853"/>
      <c r="AG53" s="1976" t="s">
        <v>372</v>
      </c>
      <c r="AH53" s="1977"/>
      <c r="AI53" s="1977"/>
      <c r="AJ53" s="1977"/>
      <c r="AK53" s="1977"/>
      <c r="AL53" s="1977"/>
      <c r="AM53" s="1977"/>
      <c r="AN53" s="1977"/>
      <c r="AO53" s="1977"/>
      <c r="AP53" s="1978"/>
      <c r="AQ53" s="2021" t="s">
        <v>1139</v>
      </c>
      <c r="AR53" s="2002"/>
      <c r="AS53" s="2002"/>
      <c r="AT53" s="2002"/>
      <c r="AU53" s="2002"/>
      <c r="AV53" s="2002"/>
      <c r="AW53" s="2002"/>
      <c r="AX53" s="2002"/>
      <c r="AY53" s="2002"/>
      <c r="AZ53" s="2002"/>
      <c r="BA53" s="2002"/>
      <c r="BB53" s="2002"/>
      <c r="BC53" s="2002"/>
      <c r="BD53" s="2002"/>
      <c r="BE53" s="2002"/>
      <c r="BF53" s="2002"/>
      <c r="BG53" s="2002"/>
      <c r="BH53" s="2002"/>
      <c r="BI53" s="2003"/>
      <c r="BJ53" s="2020" t="str">
        <f t="shared" si="1"/>
        <v/>
      </c>
      <c r="BK53" s="1999"/>
      <c r="BL53" s="1999"/>
      <c r="BM53" s="2000"/>
      <c r="BN53" s="460"/>
    </row>
    <row r="54" spans="1:66" x14ac:dyDescent="0.4">
      <c r="A54" s="1912"/>
      <c r="B54" s="1824"/>
      <c r="C54" s="1825"/>
      <c r="D54" s="1825"/>
      <c r="E54" s="1825"/>
      <c r="F54" s="1825"/>
      <c r="G54" s="1825"/>
      <c r="H54" s="1825"/>
      <c r="I54" s="1826"/>
      <c r="J54" s="1833"/>
      <c r="K54" s="1834"/>
      <c r="L54" s="1834"/>
      <c r="M54" s="1834"/>
      <c r="N54" s="1835"/>
      <c r="O54" s="1923"/>
      <c r="P54" s="1924"/>
      <c r="Q54" s="1924"/>
      <c r="R54" s="1925"/>
      <c r="S54" s="1959"/>
      <c r="T54" s="1960"/>
      <c r="U54" s="1960"/>
      <c r="V54" s="1960"/>
      <c r="W54" s="1960"/>
      <c r="X54" s="1960"/>
      <c r="Y54" s="1961"/>
      <c r="Z54" s="1851"/>
      <c r="AA54" s="1852"/>
      <c r="AB54" s="1852"/>
      <c r="AC54" s="1852"/>
      <c r="AD54" s="1852"/>
      <c r="AE54" s="1852"/>
      <c r="AF54" s="1853"/>
      <c r="AG54" s="1976" t="s">
        <v>570</v>
      </c>
      <c r="AH54" s="1977"/>
      <c r="AI54" s="1977"/>
      <c r="AJ54" s="1977"/>
      <c r="AK54" s="1977"/>
      <c r="AL54" s="1977"/>
      <c r="AM54" s="1977"/>
      <c r="AN54" s="1977"/>
      <c r="AO54" s="1977"/>
      <c r="AP54" s="1978"/>
      <c r="AQ54" s="1979" t="s">
        <v>572</v>
      </c>
      <c r="AR54" s="1980"/>
      <c r="AS54" s="1980"/>
      <c r="AT54" s="1980"/>
      <c r="AU54" s="1980"/>
      <c r="AV54" s="1980"/>
      <c r="AW54" s="1980"/>
      <c r="AX54" s="1980"/>
      <c r="AY54" s="1980"/>
      <c r="AZ54" s="1980"/>
      <c r="BA54" s="1980"/>
      <c r="BB54" s="1980"/>
      <c r="BC54" s="1980"/>
      <c r="BD54" s="1980"/>
      <c r="BE54" s="1980"/>
      <c r="BF54" s="1980"/>
      <c r="BG54" s="1980"/>
      <c r="BH54" s="1980"/>
      <c r="BI54" s="1981"/>
      <c r="BJ54" s="2020" t="str">
        <f t="shared" si="1"/>
        <v/>
      </c>
      <c r="BK54" s="1999"/>
      <c r="BL54" s="1999"/>
      <c r="BM54" s="2000"/>
      <c r="BN54" s="460"/>
    </row>
    <row r="55" spans="1:66" x14ac:dyDescent="0.4">
      <c r="A55" s="1912"/>
      <c r="B55" s="1824"/>
      <c r="C55" s="1825"/>
      <c r="D55" s="1825"/>
      <c r="E55" s="1825"/>
      <c r="F55" s="1825"/>
      <c r="G55" s="1825"/>
      <c r="H55" s="1825"/>
      <c r="I55" s="1826"/>
      <c r="J55" s="1833"/>
      <c r="K55" s="1834"/>
      <c r="L55" s="1834"/>
      <c r="M55" s="1834"/>
      <c r="N55" s="1835"/>
      <c r="O55" s="1923"/>
      <c r="P55" s="1924"/>
      <c r="Q55" s="1924"/>
      <c r="R55" s="1925"/>
      <c r="S55" s="1959"/>
      <c r="T55" s="1960"/>
      <c r="U55" s="1960"/>
      <c r="V55" s="1960"/>
      <c r="W55" s="1960"/>
      <c r="X55" s="1960"/>
      <c r="Y55" s="1961"/>
      <c r="Z55" s="1851"/>
      <c r="AA55" s="1852"/>
      <c r="AB55" s="1852"/>
      <c r="AC55" s="1852"/>
      <c r="AD55" s="1852"/>
      <c r="AE55" s="1852"/>
      <c r="AF55" s="1853"/>
      <c r="AG55" s="1976" t="s">
        <v>470</v>
      </c>
      <c r="AH55" s="1977"/>
      <c r="AI55" s="1977"/>
      <c r="AJ55" s="1977"/>
      <c r="AK55" s="1977"/>
      <c r="AL55" s="1977"/>
      <c r="AM55" s="1977"/>
      <c r="AN55" s="1977"/>
      <c r="AO55" s="1977"/>
      <c r="AP55" s="1978"/>
      <c r="AQ55" s="1979" t="s">
        <v>407</v>
      </c>
      <c r="AR55" s="1980"/>
      <c r="AS55" s="1980"/>
      <c r="AT55" s="1980"/>
      <c r="AU55" s="1980"/>
      <c r="AV55" s="1980"/>
      <c r="AW55" s="1980"/>
      <c r="AX55" s="1980"/>
      <c r="AY55" s="1980"/>
      <c r="AZ55" s="1980"/>
      <c r="BA55" s="1980"/>
      <c r="BB55" s="1980"/>
      <c r="BC55" s="1980"/>
      <c r="BD55" s="1980"/>
      <c r="BE55" s="1980"/>
      <c r="BF55" s="1980"/>
      <c r="BG55" s="1980"/>
      <c r="BH55" s="1980"/>
      <c r="BI55" s="1981"/>
      <c r="BJ55" s="2020" t="str">
        <f t="shared" si="1"/>
        <v/>
      </c>
      <c r="BK55" s="1999"/>
      <c r="BL55" s="1999"/>
      <c r="BM55" s="2000"/>
      <c r="BN55" s="445"/>
    </row>
    <row r="56" spans="1:66" x14ac:dyDescent="0.4">
      <c r="A56" s="1912"/>
      <c r="B56" s="1824"/>
      <c r="C56" s="1825"/>
      <c r="D56" s="1825"/>
      <c r="E56" s="1825"/>
      <c r="F56" s="1825"/>
      <c r="G56" s="1825"/>
      <c r="H56" s="1825"/>
      <c r="I56" s="1826"/>
      <c r="J56" s="1833"/>
      <c r="K56" s="1834"/>
      <c r="L56" s="1834"/>
      <c r="M56" s="1834"/>
      <c r="N56" s="1835"/>
      <c r="O56" s="1923"/>
      <c r="P56" s="1924"/>
      <c r="Q56" s="1924"/>
      <c r="R56" s="1925"/>
      <c r="S56" s="1959"/>
      <c r="T56" s="1960"/>
      <c r="U56" s="1960"/>
      <c r="V56" s="1960"/>
      <c r="W56" s="1960"/>
      <c r="X56" s="1960"/>
      <c r="Y56" s="1961"/>
      <c r="Z56" s="1851"/>
      <c r="AA56" s="1852"/>
      <c r="AB56" s="1852"/>
      <c r="AC56" s="1852"/>
      <c r="AD56" s="1852"/>
      <c r="AE56" s="1852"/>
      <c r="AF56" s="1853"/>
      <c r="AG56" s="1976" t="s">
        <v>539</v>
      </c>
      <c r="AH56" s="1977"/>
      <c r="AI56" s="1977"/>
      <c r="AJ56" s="1977"/>
      <c r="AK56" s="1977"/>
      <c r="AL56" s="1977"/>
      <c r="AM56" s="1977"/>
      <c r="AN56" s="1977"/>
      <c r="AO56" s="1977"/>
      <c r="AP56" s="1978"/>
      <c r="AQ56" s="1979" t="s">
        <v>559</v>
      </c>
      <c r="AR56" s="1980"/>
      <c r="AS56" s="1980"/>
      <c r="AT56" s="1980"/>
      <c r="AU56" s="1980"/>
      <c r="AV56" s="1980"/>
      <c r="AW56" s="1980"/>
      <c r="AX56" s="1980"/>
      <c r="AY56" s="1980"/>
      <c r="AZ56" s="1980"/>
      <c r="BA56" s="1980"/>
      <c r="BB56" s="1980"/>
      <c r="BC56" s="1980"/>
      <c r="BD56" s="1980"/>
      <c r="BE56" s="1980"/>
      <c r="BF56" s="1980"/>
      <c r="BG56" s="1980"/>
      <c r="BH56" s="1980"/>
      <c r="BI56" s="1981"/>
      <c r="BJ56" s="2020" t="str">
        <f t="shared" si="1"/>
        <v/>
      </c>
      <c r="BK56" s="1999"/>
      <c r="BL56" s="1999"/>
      <c r="BM56" s="2000"/>
      <c r="BN56" s="445"/>
    </row>
    <row r="57" spans="1:66" x14ac:dyDescent="0.4">
      <c r="A57" s="1912"/>
      <c r="B57" s="1824"/>
      <c r="C57" s="1825"/>
      <c r="D57" s="1825"/>
      <c r="E57" s="1825"/>
      <c r="F57" s="1825"/>
      <c r="G57" s="1825"/>
      <c r="H57" s="1825"/>
      <c r="I57" s="1826"/>
      <c r="J57" s="1833"/>
      <c r="K57" s="1834"/>
      <c r="L57" s="1834"/>
      <c r="M57" s="1834"/>
      <c r="N57" s="1835"/>
      <c r="O57" s="1923"/>
      <c r="P57" s="1924"/>
      <c r="Q57" s="1924"/>
      <c r="R57" s="1925"/>
      <c r="S57" s="1959"/>
      <c r="T57" s="1960"/>
      <c r="U57" s="1960"/>
      <c r="V57" s="1960"/>
      <c r="W57" s="1960"/>
      <c r="X57" s="1960"/>
      <c r="Y57" s="1961"/>
      <c r="Z57" s="1851"/>
      <c r="AA57" s="1852"/>
      <c r="AB57" s="1852"/>
      <c r="AC57" s="1852"/>
      <c r="AD57" s="1852"/>
      <c r="AE57" s="1852"/>
      <c r="AF57" s="1853"/>
      <c r="AG57" s="1976" t="s">
        <v>525</v>
      </c>
      <c r="AH57" s="1977"/>
      <c r="AI57" s="1977"/>
      <c r="AJ57" s="1977"/>
      <c r="AK57" s="1977"/>
      <c r="AL57" s="1977"/>
      <c r="AM57" s="1977"/>
      <c r="AN57" s="1977"/>
      <c r="AO57" s="1977"/>
      <c r="AP57" s="1978"/>
      <c r="AQ57" s="1979" t="s">
        <v>559</v>
      </c>
      <c r="AR57" s="1980"/>
      <c r="AS57" s="1980"/>
      <c r="AT57" s="1980"/>
      <c r="AU57" s="1980"/>
      <c r="AV57" s="1980"/>
      <c r="AW57" s="1980"/>
      <c r="AX57" s="1980"/>
      <c r="AY57" s="1980"/>
      <c r="AZ57" s="1980"/>
      <c r="BA57" s="1980"/>
      <c r="BB57" s="1980"/>
      <c r="BC57" s="1980"/>
      <c r="BD57" s="1980"/>
      <c r="BE57" s="1980"/>
      <c r="BF57" s="1980"/>
      <c r="BG57" s="1980"/>
      <c r="BH57" s="1980"/>
      <c r="BI57" s="1981"/>
      <c r="BJ57" s="2020" t="str">
        <f t="shared" si="1"/>
        <v/>
      </c>
      <c r="BK57" s="1999"/>
      <c r="BL57" s="1999"/>
      <c r="BM57" s="2000"/>
      <c r="BN57" s="460"/>
    </row>
    <row r="58" spans="1:66" x14ac:dyDescent="0.4">
      <c r="A58" s="1912"/>
      <c r="B58" s="1824"/>
      <c r="C58" s="1825"/>
      <c r="D58" s="1825"/>
      <c r="E58" s="1825"/>
      <c r="F58" s="1825"/>
      <c r="G58" s="1825"/>
      <c r="H58" s="1825"/>
      <c r="I58" s="1826"/>
      <c r="J58" s="1833"/>
      <c r="K58" s="1834"/>
      <c r="L58" s="1834"/>
      <c r="M58" s="1834"/>
      <c r="N58" s="1835"/>
      <c r="O58" s="1923"/>
      <c r="P58" s="1924"/>
      <c r="Q58" s="1924"/>
      <c r="R58" s="1925"/>
      <c r="S58" s="1959"/>
      <c r="T58" s="1960"/>
      <c r="U58" s="1960"/>
      <c r="V58" s="1960"/>
      <c r="W58" s="1960"/>
      <c r="X58" s="1960"/>
      <c r="Y58" s="1961"/>
      <c r="Z58" s="1851"/>
      <c r="AA58" s="1852"/>
      <c r="AB58" s="1852"/>
      <c r="AC58" s="1852"/>
      <c r="AD58" s="1852"/>
      <c r="AE58" s="1852"/>
      <c r="AF58" s="1853"/>
      <c r="AG58" s="1976" t="s">
        <v>578</v>
      </c>
      <c r="AH58" s="1977"/>
      <c r="AI58" s="1977"/>
      <c r="AJ58" s="1977"/>
      <c r="AK58" s="1977"/>
      <c r="AL58" s="1977"/>
      <c r="AM58" s="1977"/>
      <c r="AN58" s="1977"/>
      <c r="AO58" s="1977"/>
      <c r="AP58" s="1978"/>
      <c r="AQ58" s="1979" t="s">
        <v>559</v>
      </c>
      <c r="AR58" s="1980"/>
      <c r="AS58" s="1980"/>
      <c r="AT58" s="1980"/>
      <c r="AU58" s="1980"/>
      <c r="AV58" s="1980"/>
      <c r="AW58" s="1980"/>
      <c r="AX58" s="1980"/>
      <c r="AY58" s="1980"/>
      <c r="AZ58" s="1980"/>
      <c r="BA58" s="1980"/>
      <c r="BB58" s="1980"/>
      <c r="BC58" s="1980"/>
      <c r="BD58" s="1980"/>
      <c r="BE58" s="1980"/>
      <c r="BF58" s="1980"/>
      <c r="BG58" s="1980"/>
      <c r="BH58" s="1980"/>
      <c r="BI58" s="1981"/>
      <c r="BJ58" s="2020" t="str">
        <f t="shared" si="1"/>
        <v/>
      </c>
      <c r="BK58" s="1999"/>
      <c r="BL58" s="1999"/>
      <c r="BM58" s="2000"/>
      <c r="BN58" s="445"/>
    </row>
    <row r="59" spans="1:66" x14ac:dyDescent="0.4">
      <c r="A59" s="1912"/>
      <c r="B59" s="1824"/>
      <c r="C59" s="1825"/>
      <c r="D59" s="1825"/>
      <c r="E59" s="1825"/>
      <c r="F59" s="1825"/>
      <c r="G59" s="1825"/>
      <c r="H59" s="1825"/>
      <c r="I59" s="1826"/>
      <c r="J59" s="1833"/>
      <c r="K59" s="1834"/>
      <c r="L59" s="1834"/>
      <c r="M59" s="1834"/>
      <c r="N59" s="1835"/>
      <c r="O59" s="1923"/>
      <c r="P59" s="1924"/>
      <c r="Q59" s="1924"/>
      <c r="R59" s="1925"/>
      <c r="S59" s="1959"/>
      <c r="T59" s="1960"/>
      <c r="U59" s="1960"/>
      <c r="V59" s="1960"/>
      <c r="W59" s="1960"/>
      <c r="X59" s="1960"/>
      <c r="Y59" s="1961"/>
      <c r="Z59" s="1851"/>
      <c r="AA59" s="1852"/>
      <c r="AB59" s="1852"/>
      <c r="AC59" s="1852"/>
      <c r="AD59" s="1852"/>
      <c r="AE59" s="1852"/>
      <c r="AF59" s="1853"/>
      <c r="AG59" s="1976" t="s">
        <v>580</v>
      </c>
      <c r="AH59" s="1977"/>
      <c r="AI59" s="1977"/>
      <c r="AJ59" s="1977"/>
      <c r="AK59" s="1977"/>
      <c r="AL59" s="1977"/>
      <c r="AM59" s="1977"/>
      <c r="AN59" s="1977"/>
      <c r="AO59" s="1977"/>
      <c r="AP59" s="1978"/>
      <c r="AQ59" s="1979" t="s">
        <v>559</v>
      </c>
      <c r="AR59" s="1980"/>
      <c r="AS59" s="1980"/>
      <c r="AT59" s="1980"/>
      <c r="AU59" s="1980"/>
      <c r="AV59" s="1980"/>
      <c r="AW59" s="1980"/>
      <c r="AX59" s="1980"/>
      <c r="AY59" s="1980"/>
      <c r="AZ59" s="1980"/>
      <c r="BA59" s="1980"/>
      <c r="BB59" s="1980"/>
      <c r="BC59" s="1980"/>
      <c r="BD59" s="1980"/>
      <c r="BE59" s="1980"/>
      <c r="BF59" s="1980"/>
      <c r="BG59" s="1980"/>
      <c r="BH59" s="1980"/>
      <c r="BI59" s="1981"/>
      <c r="BJ59" s="2020" t="str">
        <f t="shared" si="1"/>
        <v/>
      </c>
      <c r="BK59" s="1999"/>
      <c r="BL59" s="1999"/>
      <c r="BM59" s="2000"/>
      <c r="BN59" s="460"/>
    </row>
    <row r="60" spans="1:66" x14ac:dyDescent="0.4">
      <c r="A60" s="1912"/>
      <c r="B60" s="1824"/>
      <c r="C60" s="1825"/>
      <c r="D60" s="1825"/>
      <c r="E60" s="1825"/>
      <c r="F60" s="1825"/>
      <c r="G60" s="1825"/>
      <c r="H60" s="1825"/>
      <c r="I60" s="1826"/>
      <c r="J60" s="1833"/>
      <c r="K60" s="1834"/>
      <c r="L60" s="1834"/>
      <c r="M60" s="1834"/>
      <c r="N60" s="1835"/>
      <c r="O60" s="1923"/>
      <c r="P60" s="1924"/>
      <c r="Q60" s="1924"/>
      <c r="R60" s="1925"/>
      <c r="S60" s="1959"/>
      <c r="T60" s="1960"/>
      <c r="U60" s="1960"/>
      <c r="V60" s="1960"/>
      <c r="W60" s="1960"/>
      <c r="X60" s="1960"/>
      <c r="Y60" s="1961"/>
      <c r="Z60" s="1851"/>
      <c r="AA60" s="1852"/>
      <c r="AB60" s="1852"/>
      <c r="AC60" s="1852"/>
      <c r="AD60" s="1852"/>
      <c r="AE60" s="1852"/>
      <c r="AF60" s="1853"/>
      <c r="AG60" s="1976" t="s">
        <v>582</v>
      </c>
      <c r="AH60" s="1977"/>
      <c r="AI60" s="1977"/>
      <c r="AJ60" s="1977"/>
      <c r="AK60" s="1977"/>
      <c r="AL60" s="1977"/>
      <c r="AM60" s="1977"/>
      <c r="AN60" s="1977"/>
      <c r="AO60" s="1977"/>
      <c r="AP60" s="1978"/>
      <c r="AQ60" s="1979" t="s">
        <v>559</v>
      </c>
      <c r="AR60" s="1980"/>
      <c r="AS60" s="1980"/>
      <c r="AT60" s="1980"/>
      <c r="AU60" s="1980"/>
      <c r="AV60" s="1980"/>
      <c r="AW60" s="1980"/>
      <c r="AX60" s="1980"/>
      <c r="AY60" s="1980"/>
      <c r="AZ60" s="1980"/>
      <c r="BA60" s="1980"/>
      <c r="BB60" s="1980"/>
      <c r="BC60" s="1980"/>
      <c r="BD60" s="1980"/>
      <c r="BE60" s="1980"/>
      <c r="BF60" s="1980"/>
      <c r="BG60" s="1980"/>
      <c r="BH60" s="1980"/>
      <c r="BI60" s="1981"/>
      <c r="BJ60" s="2020" t="str">
        <f t="shared" si="1"/>
        <v/>
      </c>
      <c r="BK60" s="1999"/>
      <c r="BL60" s="1999"/>
      <c r="BM60" s="2000"/>
      <c r="BN60" s="445"/>
    </row>
    <row r="61" spans="1:66" x14ac:dyDescent="0.4">
      <c r="A61" s="1912"/>
      <c r="B61" s="1824"/>
      <c r="C61" s="1825"/>
      <c r="D61" s="1825"/>
      <c r="E61" s="1825"/>
      <c r="F61" s="1825"/>
      <c r="G61" s="1825"/>
      <c r="H61" s="1825"/>
      <c r="I61" s="1826"/>
      <c r="J61" s="1833"/>
      <c r="K61" s="1834"/>
      <c r="L61" s="1834"/>
      <c r="M61" s="1834"/>
      <c r="N61" s="1835"/>
      <c r="O61" s="1923"/>
      <c r="P61" s="1924"/>
      <c r="Q61" s="1924"/>
      <c r="R61" s="1925"/>
      <c r="S61" s="1959"/>
      <c r="T61" s="1960"/>
      <c r="U61" s="1960"/>
      <c r="V61" s="1960"/>
      <c r="W61" s="1960"/>
      <c r="X61" s="1960"/>
      <c r="Y61" s="1961"/>
      <c r="Z61" s="1851"/>
      <c r="AA61" s="1852"/>
      <c r="AB61" s="1852"/>
      <c r="AC61" s="1852"/>
      <c r="AD61" s="1852"/>
      <c r="AE61" s="1852"/>
      <c r="AF61" s="1853"/>
      <c r="AG61" s="2004" t="s">
        <v>113</v>
      </c>
      <c r="AH61" s="2005"/>
      <c r="AI61" s="2005"/>
      <c r="AJ61" s="2005"/>
      <c r="AK61" s="2005"/>
      <c r="AL61" s="2005"/>
      <c r="AM61" s="2005"/>
      <c r="AN61" s="2005"/>
      <c r="AO61" s="2005"/>
      <c r="AP61" s="2006"/>
      <c r="AQ61" s="2007" t="s">
        <v>530</v>
      </c>
      <c r="AR61" s="2008"/>
      <c r="AS61" s="2008"/>
      <c r="AT61" s="2008"/>
      <c r="AU61" s="2008"/>
      <c r="AV61" s="2008"/>
      <c r="AW61" s="2008"/>
      <c r="AX61" s="2008"/>
      <c r="AY61" s="2008"/>
      <c r="AZ61" s="2008"/>
      <c r="BA61" s="2008"/>
      <c r="BB61" s="2008"/>
      <c r="BC61" s="2008"/>
      <c r="BD61" s="2008"/>
      <c r="BE61" s="2008"/>
      <c r="BF61" s="2008"/>
      <c r="BG61" s="2008"/>
      <c r="BH61" s="2008"/>
      <c r="BI61" s="2009"/>
      <c r="BJ61" s="2020" t="str">
        <f t="shared" si="1"/>
        <v/>
      </c>
      <c r="BK61" s="1999"/>
      <c r="BL61" s="1999"/>
      <c r="BM61" s="2000"/>
      <c r="BN61" s="445"/>
    </row>
    <row r="62" spans="1:66" x14ac:dyDescent="0.4">
      <c r="A62" s="1912"/>
      <c r="B62" s="1824"/>
      <c r="C62" s="1825"/>
      <c r="D62" s="1825"/>
      <c r="E62" s="1825"/>
      <c r="F62" s="1825"/>
      <c r="G62" s="1825"/>
      <c r="H62" s="1825"/>
      <c r="I62" s="1826"/>
      <c r="J62" s="1833"/>
      <c r="K62" s="1834"/>
      <c r="L62" s="1834"/>
      <c r="M62" s="1834"/>
      <c r="N62" s="1835"/>
      <c r="O62" s="1923"/>
      <c r="P62" s="1924"/>
      <c r="Q62" s="1924"/>
      <c r="R62" s="1925"/>
      <c r="S62" s="1959"/>
      <c r="T62" s="1960"/>
      <c r="U62" s="1960"/>
      <c r="V62" s="1960"/>
      <c r="W62" s="1960"/>
      <c r="X62" s="1960"/>
      <c r="Y62" s="1961"/>
      <c r="Z62" s="1851"/>
      <c r="AA62" s="1852"/>
      <c r="AB62" s="1852"/>
      <c r="AC62" s="1852"/>
      <c r="AD62" s="1852"/>
      <c r="AE62" s="1852"/>
      <c r="AF62" s="1853"/>
      <c r="AG62" s="1976" t="s">
        <v>584</v>
      </c>
      <c r="AH62" s="1977"/>
      <c r="AI62" s="1977"/>
      <c r="AJ62" s="1977"/>
      <c r="AK62" s="1977"/>
      <c r="AL62" s="1977"/>
      <c r="AM62" s="1977"/>
      <c r="AN62" s="1977"/>
      <c r="AO62" s="1977"/>
      <c r="AP62" s="1978"/>
      <c r="AQ62" s="1979" t="s">
        <v>559</v>
      </c>
      <c r="AR62" s="1980"/>
      <c r="AS62" s="1980"/>
      <c r="AT62" s="1980"/>
      <c r="AU62" s="1980"/>
      <c r="AV62" s="1980"/>
      <c r="AW62" s="1980"/>
      <c r="AX62" s="1980"/>
      <c r="AY62" s="1980"/>
      <c r="AZ62" s="1980"/>
      <c r="BA62" s="1980"/>
      <c r="BB62" s="1980"/>
      <c r="BC62" s="1980"/>
      <c r="BD62" s="1980"/>
      <c r="BE62" s="1980"/>
      <c r="BF62" s="1980"/>
      <c r="BG62" s="1980"/>
      <c r="BH62" s="1980"/>
      <c r="BI62" s="1981"/>
      <c r="BJ62" s="2020" t="str">
        <f t="shared" si="1"/>
        <v/>
      </c>
      <c r="BK62" s="1999"/>
      <c r="BL62" s="1999"/>
      <c r="BM62" s="2000"/>
      <c r="BN62" s="445"/>
    </row>
    <row r="63" spans="1:66" x14ac:dyDescent="0.4">
      <c r="A63" s="1912"/>
      <c r="B63" s="1824"/>
      <c r="C63" s="1825"/>
      <c r="D63" s="1825"/>
      <c r="E63" s="1825"/>
      <c r="F63" s="1825"/>
      <c r="G63" s="1825"/>
      <c r="H63" s="1825"/>
      <c r="I63" s="1826"/>
      <c r="J63" s="1833"/>
      <c r="K63" s="1834"/>
      <c r="L63" s="1834"/>
      <c r="M63" s="1834"/>
      <c r="N63" s="1835"/>
      <c r="O63" s="1923"/>
      <c r="P63" s="1924"/>
      <c r="Q63" s="1924"/>
      <c r="R63" s="1925"/>
      <c r="S63" s="1959"/>
      <c r="T63" s="1960"/>
      <c r="U63" s="1960"/>
      <c r="V63" s="1960"/>
      <c r="W63" s="1960"/>
      <c r="X63" s="1960"/>
      <c r="Y63" s="1961"/>
      <c r="Z63" s="1851"/>
      <c r="AA63" s="1852"/>
      <c r="AB63" s="1852"/>
      <c r="AC63" s="1852"/>
      <c r="AD63" s="1852"/>
      <c r="AE63" s="1852"/>
      <c r="AF63" s="1853"/>
      <c r="AG63" s="1976" t="s">
        <v>585</v>
      </c>
      <c r="AH63" s="1977"/>
      <c r="AI63" s="1977"/>
      <c r="AJ63" s="1977"/>
      <c r="AK63" s="1977"/>
      <c r="AL63" s="1977"/>
      <c r="AM63" s="1977"/>
      <c r="AN63" s="1977"/>
      <c r="AO63" s="1977"/>
      <c r="AP63" s="1978"/>
      <c r="AQ63" s="1979" t="s">
        <v>559</v>
      </c>
      <c r="AR63" s="1980"/>
      <c r="AS63" s="1980"/>
      <c r="AT63" s="1980"/>
      <c r="AU63" s="1980"/>
      <c r="AV63" s="1980"/>
      <c r="AW63" s="1980"/>
      <c r="AX63" s="1980"/>
      <c r="AY63" s="1980"/>
      <c r="AZ63" s="1980"/>
      <c r="BA63" s="1980"/>
      <c r="BB63" s="1980"/>
      <c r="BC63" s="1980"/>
      <c r="BD63" s="1980"/>
      <c r="BE63" s="1980"/>
      <c r="BF63" s="1980"/>
      <c r="BG63" s="1980"/>
      <c r="BH63" s="1980"/>
      <c r="BI63" s="1981"/>
      <c r="BJ63" s="2020" t="str">
        <f t="shared" si="1"/>
        <v/>
      </c>
      <c r="BK63" s="1999"/>
      <c r="BL63" s="1999"/>
      <c r="BM63" s="2000"/>
      <c r="BN63" s="445"/>
    </row>
    <row r="64" spans="1:66" ht="106.9" customHeight="1" x14ac:dyDescent="0.4">
      <c r="A64" s="1912"/>
      <c r="B64" s="1824"/>
      <c r="C64" s="1825"/>
      <c r="D64" s="1825"/>
      <c r="E64" s="1825"/>
      <c r="F64" s="1825"/>
      <c r="G64" s="1825"/>
      <c r="H64" s="1825"/>
      <c r="I64" s="1826"/>
      <c r="J64" s="1833"/>
      <c r="K64" s="1834"/>
      <c r="L64" s="1834"/>
      <c r="M64" s="1834"/>
      <c r="N64" s="1835"/>
      <c r="O64" s="1923"/>
      <c r="P64" s="1924"/>
      <c r="Q64" s="1924"/>
      <c r="R64" s="1925"/>
      <c r="S64" s="1959"/>
      <c r="T64" s="1960"/>
      <c r="U64" s="1960"/>
      <c r="V64" s="1960"/>
      <c r="W64" s="1960"/>
      <c r="X64" s="1960"/>
      <c r="Y64" s="1961"/>
      <c r="Z64" s="1851"/>
      <c r="AA64" s="1852"/>
      <c r="AB64" s="1852"/>
      <c r="AC64" s="1852"/>
      <c r="AD64" s="1852"/>
      <c r="AE64" s="1852"/>
      <c r="AF64" s="1853"/>
      <c r="AG64" s="1976" t="s">
        <v>586</v>
      </c>
      <c r="AH64" s="1977"/>
      <c r="AI64" s="1977"/>
      <c r="AJ64" s="1977"/>
      <c r="AK64" s="1977"/>
      <c r="AL64" s="1977"/>
      <c r="AM64" s="1977"/>
      <c r="AN64" s="1977"/>
      <c r="AO64" s="1977"/>
      <c r="AP64" s="1978"/>
      <c r="AQ64" s="1994" t="s">
        <v>1045</v>
      </c>
      <c r="AR64" s="1995"/>
      <c r="AS64" s="1995"/>
      <c r="AT64" s="1995"/>
      <c r="AU64" s="1995"/>
      <c r="AV64" s="1995"/>
      <c r="AW64" s="1995"/>
      <c r="AX64" s="1995"/>
      <c r="AY64" s="1995"/>
      <c r="AZ64" s="1995"/>
      <c r="BA64" s="1995"/>
      <c r="BB64" s="1995"/>
      <c r="BC64" s="1995"/>
      <c r="BD64" s="1995"/>
      <c r="BE64" s="1995"/>
      <c r="BF64" s="1995"/>
      <c r="BG64" s="1995"/>
      <c r="BH64" s="1995"/>
      <c r="BI64" s="1996"/>
      <c r="BJ64" s="2020" t="str">
        <f t="shared" si="1"/>
        <v/>
      </c>
      <c r="BK64" s="1999"/>
      <c r="BL64" s="1999"/>
      <c r="BM64" s="2000"/>
      <c r="BN64" s="445"/>
    </row>
    <row r="65" spans="1:66" x14ac:dyDescent="0.4">
      <c r="A65" s="1912"/>
      <c r="B65" s="1824"/>
      <c r="C65" s="1825"/>
      <c r="D65" s="1825"/>
      <c r="E65" s="1825"/>
      <c r="F65" s="1825"/>
      <c r="G65" s="1825"/>
      <c r="H65" s="1825"/>
      <c r="I65" s="1826"/>
      <c r="J65" s="1833"/>
      <c r="K65" s="1834"/>
      <c r="L65" s="1834"/>
      <c r="M65" s="1834"/>
      <c r="N65" s="1835"/>
      <c r="O65" s="1923"/>
      <c r="P65" s="1924"/>
      <c r="Q65" s="1924"/>
      <c r="R65" s="1925"/>
      <c r="S65" s="1959"/>
      <c r="T65" s="1960"/>
      <c r="U65" s="1960"/>
      <c r="V65" s="1960"/>
      <c r="W65" s="1960"/>
      <c r="X65" s="1960"/>
      <c r="Y65" s="1961"/>
      <c r="Z65" s="1851"/>
      <c r="AA65" s="1852"/>
      <c r="AB65" s="1852"/>
      <c r="AC65" s="1852"/>
      <c r="AD65" s="1852"/>
      <c r="AE65" s="1852"/>
      <c r="AF65" s="1853"/>
      <c r="AG65" s="1976" t="s">
        <v>201</v>
      </c>
      <c r="AH65" s="1977"/>
      <c r="AI65" s="1977"/>
      <c r="AJ65" s="1977"/>
      <c r="AK65" s="1977"/>
      <c r="AL65" s="1977"/>
      <c r="AM65" s="1977"/>
      <c r="AN65" s="1977"/>
      <c r="AO65" s="1977"/>
      <c r="AP65" s="1978"/>
      <c r="AQ65" s="1979" t="s">
        <v>588</v>
      </c>
      <c r="AR65" s="1980"/>
      <c r="AS65" s="1980"/>
      <c r="AT65" s="1980"/>
      <c r="AU65" s="1980"/>
      <c r="AV65" s="1980"/>
      <c r="AW65" s="1980"/>
      <c r="AX65" s="1980"/>
      <c r="AY65" s="1980"/>
      <c r="AZ65" s="1980"/>
      <c r="BA65" s="1980"/>
      <c r="BB65" s="1980"/>
      <c r="BC65" s="1980"/>
      <c r="BD65" s="1980"/>
      <c r="BE65" s="1980"/>
      <c r="BF65" s="1980"/>
      <c r="BG65" s="1980"/>
      <c r="BH65" s="1980"/>
      <c r="BI65" s="1981"/>
      <c r="BJ65" s="2020" t="str">
        <f t="shared" si="1"/>
        <v/>
      </c>
      <c r="BK65" s="1999"/>
      <c r="BL65" s="1999"/>
      <c r="BM65" s="2000"/>
      <c r="BN65" s="445"/>
    </row>
    <row r="66" spans="1:66" x14ac:dyDescent="0.4">
      <c r="A66" s="1912"/>
      <c r="B66" s="1824"/>
      <c r="C66" s="1825"/>
      <c r="D66" s="1825"/>
      <c r="E66" s="1825"/>
      <c r="F66" s="1825"/>
      <c r="G66" s="1825"/>
      <c r="H66" s="1825"/>
      <c r="I66" s="1826"/>
      <c r="J66" s="1833"/>
      <c r="K66" s="1834"/>
      <c r="L66" s="1834"/>
      <c r="M66" s="1834"/>
      <c r="N66" s="1835"/>
      <c r="O66" s="1923"/>
      <c r="P66" s="1924"/>
      <c r="Q66" s="1924"/>
      <c r="R66" s="1925"/>
      <c r="S66" s="1959"/>
      <c r="T66" s="1960"/>
      <c r="U66" s="1960"/>
      <c r="V66" s="1960"/>
      <c r="W66" s="1960"/>
      <c r="X66" s="1960"/>
      <c r="Y66" s="1961"/>
      <c r="Z66" s="1851"/>
      <c r="AA66" s="1852"/>
      <c r="AB66" s="1852"/>
      <c r="AC66" s="1852"/>
      <c r="AD66" s="1852"/>
      <c r="AE66" s="1852"/>
      <c r="AF66" s="1853"/>
      <c r="AG66" s="1976" t="s">
        <v>590</v>
      </c>
      <c r="AH66" s="1977"/>
      <c r="AI66" s="1977"/>
      <c r="AJ66" s="1977"/>
      <c r="AK66" s="1977"/>
      <c r="AL66" s="1977"/>
      <c r="AM66" s="1977"/>
      <c r="AN66" s="1977"/>
      <c r="AO66" s="1977"/>
      <c r="AP66" s="1978"/>
      <c r="AQ66" s="1979" t="s">
        <v>591</v>
      </c>
      <c r="AR66" s="1980"/>
      <c r="AS66" s="1980"/>
      <c r="AT66" s="1980"/>
      <c r="AU66" s="1980"/>
      <c r="AV66" s="1980"/>
      <c r="AW66" s="1980"/>
      <c r="AX66" s="1980"/>
      <c r="AY66" s="1980"/>
      <c r="AZ66" s="1980"/>
      <c r="BA66" s="1980"/>
      <c r="BB66" s="1980"/>
      <c r="BC66" s="1980"/>
      <c r="BD66" s="1980"/>
      <c r="BE66" s="1980"/>
      <c r="BF66" s="1980"/>
      <c r="BG66" s="1980"/>
      <c r="BH66" s="1980"/>
      <c r="BI66" s="1981"/>
      <c r="BJ66" s="2020" t="str">
        <f t="shared" si="1"/>
        <v/>
      </c>
      <c r="BK66" s="1999"/>
      <c r="BL66" s="1999"/>
      <c r="BM66" s="2000"/>
      <c r="BN66" s="445"/>
    </row>
    <row r="67" spans="1:66" x14ac:dyDescent="0.4">
      <c r="A67" s="1912"/>
      <c r="B67" s="1824"/>
      <c r="C67" s="1825"/>
      <c r="D67" s="1825"/>
      <c r="E67" s="1825"/>
      <c r="F67" s="1825"/>
      <c r="G67" s="1825"/>
      <c r="H67" s="1825"/>
      <c r="I67" s="1826"/>
      <c r="J67" s="1833"/>
      <c r="K67" s="1834"/>
      <c r="L67" s="1834"/>
      <c r="M67" s="1834"/>
      <c r="N67" s="1835"/>
      <c r="O67" s="1923"/>
      <c r="P67" s="1924"/>
      <c r="Q67" s="1924"/>
      <c r="R67" s="1925"/>
      <c r="S67" s="1959"/>
      <c r="T67" s="1960"/>
      <c r="U67" s="1960"/>
      <c r="V67" s="1960"/>
      <c r="W67" s="1960"/>
      <c r="X67" s="1960"/>
      <c r="Y67" s="1961"/>
      <c r="Z67" s="1851"/>
      <c r="AA67" s="1852"/>
      <c r="AB67" s="1852"/>
      <c r="AC67" s="1852"/>
      <c r="AD67" s="1852"/>
      <c r="AE67" s="1852"/>
      <c r="AF67" s="1853"/>
      <c r="AG67" s="1976" t="s">
        <v>159</v>
      </c>
      <c r="AH67" s="1977"/>
      <c r="AI67" s="1977"/>
      <c r="AJ67" s="1977"/>
      <c r="AK67" s="1977"/>
      <c r="AL67" s="1977"/>
      <c r="AM67" s="1977"/>
      <c r="AN67" s="1977"/>
      <c r="AO67" s="1977"/>
      <c r="AP67" s="1978"/>
      <c r="AQ67" s="1979" t="s">
        <v>591</v>
      </c>
      <c r="AR67" s="1980"/>
      <c r="AS67" s="1980"/>
      <c r="AT67" s="1980"/>
      <c r="AU67" s="1980"/>
      <c r="AV67" s="1980"/>
      <c r="AW67" s="1980"/>
      <c r="AX67" s="1980"/>
      <c r="AY67" s="1980"/>
      <c r="AZ67" s="1980"/>
      <c r="BA67" s="1980"/>
      <c r="BB67" s="1980"/>
      <c r="BC67" s="1980"/>
      <c r="BD67" s="1980"/>
      <c r="BE67" s="1980"/>
      <c r="BF67" s="1980"/>
      <c r="BG67" s="1980"/>
      <c r="BH67" s="1980"/>
      <c r="BI67" s="1981"/>
      <c r="BJ67" s="2020" t="str">
        <f t="shared" si="1"/>
        <v/>
      </c>
      <c r="BK67" s="1999"/>
      <c r="BL67" s="1999"/>
      <c r="BM67" s="2000"/>
      <c r="BN67" s="460"/>
    </row>
    <row r="68" spans="1:66" x14ac:dyDescent="0.4">
      <c r="A68" s="1912"/>
      <c r="B68" s="1824"/>
      <c r="C68" s="1825"/>
      <c r="D68" s="1825"/>
      <c r="E68" s="1825"/>
      <c r="F68" s="1825"/>
      <c r="G68" s="1825"/>
      <c r="H68" s="1825"/>
      <c r="I68" s="1826"/>
      <c r="J68" s="1833"/>
      <c r="K68" s="1834"/>
      <c r="L68" s="1834"/>
      <c r="M68" s="1834"/>
      <c r="N68" s="1835"/>
      <c r="O68" s="1923"/>
      <c r="P68" s="1924"/>
      <c r="Q68" s="1924"/>
      <c r="R68" s="1925"/>
      <c r="S68" s="1959"/>
      <c r="T68" s="1960"/>
      <c r="U68" s="1960"/>
      <c r="V68" s="1960"/>
      <c r="W68" s="1960"/>
      <c r="X68" s="1960"/>
      <c r="Y68" s="1961"/>
      <c r="Z68" s="1851"/>
      <c r="AA68" s="1852"/>
      <c r="AB68" s="1852"/>
      <c r="AC68" s="1852"/>
      <c r="AD68" s="1852"/>
      <c r="AE68" s="1852"/>
      <c r="AF68" s="1853"/>
      <c r="AG68" s="1976" t="s">
        <v>307</v>
      </c>
      <c r="AH68" s="1977"/>
      <c r="AI68" s="1977"/>
      <c r="AJ68" s="1977"/>
      <c r="AK68" s="1977"/>
      <c r="AL68" s="1977"/>
      <c r="AM68" s="1977"/>
      <c r="AN68" s="1977"/>
      <c r="AO68" s="1977"/>
      <c r="AP68" s="1978"/>
      <c r="AQ68" s="1979" t="s">
        <v>125</v>
      </c>
      <c r="AR68" s="1980"/>
      <c r="AS68" s="1980"/>
      <c r="AT68" s="1980"/>
      <c r="AU68" s="1980"/>
      <c r="AV68" s="1980"/>
      <c r="AW68" s="1980"/>
      <c r="AX68" s="1980"/>
      <c r="AY68" s="1980"/>
      <c r="AZ68" s="1980"/>
      <c r="BA68" s="1980"/>
      <c r="BB68" s="1980"/>
      <c r="BC68" s="1980"/>
      <c r="BD68" s="1980"/>
      <c r="BE68" s="1980"/>
      <c r="BF68" s="1980"/>
      <c r="BG68" s="1980"/>
      <c r="BH68" s="1980"/>
      <c r="BI68" s="1981"/>
      <c r="BJ68" s="2020" t="str">
        <f t="shared" si="1"/>
        <v/>
      </c>
      <c r="BK68" s="1999"/>
      <c r="BL68" s="1999"/>
      <c r="BM68" s="2000"/>
      <c r="BN68" s="460"/>
    </row>
    <row r="69" spans="1:66" x14ac:dyDescent="0.4">
      <c r="A69" s="1912"/>
      <c r="B69" s="1827"/>
      <c r="C69" s="1828"/>
      <c r="D69" s="1828"/>
      <c r="E69" s="1828"/>
      <c r="F69" s="1828"/>
      <c r="G69" s="1828"/>
      <c r="H69" s="1828"/>
      <c r="I69" s="1829"/>
      <c r="J69" s="1836"/>
      <c r="K69" s="1837"/>
      <c r="L69" s="1837"/>
      <c r="M69" s="1837"/>
      <c r="N69" s="1838"/>
      <c r="O69" s="1926"/>
      <c r="P69" s="1927"/>
      <c r="Q69" s="1927"/>
      <c r="R69" s="1928"/>
      <c r="S69" s="1836"/>
      <c r="T69" s="1837"/>
      <c r="U69" s="1837"/>
      <c r="V69" s="1837"/>
      <c r="W69" s="1837"/>
      <c r="X69" s="1837"/>
      <c r="Y69" s="1838"/>
      <c r="Z69" s="1854"/>
      <c r="AA69" s="1855"/>
      <c r="AB69" s="1855"/>
      <c r="AC69" s="1855"/>
      <c r="AD69" s="1855"/>
      <c r="AE69" s="1855"/>
      <c r="AF69" s="1856"/>
      <c r="AG69" s="1976" t="s">
        <v>187</v>
      </c>
      <c r="AH69" s="1977"/>
      <c r="AI69" s="1977"/>
      <c r="AJ69" s="1977"/>
      <c r="AK69" s="1977"/>
      <c r="AL69" s="1977"/>
      <c r="AM69" s="1977"/>
      <c r="AN69" s="1977"/>
      <c r="AO69" s="1977"/>
      <c r="AP69" s="1978"/>
      <c r="AQ69" s="1979" t="s">
        <v>595</v>
      </c>
      <c r="AR69" s="1980"/>
      <c r="AS69" s="1980"/>
      <c r="AT69" s="1980"/>
      <c r="AU69" s="1980"/>
      <c r="AV69" s="1980"/>
      <c r="AW69" s="1980"/>
      <c r="AX69" s="1980"/>
      <c r="AY69" s="1980"/>
      <c r="AZ69" s="1980"/>
      <c r="BA69" s="1980"/>
      <c r="BB69" s="1980"/>
      <c r="BC69" s="1980"/>
      <c r="BD69" s="1980"/>
      <c r="BE69" s="1980"/>
      <c r="BF69" s="1980"/>
      <c r="BG69" s="1980"/>
      <c r="BH69" s="1980"/>
      <c r="BI69" s="1981"/>
      <c r="BJ69" s="2015" t="str">
        <f t="shared" si="1"/>
        <v/>
      </c>
      <c r="BK69" s="1748"/>
      <c r="BL69" s="1748"/>
      <c r="BM69" s="2016"/>
      <c r="BN69" s="462"/>
    </row>
    <row r="70" spans="1:66" x14ac:dyDescent="0.4">
      <c r="A70" s="1912"/>
      <c r="B70" s="1857" t="s">
        <v>608</v>
      </c>
      <c r="C70" s="1858"/>
      <c r="D70" s="1858"/>
      <c r="E70" s="1858"/>
      <c r="F70" s="1858"/>
      <c r="G70" s="1858"/>
      <c r="H70" s="1858"/>
      <c r="I70" s="1859"/>
      <c r="J70" s="1863"/>
      <c r="K70" s="1864"/>
      <c r="L70" s="1864"/>
      <c r="M70" s="1864"/>
      <c r="N70" s="1865"/>
      <c r="O70" s="1277"/>
      <c r="P70" s="1278"/>
      <c r="Q70" s="1278"/>
      <c r="R70" s="1279"/>
      <c r="S70" s="1869"/>
      <c r="T70" s="1870"/>
      <c r="U70" s="1870"/>
      <c r="V70" s="1870"/>
      <c r="W70" s="1870"/>
      <c r="X70" s="1870"/>
      <c r="Y70" s="1871"/>
      <c r="Z70" s="1811"/>
      <c r="AA70" s="1812"/>
      <c r="AB70" s="1812"/>
      <c r="AC70" s="1812"/>
      <c r="AD70" s="1812"/>
      <c r="AE70" s="1812"/>
      <c r="AF70" s="1813"/>
      <c r="AG70" s="1827" t="s">
        <v>610</v>
      </c>
      <c r="AH70" s="1861"/>
      <c r="AI70" s="1861"/>
      <c r="AJ70" s="1861"/>
      <c r="AK70" s="1861"/>
      <c r="AL70" s="1861"/>
      <c r="AM70" s="1861"/>
      <c r="AN70" s="1861"/>
      <c r="AO70" s="1861"/>
      <c r="AP70" s="1862"/>
      <c r="AQ70" s="1989" t="s">
        <v>559</v>
      </c>
      <c r="AR70" s="1990"/>
      <c r="AS70" s="1990"/>
      <c r="AT70" s="1990"/>
      <c r="AU70" s="1990"/>
      <c r="AV70" s="1990"/>
      <c r="AW70" s="1990"/>
      <c r="AX70" s="1990"/>
      <c r="AY70" s="1990"/>
      <c r="AZ70" s="1990"/>
      <c r="BA70" s="1990"/>
      <c r="BB70" s="1990"/>
      <c r="BC70" s="1990"/>
      <c r="BD70" s="1990"/>
      <c r="BE70" s="1990"/>
      <c r="BF70" s="1990"/>
      <c r="BG70" s="1990"/>
      <c r="BH70" s="1990"/>
      <c r="BI70" s="1990"/>
      <c r="BJ70" s="2017"/>
      <c r="BK70" s="2018"/>
      <c r="BL70" s="2018"/>
      <c r="BM70" s="2019"/>
      <c r="BN70" s="445"/>
    </row>
    <row r="71" spans="1:66" x14ac:dyDescent="0.4">
      <c r="A71" s="1912"/>
      <c r="B71" s="1857"/>
      <c r="C71" s="1858"/>
      <c r="D71" s="1858"/>
      <c r="E71" s="1858"/>
      <c r="F71" s="1858"/>
      <c r="G71" s="1858"/>
      <c r="H71" s="1858"/>
      <c r="I71" s="1859"/>
      <c r="J71" s="1863"/>
      <c r="K71" s="1864"/>
      <c r="L71" s="1864"/>
      <c r="M71" s="1864"/>
      <c r="N71" s="1865"/>
      <c r="O71" s="1277"/>
      <c r="P71" s="1278"/>
      <c r="Q71" s="1278"/>
      <c r="R71" s="1279"/>
      <c r="S71" s="1869"/>
      <c r="T71" s="1870"/>
      <c r="U71" s="1870"/>
      <c r="V71" s="1870"/>
      <c r="W71" s="1870"/>
      <c r="X71" s="1870"/>
      <c r="Y71" s="1871"/>
      <c r="Z71" s="1811"/>
      <c r="AA71" s="1812"/>
      <c r="AB71" s="1812"/>
      <c r="AC71" s="1812"/>
      <c r="AD71" s="1812"/>
      <c r="AE71" s="1812"/>
      <c r="AF71" s="1813"/>
      <c r="AG71" s="1860" t="s">
        <v>607</v>
      </c>
      <c r="AH71" s="1861"/>
      <c r="AI71" s="1861"/>
      <c r="AJ71" s="1861"/>
      <c r="AK71" s="1861"/>
      <c r="AL71" s="1861"/>
      <c r="AM71" s="1861"/>
      <c r="AN71" s="1861"/>
      <c r="AO71" s="1861"/>
      <c r="AP71" s="1862"/>
      <c r="AQ71" s="1979" t="s">
        <v>559</v>
      </c>
      <c r="AR71" s="1980"/>
      <c r="AS71" s="1980"/>
      <c r="AT71" s="1980"/>
      <c r="AU71" s="1980"/>
      <c r="AV71" s="1980"/>
      <c r="AW71" s="1980"/>
      <c r="AX71" s="1980"/>
      <c r="AY71" s="1980"/>
      <c r="AZ71" s="1980"/>
      <c r="BA71" s="1980"/>
      <c r="BB71" s="1980"/>
      <c r="BC71" s="1980"/>
      <c r="BD71" s="1980"/>
      <c r="BE71" s="1980"/>
      <c r="BF71" s="1980"/>
      <c r="BG71" s="1980"/>
      <c r="BH71" s="1980"/>
      <c r="BI71" s="1981"/>
      <c r="BJ71" s="2020" t="str">
        <f t="shared" ref="BJ71:BJ76" si="2">IF($BJ$70="","",$BJ$70)</f>
        <v/>
      </c>
      <c r="BK71" s="1999"/>
      <c r="BL71" s="1999"/>
      <c r="BM71" s="2000"/>
      <c r="BN71" s="462"/>
    </row>
    <row r="72" spans="1:66" x14ac:dyDescent="0.4">
      <c r="A72" s="1912"/>
      <c r="B72" s="1857"/>
      <c r="C72" s="1858"/>
      <c r="D72" s="1858"/>
      <c r="E72" s="1858"/>
      <c r="F72" s="1858"/>
      <c r="G72" s="1858"/>
      <c r="H72" s="1858"/>
      <c r="I72" s="1859"/>
      <c r="J72" s="1863"/>
      <c r="K72" s="1864"/>
      <c r="L72" s="1864"/>
      <c r="M72" s="1864"/>
      <c r="N72" s="1865"/>
      <c r="O72" s="1277"/>
      <c r="P72" s="1278"/>
      <c r="Q72" s="1278"/>
      <c r="R72" s="1279"/>
      <c r="S72" s="1869"/>
      <c r="T72" s="1870"/>
      <c r="U72" s="1870"/>
      <c r="V72" s="1870"/>
      <c r="W72" s="1870"/>
      <c r="X72" s="1870"/>
      <c r="Y72" s="1871"/>
      <c r="Z72" s="1811"/>
      <c r="AA72" s="1812"/>
      <c r="AB72" s="1812"/>
      <c r="AC72" s="1812"/>
      <c r="AD72" s="1812"/>
      <c r="AE72" s="1812"/>
      <c r="AF72" s="1813"/>
      <c r="AG72" s="1976" t="s">
        <v>584</v>
      </c>
      <c r="AH72" s="1977"/>
      <c r="AI72" s="1977"/>
      <c r="AJ72" s="1977"/>
      <c r="AK72" s="1977"/>
      <c r="AL72" s="1977"/>
      <c r="AM72" s="1977"/>
      <c r="AN72" s="1977"/>
      <c r="AO72" s="1977"/>
      <c r="AP72" s="1978"/>
      <c r="AQ72" s="1979" t="s">
        <v>559</v>
      </c>
      <c r="AR72" s="1980"/>
      <c r="AS72" s="1980"/>
      <c r="AT72" s="1980"/>
      <c r="AU72" s="1980"/>
      <c r="AV72" s="1980"/>
      <c r="AW72" s="1980"/>
      <c r="AX72" s="1980"/>
      <c r="AY72" s="1980"/>
      <c r="AZ72" s="1980"/>
      <c r="BA72" s="1980"/>
      <c r="BB72" s="1980"/>
      <c r="BC72" s="1980"/>
      <c r="BD72" s="1980"/>
      <c r="BE72" s="1980"/>
      <c r="BF72" s="1980"/>
      <c r="BG72" s="1980"/>
      <c r="BH72" s="1980"/>
      <c r="BI72" s="1981"/>
      <c r="BJ72" s="2020" t="str">
        <f t="shared" si="2"/>
        <v/>
      </c>
      <c r="BK72" s="1999"/>
      <c r="BL72" s="1999"/>
      <c r="BM72" s="2000"/>
      <c r="BN72" s="445"/>
    </row>
    <row r="73" spans="1:66" x14ac:dyDescent="0.4">
      <c r="A73" s="1912"/>
      <c r="B73" s="1857"/>
      <c r="C73" s="1858"/>
      <c r="D73" s="1858"/>
      <c r="E73" s="1858"/>
      <c r="F73" s="1858"/>
      <c r="G73" s="1858"/>
      <c r="H73" s="1858"/>
      <c r="I73" s="1859"/>
      <c r="J73" s="1863"/>
      <c r="K73" s="1864"/>
      <c r="L73" s="1864"/>
      <c r="M73" s="1864"/>
      <c r="N73" s="1865"/>
      <c r="O73" s="1277"/>
      <c r="P73" s="1278"/>
      <c r="Q73" s="1278"/>
      <c r="R73" s="1279"/>
      <c r="S73" s="1869"/>
      <c r="T73" s="1870"/>
      <c r="U73" s="1870"/>
      <c r="V73" s="1870"/>
      <c r="W73" s="1870"/>
      <c r="X73" s="1870"/>
      <c r="Y73" s="1871"/>
      <c r="Z73" s="1811"/>
      <c r="AA73" s="1812"/>
      <c r="AB73" s="1812"/>
      <c r="AC73" s="1812"/>
      <c r="AD73" s="1812"/>
      <c r="AE73" s="1812"/>
      <c r="AF73" s="1813"/>
      <c r="AG73" s="1976" t="s">
        <v>585</v>
      </c>
      <c r="AH73" s="1977"/>
      <c r="AI73" s="1977"/>
      <c r="AJ73" s="1977"/>
      <c r="AK73" s="1977"/>
      <c r="AL73" s="1977"/>
      <c r="AM73" s="1977"/>
      <c r="AN73" s="1977"/>
      <c r="AO73" s="1977"/>
      <c r="AP73" s="1978"/>
      <c r="AQ73" s="1979" t="s">
        <v>559</v>
      </c>
      <c r="AR73" s="1980"/>
      <c r="AS73" s="1980"/>
      <c r="AT73" s="1980"/>
      <c r="AU73" s="1980"/>
      <c r="AV73" s="1980"/>
      <c r="AW73" s="1980"/>
      <c r="AX73" s="1980"/>
      <c r="AY73" s="1980"/>
      <c r="AZ73" s="1980"/>
      <c r="BA73" s="1980"/>
      <c r="BB73" s="1980"/>
      <c r="BC73" s="1980"/>
      <c r="BD73" s="1980"/>
      <c r="BE73" s="1980"/>
      <c r="BF73" s="1980"/>
      <c r="BG73" s="1980"/>
      <c r="BH73" s="1980"/>
      <c r="BI73" s="1981"/>
      <c r="BJ73" s="2020" t="str">
        <f t="shared" si="2"/>
        <v/>
      </c>
      <c r="BK73" s="1999"/>
      <c r="BL73" s="1999"/>
      <c r="BM73" s="2000"/>
      <c r="BN73" s="445"/>
    </row>
    <row r="74" spans="1:66" ht="111" customHeight="1" x14ac:dyDescent="0.4">
      <c r="A74" s="1912"/>
      <c r="B74" s="1857"/>
      <c r="C74" s="1858"/>
      <c r="D74" s="1858"/>
      <c r="E74" s="1858"/>
      <c r="F74" s="1858"/>
      <c r="G74" s="1858"/>
      <c r="H74" s="1858"/>
      <c r="I74" s="1859"/>
      <c r="J74" s="1863"/>
      <c r="K74" s="1864"/>
      <c r="L74" s="1864"/>
      <c r="M74" s="1864"/>
      <c r="N74" s="1865"/>
      <c r="O74" s="1277"/>
      <c r="P74" s="1278"/>
      <c r="Q74" s="1278"/>
      <c r="R74" s="1279"/>
      <c r="S74" s="1869"/>
      <c r="T74" s="1870"/>
      <c r="U74" s="1870"/>
      <c r="V74" s="1870"/>
      <c r="W74" s="1870"/>
      <c r="X74" s="1870"/>
      <c r="Y74" s="1871"/>
      <c r="Z74" s="1811"/>
      <c r="AA74" s="1812"/>
      <c r="AB74" s="1812"/>
      <c r="AC74" s="1812"/>
      <c r="AD74" s="1812"/>
      <c r="AE74" s="1812"/>
      <c r="AF74" s="1813"/>
      <c r="AG74" s="1976" t="s">
        <v>586</v>
      </c>
      <c r="AH74" s="1977"/>
      <c r="AI74" s="1977"/>
      <c r="AJ74" s="1977"/>
      <c r="AK74" s="1977"/>
      <c r="AL74" s="1977"/>
      <c r="AM74" s="1977"/>
      <c r="AN74" s="1977"/>
      <c r="AO74" s="1977"/>
      <c r="AP74" s="1978"/>
      <c r="AQ74" s="1994" t="s">
        <v>1045</v>
      </c>
      <c r="AR74" s="1995"/>
      <c r="AS74" s="1995"/>
      <c r="AT74" s="1995"/>
      <c r="AU74" s="1995"/>
      <c r="AV74" s="1995"/>
      <c r="AW74" s="1995"/>
      <c r="AX74" s="1995"/>
      <c r="AY74" s="1995"/>
      <c r="AZ74" s="1995"/>
      <c r="BA74" s="1995"/>
      <c r="BB74" s="1995"/>
      <c r="BC74" s="1995"/>
      <c r="BD74" s="1995"/>
      <c r="BE74" s="1995"/>
      <c r="BF74" s="1995"/>
      <c r="BG74" s="1995"/>
      <c r="BH74" s="1995"/>
      <c r="BI74" s="1996"/>
      <c r="BJ74" s="2020" t="str">
        <f t="shared" si="2"/>
        <v/>
      </c>
      <c r="BK74" s="1999"/>
      <c r="BL74" s="1999"/>
      <c r="BM74" s="2000"/>
      <c r="BN74" s="445"/>
    </row>
    <row r="75" spans="1:66" x14ac:dyDescent="0.4">
      <c r="A75" s="1912"/>
      <c r="B75" s="1857"/>
      <c r="C75" s="1858"/>
      <c r="D75" s="1858"/>
      <c r="E75" s="1858"/>
      <c r="F75" s="1858"/>
      <c r="G75" s="1858"/>
      <c r="H75" s="1858"/>
      <c r="I75" s="1859"/>
      <c r="J75" s="1863"/>
      <c r="K75" s="1864"/>
      <c r="L75" s="1864"/>
      <c r="M75" s="1864"/>
      <c r="N75" s="1865"/>
      <c r="O75" s="1277"/>
      <c r="P75" s="1278"/>
      <c r="Q75" s="1278"/>
      <c r="R75" s="1279"/>
      <c r="S75" s="1869"/>
      <c r="T75" s="1870"/>
      <c r="U75" s="1870"/>
      <c r="V75" s="1870"/>
      <c r="W75" s="1870"/>
      <c r="X75" s="1870"/>
      <c r="Y75" s="1871"/>
      <c r="Z75" s="1811"/>
      <c r="AA75" s="1812"/>
      <c r="AB75" s="1812"/>
      <c r="AC75" s="1812"/>
      <c r="AD75" s="1812"/>
      <c r="AE75" s="1812"/>
      <c r="AF75" s="1813"/>
      <c r="AG75" s="1976" t="s">
        <v>590</v>
      </c>
      <c r="AH75" s="1977"/>
      <c r="AI75" s="1977"/>
      <c r="AJ75" s="1977"/>
      <c r="AK75" s="1977"/>
      <c r="AL75" s="1977"/>
      <c r="AM75" s="1977"/>
      <c r="AN75" s="1977"/>
      <c r="AO75" s="1977"/>
      <c r="AP75" s="1978"/>
      <c r="AQ75" s="1979" t="s">
        <v>591</v>
      </c>
      <c r="AR75" s="1980"/>
      <c r="AS75" s="1980"/>
      <c r="AT75" s="1980"/>
      <c r="AU75" s="1980"/>
      <c r="AV75" s="1980"/>
      <c r="AW75" s="1980"/>
      <c r="AX75" s="1980"/>
      <c r="AY75" s="1980"/>
      <c r="AZ75" s="1980"/>
      <c r="BA75" s="1980"/>
      <c r="BB75" s="1980"/>
      <c r="BC75" s="1980"/>
      <c r="BD75" s="1980"/>
      <c r="BE75" s="1980"/>
      <c r="BF75" s="1980"/>
      <c r="BG75" s="1980"/>
      <c r="BH75" s="1980"/>
      <c r="BI75" s="1981"/>
      <c r="BJ75" s="2020" t="str">
        <f t="shared" si="2"/>
        <v/>
      </c>
      <c r="BK75" s="1999"/>
      <c r="BL75" s="1999"/>
      <c r="BM75" s="2000"/>
      <c r="BN75" s="445"/>
    </row>
    <row r="76" spans="1:66" x14ac:dyDescent="0.4">
      <c r="A76" s="1912"/>
      <c r="B76" s="1860"/>
      <c r="C76" s="1861"/>
      <c r="D76" s="1861"/>
      <c r="E76" s="1861"/>
      <c r="F76" s="1861"/>
      <c r="G76" s="1861"/>
      <c r="H76" s="1861"/>
      <c r="I76" s="1862"/>
      <c r="J76" s="1866"/>
      <c r="K76" s="1867"/>
      <c r="L76" s="1867"/>
      <c r="M76" s="1867"/>
      <c r="N76" s="1868"/>
      <c r="O76" s="1280"/>
      <c r="P76" s="1281"/>
      <c r="Q76" s="1281"/>
      <c r="R76" s="1282"/>
      <c r="S76" s="1872"/>
      <c r="T76" s="1873"/>
      <c r="U76" s="1873"/>
      <c r="V76" s="1873"/>
      <c r="W76" s="1873"/>
      <c r="X76" s="1873"/>
      <c r="Y76" s="1874"/>
      <c r="Z76" s="1875"/>
      <c r="AA76" s="1876"/>
      <c r="AB76" s="1876"/>
      <c r="AC76" s="1876"/>
      <c r="AD76" s="1876"/>
      <c r="AE76" s="1876"/>
      <c r="AF76" s="1877"/>
      <c r="AG76" s="1976" t="s">
        <v>187</v>
      </c>
      <c r="AH76" s="1977"/>
      <c r="AI76" s="1977"/>
      <c r="AJ76" s="1977"/>
      <c r="AK76" s="1977"/>
      <c r="AL76" s="1977"/>
      <c r="AM76" s="1977"/>
      <c r="AN76" s="1977"/>
      <c r="AO76" s="1977"/>
      <c r="AP76" s="1978"/>
      <c r="AQ76" s="1979" t="s">
        <v>595</v>
      </c>
      <c r="AR76" s="1980"/>
      <c r="AS76" s="1980"/>
      <c r="AT76" s="1980"/>
      <c r="AU76" s="1980"/>
      <c r="AV76" s="1980"/>
      <c r="AW76" s="1980"/>
      <c r="AX76" s="1980"/>
      <c r="AY76" s="1980"/>
      <c r="AZ76" s="1980"/>
      <c r="BA76" s="1980"/>
      <c r="BB76" s="1980"/>
      <c r="BC76" s="1980"/>
      <c r="BD76" s="1980"/>
      <c r="BE76" s="1980"/>
      <c r="BF76" s="1980"/>
      <c r="BG76" s="1980"/>
      <c r="BH76" s="1980"/>
      <c r="BI76" s="1981"/>
      <c r="BJ76" s="2015" t="str">
        <f t="shared" si="2"/>
        <v/>
      </c>
      <c r="BK76" s="1748"/>
      <c r="BL76" s="1748"/>
      <c r="BM76" s="2016"/>
      <c r="BN76" s="462"/>
    </row>
    <row r="77" spans="1:66" x14ac:dyDescent="0.4">
      <c r="A77" s="1912"/>
      <c r="B77" s="1878" t="s">
        <v>611</v>
      </c>
      <c r="C77" s="1879"/>
      <c r="D77" s="1879"/>
      <c r="E77" s="1879"/>
      <c r="F77" s="1879"/>
      <c r="G77" s="1879"/>
      <c r="H77" s="1879"/>
      <c r="I77" s="1880"/>
      <c r="J77" s="1881"/>
      <c r="K77" s="1882"/>
      <c r="L77" s="1882"/>
      <c r="M77" s="1882"/>
      <c r="N77" s="1883"/>
      <c r="O77" s="1890"/>
      <c r="P77" s="1891"/>
      <c r="Q77" s="1891"/>
      <c r="R77" s="1892"/>
      <c r="S77" s="1893"/>
      <c r="T77" s="1894"/>
      <c r="U77" s="1894"/>
      <c r="V77" s="1894"/>
      <c r="W77" s="1894"/>
      <c r="X77" s="1894"/>
      <c r="Y77" s="1895"/>
      <c r="Z77" s="1890"/>
      <c r="AA77" s="1891"/>
      <c r="AB77" s="1891"/>
      <c r="AC77" s="1891"/>
      <c r="AD77" s="1891"/>
      <c r="AE77" s="1891"/>
      <c r="AF77" s="1892"/>
      <c r="AG77" s="1976" t="s">
        <v>610</v>
      </c>
      <c r="AH77" s="1977"/>
      <c r="AI77" s="1977"/>
      <c r="AJ77" s="1977"/>
      <c r="AK77" s="1977"/>
      <c r="AL77" s="1977"/>
      <c r="AM77" s="1977"/>
      <c r="AN77" s="1977"/>
      <c r="AO77" s="1977"/>
      <c r="AP77" s="1978"/>
      <c r="AQ77" s="1979" t="s">
        <v>559</v>
      </c>
      <c r="AR77" s="1980"/>
      <c r="AS77" s="1980"/>
      <c r="AT77" s="1980"/>
      <c r="AU77" s="1980"/>
      <c r="AV77" s="1980"/>
      <c r="AW77" s="1980"/>
      <c r="AX77" s="1980"/>
      <c r="AY77" s="1980"/>
      <c r="AZ77" s="1980"/>
      <c r="BA77" s="1980"/>
      <c r="BB77" s="1980"/>
      <c r="BC77" s="1980"/>
      <c r="BD77" s="1980"/>
      <c r="BE77" s="1980"/>
      <c r="BF77" s="1980"/>
      <c r="BG77" s="1980"/>
      <c r="BH77" s="1980"/>
      <c r="BI77" s="1980"/>
      <c r="BJ77" s="2017"/>
      <c r="BK77" s="2018"/>
      <c r="BL77" s="2018"/>
      <c r="BM77" s="2019"/>
      <c r="BN77" s="460"/>
    </row>
    <row r="78" spans="1:66" x14ac:dyDescent="0.4">
      <c r="A78" s="1912"/>
      <c r="B78" s="1824"/>
      <c r="C78" s="1825"/>
      <c r="D78" s="1825"/>
      <c r="E78" s="1825"/>
      <c r="F78" s="1825"/>
      <c r="G78" s="1825"/>
      <c r="H78" s="1825"/>
      <c r="I78" s="1826"/>
      <c r="J78" s="1884"/>
      <c r="K78" s="1885"/>
      <c r="L78" s="1885"/>
      <c r="M78" s="1885"/>
      <c r="N78" s="1886"/>
      <c r="O78" s="1811"/>
      <c r="P78" s="1812"/>
      <c r="Q78" s="1812"/>
      <c r="R78" s="1813"/>
      <c r="S78" s="1869"/>
      <c r="T78" s="1870"/>
      <c r="U78" s="1870"/>
      <c r="V78" s="1870"/>
      <c r="W78" s="1870"/>
      <c r="X78" s="1870"/>
      <c r="Y78" s="1871"/>
      <c r="Z78" s="1811"/>
      <c r="AA78" s="1812"/>
      <c r="AB78" s="1812"/>
      <c r="AC78" s="1812"/>
      <c r="AD78" s="1812"/>
      <c r="AE78" s="1812"/>
      <c r="AF78" s="1813"/>
      <c r="AG78" s="1860" t="s">
        <v>607</v>
      </c>
      <c r="AH78" s="1861"/>
      <c r="AI78" s="1861"/>
      <c r="AJ78" s="1861"/>
      <c r="AK78" s="1861"/>
      <c r="AL78" s="1861"/>
      <c r="AM78" s="1861"/>
      <c r="AN78" s="1861"/>
      <c r="AO78" s="1861"/>
      <c r="AP78" s="1862"/>
      <c r="AQ78" s="1989" t="s">
        <v>559</v>
      </c>
      <c r="AR78" s="1990"/>
      <c r="AS78" s="1990"/>
      <c r="AT78" s="1990"/>
      <c r="AU78" s="1990"/>
      <c r="AV78" s="1990"/>
      <c r="AW78" s="1990"/>
      <c r="AX78" s="1990"/>
      <c r="AY78" s="1990"/>
      <c r="AZ78" s="1990"/>
      <c r="BA78" s="1990"/>
      <c r="BB78" s="1990"/>
      <c r="BC78" s="1990"/>
      <c r="BD78" s="1990"/>
      <c r="BE78" s="1990"/>
      <c r="BF78" s="1990"/>
      <c r="BG78" s="1990"/>
      <c r="BH78" s="1990"/>
      <c r="BI78" s="1991"/>
      <c r="BJ78" s="2020" t="str">
        <f t="shared" ref="BJ78:BJ83" si="3">IF($BJ$77="","",$BJ$77)</f>
        <v/>
      </c>
      <c r="BK78" s="1999"/>
      <c r="BL78" s="1999"/>
      <c r="BM78" s="2000"/>
      <c r="BN78" s="462"/>
    </row>
    <row r="79" spans="1:66" x14ac:dyDescent="0.4">
      <c r="A79" s="1912"/>
      <c r="B79" s="1824"/>
      <c r="C79" s="1825"/>
      <c r="D79" s="1825"/>
      <c r="E79" s="1825"/>
      <c r="F79" s="1825"/>
      <c r="G79" s="1825"/>
      <c r="H79" s="1825"/>
      <c r="I79" s="1826"/>
      <c r="J79" s="1884"/>
      <c r="K79" s="1885"/>
      <c r="L79" s="1885"/>
      <c r="M79" s="1885"/>
      <c r="N79" s="1886"/>
      <c r="O79" s="1811"/>
      <c r="P79" s="1812"/>
      <c r="Q79" s="1812"/>
      <c r="R79" s="1813"/>
      <c r="S79" s="1869"/>
      <c r="T79" s="1870"/>
      <c r="U79" s="1870"/>
      <c r="V79" s="1870"/>
      <c r="W79" s="1870"/>
      <c r="X79" s="1870"/>
      <c r="Y79" s="1871"/>
      <c r="Z79" s="1811"/>
      <c r="AA79" s="1812"/>
      <c r="AB79" s="1812"/>
      <c r="AC79" s="1812"/>
      <c r="AD79" s="1812"/>
      <c r="AE79" s="1812"/>
      <c r="AF79" s="1813"/>
      <c r="AG79" s="1976" t="s">
        <v>584</v>
      </c>
      <c r="AH79" s="1977"/>
      <c r="AI79" s="1977"/>
      <c r="AJ79" s="1977"/>
      <c r="AK79" s="1977"/>
      <c r="AL79" s="1977"/>
      <c r="AM79" s="1977"/>
      <c r="AN79" s="1977"/>
      <c r="AO79" s="1977"/>
      <c r="AP79" s="1978"/>
      <c r="AQ79" s="1979" t="s">
        <v>559</v>
      </c>
      <c r="AR79" s="1980"/>
      <c r="AS79" s="1980"/>
      <c r="AT79" s="1980"/>
      <c r="AU79" s="1980"/>
      <c r="AV79" s="1980"/>
      <c r="AW79" s="1980"/>
      <c r="AX79" s="1980"/>
      <c r="AY79" s="1980"/>
      <c r="AZ79" s="1980"/>
      <c r="BA79" s="1980"/>
      <c r="BB79" s="1980"/>
      <c r="BC79" s="1980"/>
      <c r="BD79" s="1980"/>
      <c r="BE79" s="1980"/>
      <c r="BF79" s="1980"/>
      <c r="BG79" s="1980"/>
      <c r="BH79" s="1980"/>
      <c r="BI79" s="1981"/>
      <c r="BJ79" s="2014" t="str">
        <f t="shared" si="3"/>
        <v/>
      </c>
      <c r="BK79" s="1314"/>
      <c r="BL79" s="1314"/>
      <c r="BM79" s="1315"/>
      <c r="BN79" s="463"/>
    </row>
    <row r="80" spans="1:66" x14ac:dyDescent="0.4">
      <c r="A80" s="1912"/>
      <c r="B80" s="1824"/>
      <c r="C80" s="1825"/>
      <c r="D80" s="1825"/>
      <c r="E80" s="1825"/>
      <c r="F80" s="1825"/>
      <c r="G80" s="1825"/>
      <c r="H80" s="1825"/>
      <c r="I80" s="1826"/>
      <c r="J80" s="1884"/>
      <c r="K80" s="1885"/>
      <c r="L80" s="1885"/>
      <c r="M80" s="1885"/>
      <c r="N80" s="1886"/>
      <c r="O80" s="1811"/>
      <c r="P80" s="1812"/>
      <c r="Q80" s="1812"/>
      <c r="R80" s="1813"/>
      <c r="S80" s="1869"/>
      <c r="T80" s="1870"/>
      <c r="U80" s="1870"/>
      <c r="V80" s="1870"/>
      <c r="W80" s="1870"/>
      <c r="X80" s="1870"/>
      <c r="Y80" s="1871"/>
      <c r="Z80" s="1811"/>
      <c r="AA80" s="1812"/>
      <c r="AB80" s="1812"/>
      <c r="AC80" s="1812"/>
      <c r="AD80" s="1812"/>
      <c r="AE80" s="1812"/>
      <c r="AF80" s="1813"/>
      <c r="AG80" s="1976" t="s">
        <v>585</v>
      </c>
      <c r="AH80" s="1977"/>
      <c r="AI80" s="1977"/>
      <c r="AJ80" s="1977"/>
      <c r="AK80" s="1977"/>
      <c r="AL80" s="1977"/>
      <c r="AM80" s="1977"/>
      <c r="AN80" s="1977"/>
      <c r="AO80" s="1977"/>
      <c r="AP80" s="1978"/>
      <c r="AQ80" s="1979" t="s">
        <v>559</v>
      </c>
      <c r="AR80" s="1980"/>
      <c r="AS80" s="1980"/>
      <c r="AT80" s="1980"/>
      <c r="AU80" s="1980"/>
      <c r="AV80" s="1980"/>
      <c r="AW80" s="1980"/>
      <c r="AX80" s="1980"/>
      <c r="AY80" s="1980"/>
      <c r="AZ80" s="1980"/>
      <c r="BA80" s="1980"/>
      <c r="BB80" s="1980"/>
      <c r="BC80" s="1980"/>
      <c r="BD80" s="1980"/>
      <c r="BE80" s="1980"/>
      <c r="BF80" s="1980"/>
      <c r="BG80" s="1980"/>
      <c r="BH80" s="1980"/>
      <c r="BI80" s="1981"/>
      <c r="BJ80" s="2014" t="str">
        <f t="shared" si="3"/>
        <v/>
      </c>
      <c r="BK80" s="1314"/>
      <c r="BL80" s="1314"/>
      <c r="BM80" s="1315"/>
      <c r="BN80" s="445"/>
    </row>
    <row r="81" spans="1:66" ht="97.9" customHeight="1" x14ac:dyDescent="0.4">
      <c r="A81" s="1912"/>
      <c r="B81" s="1824"/>
      <c r="C81" s="1825"/>
      <c r="D81" s="1825"/>
      <c r="E81" s="1825"/>
      <c r="F81" s="1825"/>
      <c r="G81" s="1825"/>
      <c r="H81" s="1825"/>
      <c r="I81" s="1826"/>
      <c r="J81" s="1884"/>
      <c r="K81" s="1885"/>
      <c r="L81" s="1885"/>
      <c r="M81" s="1885"/>
      <c r="N81" s="1886"/>
      <c r="O81" s="1811"/>
      <c r="P81" s="1812"/>
      <c r="Q81" s="1812"/>
      <c r="R81" s="1813"/>
      <c r="S81" s="1869"/>
      <c r="T81" s="1870"/>
      <c r="U81" s="1870"/>
      <c r="V81" s="1870"/>
      <c r="W81" s="1870"/>
      <c r="X81" s="1870"/>
      <c r="Y81" s="1871"/>
      <c r="Z81" s="1811"/>
      <c r="AA81" s="1812"/>
      <c r="AB81" s="1812"/>
      <c r="AC81" s="1812"/>
      <c r="AD81" s="1812"/>
      <c r="AE81" s="1812"/>
      <c r="AF81" s="1813"/>
      <c r="AG81" s="1976" t="s">
        <v>586</v>
      </c>
      <c r="AH81" s="1977"/>
      <c r="AI81" s="1977"/>
      <c r="AJ81" s="1977"/>
      <c r="AK81" s="1977"/>
      <c r="AL81" s="1977"/>
      <c r="AM81" s="1977"/>
      <c r="AN81" s="1977"/>
      <c r="AO81" s="1977"/>
      <c r="AP81" s="1978"/>
      <c r="AQ81" s="1994" t="s">
        <v>1045</v>
      </c>
      <c r="AR81" s="1995"/>
      <c r="AS81" s="1995"/>
      <c r="AT81" s="1995"/>
      <c r="AU81" s="1995"/>
      <c r="AV81" s="1995"/>
      <c r="AW81" s="1995"/>
      <c r="AX81" s="1995"/>
      <c r="AY81" s="1995"/>
      <c r="AZ81" s="1995"/>
      <c r="BA81" s="1995"/>
      <c r="BB81" s="1995"/>
      <c r="BC81" s="1995"/>
      <c r="BD81" s="1995"/>
      <c r="BE81" s="1995"/>
      <c r="BF81" s="1995"/>
      <c r="BG81" s="1995"/>
      <c r="BH81" s="1995"/>
      <c r="BI81" s="1996"/>
      <c r="BJ81" s="2014" t="str">
        <f t="shared" si="3"/>
        <v/>
      </c>
      <c r="BK81" s="1314"/>
      <c r="BL81" s="1314"/>
      <c r="BM81" s="1315"/>
      <c r="BN81" s="463"/>
    </row>
    <row r="82" spans="1:66" x14ac:dyDescent="0.4">
      <c r="A82" s="1912"/>
      <c r="B82" s="1824"/>
      <c r="C82" s="1825"/>
      <c r="D82" s="1825"/>
      <c r="E82" s="1825"/>
      <c r="F82" s="1825"/>
      <c r="G82" s="1825"/>
      <c r="H82" s="1825"/>
      <c r="I82" s="1826"/>
      <c r="J82" s="1884"/>
      <c r="K82" s="1885"/>
      <c r="L82" s="1885"/>
      <c r="M82" s="1885"/>
      <c r="N82" s="1886"/>
      <c r="O82" s="1811"/>
      <c r="P82" s="1812"/>
      <c r="Q82" s="1812"/>
      <c r="R82" s="1813"/>
      <c r="S82" s="1869"/>
      <c r="T82" s="1870"/>
      <c r="U82" s="1870"/>
      <c r="V82" s="1870"/>
      <c r="W82" s="1870"/>
      <c r="X82" s="1870"/>
      <c r="Y82" s="1871"/>
      <c r="Z82" s="1811"/>
      <c r="AA82" s="1812"/>
      <c r="AB82" s="1812"/>
      <c r="AC82" s="1812"/>
      <c r="AD82" s="1812"/>
      <c r="AE82" s="1812"/>
      <c r="AF82" s="1813"/>
      <c r="AG82" s="1976" t="s">
        <v>590</v>
      </c>
      <c r="AH82" s="1977"/>
      <c r="AI82" s="1977"/>
      <c r="AJ82" s="1977"/>
      <c r="AK82" s="1977"/>
      <c r="AL82" s="1977"/>
      <c r="AM82" s="1977"/>
      <c r="AN82" s="1977"/>
      <c r="AO82" s="1977"/>
      <c r="AP82" s="1978"/>
      <c r="AQ82" s="1979" t="s">
        <v>591</v>
      </c>
      <c r="AR82" s="1980"/>
      <c r="AS82" s="1980"/>
      <c r="AT82" s="1980"/>
      <c r="AU82" s="1980"/>
      <c r="AV82" s="1980"/>
      <c r="AW82" s="1980"/>
      <c r="AX82" s="1980"/>
      <c r="AY82" s="1980"/>
      <c r="AZ82" s="1980"/>
      <c r="BA82" s="1980"/>
      <c r="BB82" s="1980"/>
      <c r="BC82" s="1980"/>
      <c r="BD82" s="1980"/>
      <c r="BE82" s="1980"/>
      <c r="BF82" s="1980"/>
      <c r="BG82" s="1980"/>
      <c r="BH82" s="1980"/>
      <c r="BI82" s="1981"/>
      <c r="BJ82" s="2014" t="str">
        <f t="shared" si="3"/>
        <v/>
      </c>
      <c r="BK82" s="1314"/>
      <c r="BL82" s="1314"/>
      <c r="BM82" s="1315"/>
      <c r="BN82" s="463"/>
    </row>
    <row r="83" spans="1:66" x14ac:dyDescent="0.4">
      <c r="A83" s="1913"/>
      <c r="B83" s="1827"/>
      <c r="C83" s="1828"/>
      <c r="D83" s="1828"/>
      <c r="E83" s="1828"/>
      <c r="F83" s="1828"/>
      <c r="G83" s="1828"/>
      <c r="H83" s="1828"/>
      <c r="I83" s="1829"/>
      <c r="J83" s="1887"/>
      <c r="K83" s="1888"/>
      <c r="L83" s="1888"/>
      <c r="M83" s="1888"/>
      <c r="N83" s="1889"/>
      <c r="O83" s="1875"/>
      <c r="P83" s="1876"/>
      <c r="Q83" s="1876"/>
      <c r="R83" s="1877"/>
      <c r="S83" s="1872"/>
      <c r="T83" s="1873"/>
      <c r="U83" s="1873"/>
      <c r="V83" s="1873"/>
      <c r="W83" s="1873"/>
      <c r="X83" s="1873"/>
      <c r="Y83" s="1874"/>
      <c r="Z83" s="1875"/>
      <c r="AA83" s="1876"/>
      <c r="AB83" s="1876"/>
      <c r="AC83" s="1876"/>
      <c r="AD83" s="1876"/>
      <c r="AE83" s="1876"/>
      <c r="AF83" s="1877"/>
      <c r="AG83" s="1976" t="s">
        <v>187</v>
      </c>
      <c r="AH83" s="1977"/>
      <c r="AI83" s="1977"/>
      <c r="AJ83" s="1977"/>
      <c r="AK83" s="1977"/>
      <c r="AL83" s="1977"/>
      <c r="AM83" s="1977"/>
      <c r="AN83" s="1977"/>
      <c r="AO83" s="1977"/>
      <c r="AP83" s="1978"/>
      <c r="AQ83" s="1979" t="s">
        <v>595</v>
      </c>
      <c r="AR83" s="1980"/>
      <c r="AS83" s="1980"/>
      <c r="AT83" s="1980"/>
      <c r="AU83" s="1980"/>
      <c r="AV83" s="1980"/>
      <c r="AW83" s="1980"/>
      <c r="AX83" s="1980"/>
      <c r="AY83" s="1980"/>
      <c r="AZ83" s="1980"/>
      <c r="BA83" s="1980"/>
      <c r="BB83" s="1980"/>
      <c r="BC83" s="1980"/>
      <c r="BD83" s="1980"/>
      <c r="BE83" s="1980"/>
      <c r="BF83" s="1980"/>
      <c r="BG83" s="1980"/>
      <c r="BH83" s="1980"/>
      <c r="BI83" s="1981"/>
      <c r="BJ83" s="2014" t="str">
        <f t="shared" si="3"/>
        <v/>
      </c>
      <c r="BK83" s="1314"/>
      <c r="BL83" s="1314"/>
      <c r="BM83" s="1315"/>
      <c r="BN83" s="462"/>
    </row>
    <row r="84" spans="1:66" x14ac:dyDescent="0.4">
      <c r="A84" s="1692" t="s">
        <v>613</v>
      </c>
      <c r="B84" s="1824" t="s">
        <v>614</v>
      </c>
      <c r="C84" s="1825"/>
      <c r="D84" s="1825"/>
      <c r="E84" s="1825"/>
      <c r="F84" s="1825"/>
      <c r="G84" s="1825"/>
      <c r="H84" s="1825"/>
      <c r="I84" s="1826"/>
      <c r="J84" s="1824" t="s">
        <v>617</v>
      </c>
      <c r="K84" s="1825"/>
      <c r="L84" s="1825"/>
      <c r="M84" s="1825"/>
      <c r="N84" s="1826"/>
      <c r="O84" s="1824"/>
      <c r="P84" s="1825"/>
      <c r="Q84" s="1825"/>
      <c r="R84" s="1826"/>
      <c r="S84" s="1830" t="s">
        <v>618</v>
      </c>
      <c r="T84" s="1831"/>
      <c r="U84" s="1831"/>
      <c r="V84" s="1831"/>
      <c r="W84" s="1831"/>
      <c r="X84" s="1831"/>
      <c r="Y84" s="1832"/>
      <c r="Z84" s="1824" t="s">
        <v>508</v>
      </c>
      <c r="AA84" s="1825"/>
      <c r="AB84" s="1825"/>
      <c r="AC84" s="1825"/>
      <c r="AD84" s="1825"/>
      <c r="AE84" s="1825"/>
      <c r="AF84" s="1826"/>
      <c r="AG84" s="1860" t="s">
        <v>110</v>
      </c>
      <c r="AH84" s="1861"/>
      <c r="AI84" s="1861"/>
      <c r="AJ84" s="1861"/>
      <c r="AK84" s="1861"/>
      <c r="AL84" s="1861"/>
      <c r="AM84" s="1861"/>
      <c r="AN84" s="1861"/>
      <c r="AO84" s="1861"/>
      <c r="AP84" s="1862"/>
      <c r="AQ84" s="1989" t="s">
        <v>559</v>
      </c>
      <c r="AR84" s="1990"/>
      <c r="AS84" s="1990"/>
      <c r="AT84" s="1990"/>
      <c r="AU84" s="1990"/>
      <c r="AV84" s="1990"/>
      <c r="AW84" s="1990"/>
      <c r="AX84" s="1990"/>
      <c r="AY84" s="1990"/>
      <c r="AZ84" s="1990"/>
      <c r="BA84" s="1990"/>
      <c r="BB84" s="1990"/>
      <c r="BC84" s="1990"/>
      <c r="BD84" s="1990"/>
      <c r="BE84" s="1990"/>
      <c r="BF84" s="1990"/>
      <c r="BG84" s="1990"/>
      <c r="BH84" s="1990"/>
      <c r="BI84" s="1991"/>
      <c r="BJ84" s="1998"/>
      <c r="BK84" s="1999"/>
      <c r="BL84" s="1999"/>
      <c r="BM84" s="2000"/>
      <c r="BN84" s="445"/>
    </row>
    <row r="85" spans="1:66" x14ac:dyDescent="0.4">
      <c r="A85" s="1723"/>
      <c r="B85" s="1824"/>
      <c r="C85" s="1825"/>
      <c r="D85" s="1825"/>
      <c r="E85" s="1825"/>
      <c r="F85" s="1825"/>
      <c r="G85" s="1825"/>
      <c r="H85" s="1825"/>
      <c r="I85" s="1826"/>
      <c r="J85" s="1824"/>
      <c r="K85" s="1825"/>
      <c r="L85" s="1825"/>
      <c r="M85" s="1825"/>
      <c r="N85" s="1826"/>
      <c r="O85" s="1824"/>
      <c r="P85" s="1825"/>
      <c r="Q85" s="1825"/>
      <c r="R85" s="1826"/>
      <c r="S85" s="1830"/>
      <c r="T85" s="1831"/>
      <c r="U85" s="1831"/>
      <c r="V85" s="1831"/>
      <c r="W85" s="1831"/>
      <c r="X85" s="1831"/>
      <c r="Y85" s="1832"/>
      <c r="Z85" s="1824"/>
      <c r="AA85" s="1825"/>
      <c r="AB85" s="1825"/>
      <c r="AC85" s="1825"/>
      <c r="AD85" s="1825"/>
      <c r="AE85" s="1825"/>
      <c r="AF85" s="1826"/>
      <c r="AG85" s="1976" t="s">
        <v>120</v>
      </c>
      <c r="AH85" s="1977"/>
      <c r="AI85" s="1977"/>
      <c r="AJ85" s="1977"/>
      <c r="AK85" s="1977"/>
      <c r="AL85" s="1977"/>
      <c r="AM85" s="1977"/>
      <c r="AN85" s="1977"/>
      <c r="AO85" s="1977"/>
      <c r="AP85" s="1978"/>
      <c r="AQ85" s="1979" t="s">
        <v>559</v>
      </c>
      <c r="AR85" s="1980"/>
      <c r="AS85" s="1980"/>
      <c r="AT85" s="1980"/>
      <c r="AU85" s="1980"/>
      <c r="AV85" s="1980"/>
      <c r="AW85" s="1980"/>
      <c r="AX85" s="1980"/>
      <c r="AY85" s="1980"/>
      <c r="AZ85" s="1980"/>
      <c r="BA85" s="1980"/>
      <c r="BB85" s="1980"/>
      <c r="BC85" s="1980"/>
      <c r="BD85" s="1980"/>
      <c r="BE85" s="1980"/>
      <c r="BF85" s="1980"/>
      <c r="BG85" s="1980"/>
      <c r="BH85" s="1980"/>
      <c r="BI85" s="1981"/>
      <c r="BJ85" s="1313"/>
      <c r="BK85" s="1314"/>
      <c r="BL85" s="1314"/>
      <c r="BM85" s="1315"/>
      <c r="BN85" s="445"/>
    </row>
    <row r="86" spans="1:66" x14ac:dyDescent="0.4">
      <c r="A86" s="1723"/>
      <c r="B86" s="1824"/>
      <c r="C86" s="1825"/>
      <c r="D86" s="1825"/>
      <c r="E86" s="1825"/>
      <c r="F86" s="1825"/>
      <c r="G86" s="1825"/>
      <c r="H86" s="1825"/>
      <c r="I86" s="1826"/>
      <c r="J86" s="1824"/>
      <c r="K86" s="1825"/>
      <c r="L86" s="1825"/>
      <c r="M86" s="1825"/>
      <c r="N86" s="1826"/>
      <c r="O86" s="1824"/>
      <c r="P86" s="1825"/>
      <c r="Q86" s="1825"/>
      <c r="R86" s="1826"/>
      <c r="S86" s="1830"/>
      <c r="T86" s="1831"/>
      <c r="U86" s="1831"/>
      <c r="V86" s="1831"/>
      <c r="W86" s="1831"/>
      <c r="X86" s="1831"/>
      <c r="Y86" s="1832"/>
      <c r="Z86" s="1824"/>
      <c r="AA86" s="1825"/>
      <c r="AB86" s="1825"/>
      <c r="AC86" s="1825"/>
      <c r="AD86" s="1825"/>
      <c r="AE86" s="1825"/>
      <c r="AF86" s="1826"/>
      <c r="AG86" s="1976" t="s">
        <v>557</v>
      </c>
      <c r="AH86" s="1977"/>
      <c r="AI86" s="1977"/>
      <c r="AJ86" s="1977"/>
      <c r="AK86" s="1977"/>
      <c r="AL86" s="1977"/>
      <c r="AM86" s="1977"/>
      <c r="AN86" s="1977"/>
      <c r="AO86" s="1977"/>
      <c r="AP86" s="1978"/>
      <c r="AQ86" s="1979" t="s">
        <v>559</v>
      </c>
      <c r="AR86" s="1980"/>
      <c r="AS86" s="1980"/>
      <c r="AT86" s="1980"/>
      <c r="AU86" s="1980"/>
      <c r="AV86" s="1980"/>
      <c r="AW86" s="1980"/>
      <c r="AX86" s="1980"/>
      <c r="AY86" s="1980"/>
      <c r="AZ86" s="1980"/>
      <c r="BA86" s="1980"/>
      <c r="BB86" s="1980"/>
      <c r="BC86" s="1980"/>
      <c r="BD86" s="1980"/>
      <c r="BE86" s="1980"/>
      <c r="BF86" s="1980"/>
      <c r="BG86" s="1980"/>
      <c r="BH86" s="1980"/>
      <c r="BI86" s="1981"/>
      <c r="BJ86" s="1313"/>
      <c r="BK86" s="1314"/>
      <c r="BL86" s="1314"/>
      <c r="BM86" s="1315"/>
      <c r="BN86" s="445"/>
    </row>
    <row r="87" spans="1:66" x14ac:dyDescent="0.4">
      <c r="A87" s="1723"/>
      <c r="B87" s="1824"/>
      <c r="C87" s="1825"/>
      <c r="D87" s="1825"/>
      <c r="E87" s="1825"/>
      <c r="F87" s="1825"/>
      <c r="G87" s="1825"/>
      <c r="H87" s="1825"/>
      <c r="I87" s="1826"/>
      <c r="J87" s="1824"/>
      <c r="K87" s="1825"/>
      <c r="L87" s="1825"/>
      <c r="M87" s="1825"/>
      <c r="N87" s="1826"/>
      <c r="O87" s="1824"/>
      <c r="P87" s="1825"/>
      <c r="Q87" s="1825"/>
      <c r="R87" s="1826"/>
      <c r="S87" s="1830"/>
      <c r="T87" s="1831"/>
      <c r="U87" s="1831"/>
      <c r="V87" s="1831"/>
      <c r="W87" s="1831"/>
      <c r="X87" s="1831"/>
      <c r="Y87" s="1832"/>
      <c r="Z87" s="1824"/>
      <c r="AA87" s="1825"/>
      <c r="AB87" s="1825"/>
      <c r="AC87" s="1825"/>
      <c r="AD87" s="1825"/>
      <c r="AE87" s="1825"/>
      <c r="AF87" s="1826"/>
      <c r="AG87" s="1976" t="s">
        <v>619</v>
      </c>
      <c r="AH87" s="1977"/>
      <c r="AI87" s="1977"/>
      <c r="AJ87" s="1977"/>
      <c r="AK87" s="1977"/>
      <c r="AL87" s="1977"/>
      <c r="AM87" s="1977"/>
      <c r="AN87" s="1977"/>
      <c r="AO87" s="1977"/>
      <c r="AP87" s="1978"/>
      <c r="AQ87" s="1979" t="s">
        <v>559</v>
      </c>
      <c r="AR87" s="1980"/>
      <c r="AS87" s="1980"/>
      <c r="AT87" s="1980"/>
      <c r="AU87" s="1980"/>
      <c r="AV87" s="1980"/>
      <c r="AW87" s="1980"/>
      <c r="AX87" s="1980"/>
      <c r="AY87" s="1980"/>
      <c r="AZ87" s="1980"/>
      <c r="BA87" s="1980"/>
      <c r="BB87" s="1980"/>
      <c r="BC87" s="1980"/>
      <c r="BD87" s="1980"/>
      <c r="BE87" s="1980"/>
      <c r="BF87" s="1980"/>
      <c r="BG87" s="1980"/>
      <c r="BH87" s="1980"/>
      <c r="BI87" s="1981"/>
      <c r="BJ87" s="1313"/>
      <c r="BK87" s="1314"/>
      <c r="BL87" s="1314"/>
      <c r="BM87" s="1315"/>
      <c r="BN87" s="445"/>
    </row>
    <row r="88" spans="1:66" x14ac:dyDescent="0.4">
      <c r="A88" s="1723"/>
      <c r="B88" s="1824"/>
      <c r="C88" s="1825"/>
      <c r="D88" s="1825"/>
      <c r="E88" s="1825"/>
      <c r="F88" s="1825"/>
      <c r="G88" s="1825"/>
      <c r="H88" s="1825"/>
      <c r="I88" s="1826"/>
      <c r="J88" s="1824"/>
      <c r="K88" s="1825"/>
      <c r="L88" s="1825"/>
      <c r="M88" s="1825"/>
      <c r="N88" s="1826"/>
      <c r="O88" s="1824"/>
      <c r="P88" s="1825"/>
      <c r="Q88" s="1825"/>
      <c r="R88" s="1826"/>
      <c r="S88" s="1830"/>
      <c r="T88" s="1831"/>
      <c r="U88" s="1831"/>
      <c r="V88" s="1831"/>
      <c r="W88" s="1831"/>
      <c r="X88" s="1831"/>
      <c r="Y88" s="1832"/>
      <c r="Z88" s="1824"/>
      <c r="AA88" s="1825"/>
      <c r="AB88" s="1825"/>
      <c r="AC88" s="1825"/>
      <c r="AD88" s="1825"/>
      <c r="AE88" s="1825"/>
      <c r="AF88" s="1826"/>
      <c r="AG88" s="1976" t="s">
        <v>214</v>
      </c>
      <c r="AH88" s="1977"/>
      <c r="AI88" s="1977"/>
      <c r="AJ88" s="1977"/>
      <c r="AK88" s="1977"/>
      <c r="AL88" s="1977"/>
      <c r="AM88" s="1977"/>
      <c r="AN88" s="1977"/>
      <c r="AO88" s="1977"/>
      <c r="AP88" s="1978"/>
      <c r="AQ88" s="1979" t="s">
        <v>559</v>
      </c>
      <c r="AR88" s="1980"/>
      <c r="AS88" s="1980"/>
      <c r="AT88" s="1980"/>
      <c r="AU88" s="1980"/>
      <c r="AV88" s="1980"/>
      <c r="AW88" s="1980"/>
      <c r="AX88" s="1980"/>
      <c r="AY88" s="1980"/>
      <c r="AZ88" s="1980"/>
      <c r="BA88" s="1980"/>
      <c r="BB88" s="1980"/>
      <c r="BC88" s="1980"/>
      <c r="BD88" s="1980"/>
      <c r="BE88" s="1980"/>
      <c r="BF88" s="1980"/>
      <c r="BG88" s="1980"/>
      <c r="BH88" s="1980"/>
      <c r="BI88" s="1981"/>
      <c r="BJ88" s="1313"/>
      <c r="BK88" s="1314"/>
      <c r="BL88" s="1314"/>
      <c r="BM88" s="1315"/>
      <c r="BN88" s="445"/>
    </row>
    <row r="89" spans="1:66" x14ac:dyDescent="0.4">
      <c r="A89" s="1723"/>
      <c r="B89" s="1824"/>
      <c r="C89" s="1825"/>
      <c r="D89" s="1825"/>
      <c r="E89" s="1825"/>
      <c r="F89" s="1825"/>
      <c r="G89" s="1825"/>
      <c r="H89" s="1825"/>
      <c r="I89" s="1826"/>
      <c r="J89" s="1824"/>
      <c r="K89" s="1825"/>
      <c r="L89" s="1825"/>
      <c r="M89" s="1825"/>
      <c r="N89" s="1826"/>
      <c r="O89" s="1824"/>
      <c r="P89" s="1825"/>
      <c r="Q89" s="1825"/>
      <c r="R89" s="1826"/>
      <c r="S89" s="1830"/>
      <c r="T89" s="1831"/>
      <c r="U89" s="1831"/>
      <c r="V89" s="1831"/>
      <c r="W89" s="1831"/>
      <c r="X89" s="1831"/>
      <c r="Y89" s="1832"/>
      <c r="Z89" s="1824"/>
      <c r="AA89" s="1825"/>
      <c r="AB89" s="1825"/>
      <c r="AC89" s="1825"/>
      <c r="AD89" s="1825"/>
      <c r="AE89" s="1825"/>
      <c r="AF89" s="1826"/>
      <c r="AG89" s="1976" t="s">
        <v>525</v>
      </c>
      <c r="AH89" s="1977"/>
      <c r="AI89" s="1977"/>
      <c r="AJ89" s="1977"/>
      <c r="AK89" s="1977"/>
      <c r="AL89" s="1977"/>
      <c r="AM89" s="1977"/>
      <c r="AN89" s="1977"/>
      <c r="AO89" s="1977"/>
      <c r="AP89" s="1978"/>
      <c r="AQ89" s="1979" t="s">
        <v>559</v>
      </c>
      <c r="AR89" s="1980"/>
      <c r="AS89" s="1980"/>
      <c r="AT89" s="1980"/>
      <c r="AU89" s="1980"/>
      <c r="AV89" s="1980"/>
      <c r="AW89" s="1980"/>
      <c r="AX89" s="1980"/>
      <c r="AY89" s="1980"/>
      <c r="AZ89" s="1980"/>
      <c r="BA89" s="1980"/>
      <c r="BB89" s="1980"/>
      <c r="BC89" s="1980"/>
      <c r="BD89" s="1980"/>
      <c r="BE89" s="1980"/>
      <c r="BF89" s="1980"/>
      <c r="BG89" s="1980"/>
      <c r="BH89" s="1980"/>
      <c r="BI89" s="1981"/>
      <c r="BJ89" s="1313"/>
      <c r="BK89" s="1314"/>
      <c r="BL89" s="1314"/>
      <c r="BM89" s="1315"/>
      <c r="BN89" s="445"/>
    </row>
    <row r="90" spans="1:66" x14ac:dyDescent="0.4">
      <c r="A90" s="1723"/>
      <c r="B90" s="1824"/>
      <c r="C90" s="1825"/>
      <c r="D90" s="1825"/>
      <c r="E90" s="1825"/>
      <c r="F90" s="1825"/>
      <c r="G90" s="1825"/>
      <c r="H90" s="1825"/>
      <c r="I90" s="1826"/>
      <c r="J90" s="1824"/>
      <c r="K90" s="1825"/>
      <c r="L90" s="1825"/>
      <c r="M90" s="1825"/>
      <c r="N90" s="1826"/>
      <c r="O90" s="1824"/>
      <c r="P90" s="1825"/>
      <c r="Q90" s="1825"/>
      <c r="R90" s="1826"/>
      <c r="S90" s="1830"/>
      <c r="T90" s="1831"/>
      <c r="U90" s="1831"/>
      <c r="V90" s="1831"/>
      <c r="W90" s="1831"/>
      <c r="X90" s="1831"/>
      <c r="Y90" s="1832"/>
      <c r="Z90" s="1824"/>
      <c r="AA90" s="1825"/>
      <c r="AB90" s="1825"/>
      <c r="AC90" s="1825"/>
      <c r="AD90" s="1825"/>
      <c r="AE90" s="1825"/>
      <c r="AF90" s="1826"/>
      <c r="AG90" s="1976" t="s">
        <v>620</v>
      </c>
      <c r="AH90" s="1977"/>
      <c r="AI90" s="1977"/>
      <c r="AJ90" s="1977"/>
      <c r="AK90" s="1977"/>
      <c r="AL90" s="1977"/>
      <c r="AM90" s="1977"/>
      <c r="AN90" s="1977"/>
      <c r="AO90" s="1977"/>
      <c r="AP90" s="1978"/>
      <c r="AQ90" s="1997" t="s">
        <v>572</v>
      </c>
      <c r="AR90" s="1980"/>
      <c r="AS90" s="1980"/>
      <c r="AT90" s="1980"/>
      <c r="AU90" s="1980"/>
      <c r="AV90" s="1980"/>
      <c r="AW90" s="1980"/>
      <c r="AX90" s="1980"/>
      <c r="AY90" s="1980"/>
      <c r="AZ90" s="1980"/>
      <c r="BA90" s="1980"/>
      <c r="BB90" s="1980"/>
      <c r="BC90" s="1980"/>
      <c r="BD90" s="1980"/>
      <c r="BE90" s="1980"/>
      <c r="BF90" s="1980"/>
      <c r="BG90" s="1980"/>
      <c r="BH90" s="1980"/>
      <c r="BI90" s="1981"/>
      <c r="BJ90" s="1313"/>
      <c r="BK90" s="1314"/>
      <c r="BL90" s="1314"/>
      <c r="BM90" s="1315"/>
      <c r="BN90" s="460"/>
    </row>
    <row r="91" spans="1:66" x14ac:dyDescent="0.4">
      <c r="A91" s="1723"/>
      <c r="B91" s="1824"/>
      <c r="C91" s="1825"/>
      <c r="D91" s="1825"/>
      <c r="E91" s="1825"/>
      <c r="F91" s="1825"/>
      <c r="G91" s="1825"/>
      <c r="H91" s="1825"/>
      <c r="I91" s="1826"/>
      <c r="J91" s="1824"/>
      <c r="K91" s="1825"/>
      <c r="L91" s="1825"/>
      <c r="M91" s="1825"/>
      <c r="N91" s="1826"/>
      <c r="O91" s="1824"/>
      <c r="P91" s="1825"/>
      <c r="Q91" s="1825"/>
      <c r="R91" s="1826"/>
      <c r="S91" s="1830"/>
      <c r="T91" s="1831"/>
      <c r="U91" s="1831"/>
      <c r="V91" s="1831"/>
      <c r="W91" s="1831"/>
      <c r="X91" s="1831"/>
      <c r="Y91" s="1832"/>
      <c r="Z91" s="1824"/>
      <c r="AA91" s="1825"/>
      <c r="AB91" s="1825"/>
      <c r="AC91" s="1825"/>
      <c r="AD91" s="1825"/>
      <c r="AE91" s="1825"/>
      <c r="AF91" s="1826"/>
      <c r="AG91" s="2013" t="s">
        <v>45</v>
      </c>
      <c r="AH91" s="1977"/>
      <c r="AI91" s="1977"/>
      <c r="AJ91" s="1977"/>
      <c r="AK91" s="1977"/>
      <c r="AL91" s="1977"/>
      <c r="AM91" s="1977"/>
      <c r="AN91" s="1977"/>
      <c r="AO91" s="1977"/>
      <c r="AP91" s="1978"/>
      <c r="AQ91" s="1997" t="s">
        <v>572</v>
      </c>
      <c r="AR91" s="1980"/>
      <c r="AS91" s="1980"/>
      <c r="AT91" s="1980"/>
      <c r="AU91" s="1980"/>
      <c r="AV91" s="1980"/>
      <c r="AW91" s="1980"/>
      <c r="AX91" s="1980"/>
      <c r="AY91" s="1980"/>
      <c r="AZ91" s="1980"/>
      <c r="BA91" s="1980"/>
      <c r="BB91" s="1980"/>
      <c r="BC91" s="1980"/>
      <c r="BD91" s="1980"/>
      <c r="BE91" s="1980"/>
      <c r="BF91" s="1980"/>
      <c r="BG91" s="1980"/>
      <c r="BH91" s="1980"/>
      <c r="BI91" s="1981"/>
      <c r="BJ91" s="1313"/>
      <c r="BK91" s="1314"/>
      <c r="BL91" s="1314"/>
      <c r="BM91" s="1315"/>
      <c r="BN91" s="460"/>
    </row>
    <row r="92" spans="1:66" x14ac:dyDescent="0.4">
      <c r="A92" s="1723"/>
      <c r="B92" s="1824"/>
      <c r="C92" s="1825"/>
      <c r="D92" s="1825"/>
      <c r="E92" s="1825"/>
      <c r="F92" s="1825"/>
      <c r="G92" s="1825"/>
      <c r="H92" s="1825"/>
      <c r="I92" s="1826"/>
      <c r="J92" s="1824"/>
      <c r="K92" s="1825"/>
      <c r="L92" s="1825"/>
      <c r="M92" s="1825"/>
      <c r="N92" s="1826"/>
      <c r="O92" s="1824"/>
      <c r="P92" s="1825"/>
      <c r="Q92" s="1825"/>
      <c r="R92" s="1826"/>
      <c r="S92" s="1830"/>
      <c r="T92" s="1831"/>
      <c r="U92" s="1831"/>
      <c r="V92" s="1831"/>
      <c r="W92" s="1831"/>
      <c r="X92" s="1831"/>
      <c r="Y92" s="1832"/>
      <c r="Z92" s="1824"/>
      <c r="AA92" s="1825"/>
      <c r="AB92" s="1825"/>
      <c r="AC92" s="1825"/>
      <c r="AD92" s="1825"/>
      <c r="AE92" s="1825"/>
      <c r="AF92" s="1826"/>
      <c r="AG92" s="1976" t="s">
        <v>372</v>
      </c>
      <c r="AH92" s="1977"/>
      <c r="AI92" s="1977"/>
      <c r="AJ92" s="1977"/>
      <c r="AK92" s="1977"/>
      <c r="AL92" s="1977"/>
      <c r="AM92" s="1977"/>
      <c r="AN92" s="1977"/>
      <c r="AO92" s="1977"/>
      <c r="AP92" s="1978"/>
      <c r="AQ92" s="1997" t="s">
        <v>454</v>
      </c>
      <c r="AR92" s="1980"/>
      <c r="AS92" s="1980"/>
      <c r="AT92" s="1980"/>
      <c r="AU92" s="1980"/>
      <c r="AV92" s="1980"/>
      <c r="AW92" s="1980"/>
      <c r="AX92" s="1980"/>
      <c r="AY92" s="1980"/>
      <c r="AZ92" s="1980"/>
      <c r="BA92" s="1980"/>
      <c r="BB92" s="1980"/>
      <c r="BC92" s="1980"/>
      <c r="BD92" s="1980"/>
      <c r="BE92" s="1980"/>
      <c r="BF92" s="1980"/>
      <c r="BG92" s="1980"/>
      <c r="BH92" s="1980"/>
      <c r="BI92" s="1981"/>
      <c r="BJ92" s="1313"/>
      <c r="BK92" s="1314"/>
      <c r="BL92" s="1314"/>
      <c r="BM92" s="1315"/>
      <c r="BN92" s="460"/>
    </row>
    <row r="93" spans="1:66" x14ac:dyDescent="0.4">
      <c r="A93" s="1723"/>
      <c r="B93" s="1824"/>
      <c r="C93" s="1825"/>
      <c r="D93" s="1825"/>
      <c r="E93" s="1825"/>
      <c r="F93" s="1825"/>
      <c r="G93" s="1825"/>
      <c r="H93" s="1825"/>
      <c r="I93" s="1826"/>
      <c r="J93" s="1824"/>
      <c r="K93" s="1825"/>
      <c r="L93" s="1825"/>
      <c r="M93" s="1825"/>
      <c r="N93" s="1826"/>
      <c r="O93" s="1824"/>
      <c r="P93" s="1825"/>
      <c r="Q93" s="1825"/>
      <c r="R93" s="1826"/>
      <c r="S93" s="1830"/>
      <c r="T93" s="1831"/>
      <c r="U93" s="1831"/>
      <c r="V93" s="1831"/>
      <c r="W93" s="1831"/>
      <c r="X93" s="1831"/>
      <c r="Y93" s="1832"/>
      <c r="Z93" s="1824"/>
      <c r="AA93" s="1825"/>
      <c r="AB93" s="1825"/>
      <c r="AC93" s="1825"/>
      <c r="AD93" s="1825"/>
      <c r="AE93" s="1825"/>
      <c r="AF93" s="1826"/>
      <c r="AG93" s="1976" t="s">
        <v>210</v>
      </c>
      <c r="AH93" s="1977"/>
      <c r="AI93" s="1977"/>
      <c r="AJ93" s="1977"/>
      <c r="AK93" s="1977"/>
      <c r="AL93" s="1977"/>
      <c r="AM93" s="1977"/>
      <c r="AN93" s="1977"/>
      <c r="AO93" s="1977"/>
      <c r="AP93" s="1978"/>
      <c r="AQ93" s="1979" t="s">
        <v>559</v>
      </c>
      <c r="AR93" s="1980"/>
      <c r="AS93" s="1980"/>
      <c r="AT93" s="1980"/>
      <c r="AU93" s="1980"/>
      <c r="AV93" s="1980"/>
      <c r="AW93" s="1980"/>
      <c r="AX93" s="1980"/>
      <c r="AY93" s="1980"/>
      <c r="AZ93" s="1980"/>
      <c r="BA93" s="1980"/>
      <c r="BB93" s="1980"/>
      <c r="BC93" s="1980"/>
      <c r="BD93" s="1980"/>
      <c r="BE93" s="1980"/>
      <c r="BF93" s="1980"/>
      <c r="BG93" s="1980"/>
      <c r="BH93" s="1980"/>
      <c r="BI93" s="1981"/>
      <c r="BJ93" s="1313"/>
      <c r="BK93" s="1314"/>
      <c r="BL93" s="1314"/>
      <c r="BM93" s="1315"/>
      <c r="BN93" s="445"/>
    </row>
    <row r="94" spans="1:66" x14ac:dyDescent="0.4">
      <c r="A94" s="1723"/>
      <c r="B94" s="1824"/>
      <c r="C94" s="1825"/>
      <c r="D94" s="1825"/>
      <c r="E94" s="1825"/>
      <c r="F94" s="1825"/>
      <c r="G94" s="1825"/>
      <c r="H94" s="1825"/>
      <c r="I94" s="1826"/>
      <c r="J94" s="1824"/>
      <c r="K94" s="1825"/>
      <c r="L94" s="1825"/>
      <c r="M94" s="1825"/>
      <c r="N94" s="1826"/>
      <c r="O94" s="1824"/>
      <c r="P94" s="1825"/>
      <c r="Q94" s="1825"/>
      <c r="R94" s="1826"/>
      <c r="S94" s="1830"/>
      <c r="T94" s="1831"/>
      <c r="U94" s="1831"/>
      <c r="V94" s="1831"/>
      <c r="W94" s="1831"/>
      <c r="X94" s="1831"/>
      <c r="Y94" s="1832"/>
      <c r="Z94" s="1824"/>
      <c r="AA94" s="1825"/>
      <c r="AB94" s="1825"/>
      <c r="AC94" s="1825"/>
      <c r="AD94" s="1825"/>
      <c r="AE94" s="1825"/>
      <c r="AF94" s="1826"/>
      <c r="AG94" s="1976" t="s">
        <v>323</v>
      </c>
      <c r="AH94" s="1977"/>
      <c r="AI94" s="1977"/>
      <c r="AJ94" s="1977"/>
      <c r="AK94" s="1977"/>
      <c r="AL94" s="1977"/>
      <c r="AM94" s="1977"/>
      <c r="AN94" s="1977"/>
      <c r="AO94" s="1977"/>
      <c r="AP94" s="1978"/>
      <c r="AQ94" s="1979" t="s">
        <v>559</v>
      </c>
      <c r="AR94" s="1980"/>
      <c r="AS94" s="1980"/>
      <c r="AT94" s="1980"/>
      <c r="AU94" s="1980"/>
      <c r="AV94" s="1980"/>
      <c r="AW94" s="1980"/>
      <c r="AX94" s="1980"/>
      <c r="AY94" s="1980"/>
      <c r="AZ94" s="1980"/>
      <c r="BA94" s="1980"/>
      <c r="BB94" s="1980"/>
      <c r="BC94" s="1980"/>
      <c r="BD94" s="1980"/>
      <c r="BE94" s="1980"/>
      <c r="BF94" s="1980"/>
      <c r="BG94" s="1980"/>
      <c r="BH94" s="1980"/>
      <c r="BI94" s="1981"/>
      <c r="BJ94" s="1313"/>
      <c r="BK94" s="1314"/>
      <c r="BL94" s="1314"/>
      <c r="BM94" s="1315"/>
      <c r="BN94" s="445"/>
    </row>
    <row r="95" spans="1:66" x14ac:dyDescent="0.4">
      <c r="A95" s="1723"/>
      <c r="B95" s="1824"/>
      <c r="C95" s="1825"/>
      <c r="D95" s="1825"/>
      <c r="E95" s="1825"/>
      <c r="F95" s="1825"/>
      <c r="G95" s="1825"/>
      <c r="H95" s="1825"/>
      <c r="I95" s="1826"/>
      <c r="J95" s="1824"/>
      <c r="K95" s="1825"/>
      <c r="L95" s="1825"/>
      <c r="M95" s="1825"/>
      <c r="N95" s="1826"/>
      <c r="O95" s="1824"/>
      <c r="P95" s="1825"/>
      <c r="Q95" s="1825"/>
      <c r="R95" s="1826"/>
      <c r="S95" s="1830"/>
      <c r="T95" s="1831"/>
      <c r="U95" s="1831"/>
      <c r="V95" s="1831"/>
      <c r="W95" s="1831"/>
      <c r="X95" s="1831"/>
      <c r="Y95" s="1832"/>
      <c r="Z95" s="1824"/>
      <c r="AA95" s="1825"/>
      <c r="AB95" s="1825"/>
      <c r="AC95" s="1825"/>
      <c r="AD95" s="1825"/>
      <c r="AE95" s="1825"/>
      <c r="AF95" s="1826"/>
      <c r="AG95" s="1976" t="s">
        <v>470</v>
      </c>
      <c r="AH95" s="1977"/>
      <c r="AI95" s="1977"/>
      <c r="AJ95" s="1977"/>
      <c r="AK95" s="1977"/>
      <c r="AL95" s="1977"/>
      <c r="AM95" s="1977"/>
      <c r="AN95" s="1977"/>
      <c r="AO95" s="1977"/>
      <c r="AP95" s="1978"/>
      <c r="AQ95" s="1979" t="s">
        <v>407</v>
      </c>
      <c r="AR95" s="1980"/>
      <c r="AS95" s="1980"/>
      <c r="AT95" s="1980"/>
      <c r="AU95" s="1980"/>
      <c r="AV95" s="1980"/>
      <c r="AW95" s="1980"/>
      <c r="AX95" s="1980"/>
      <c r="AY95" s="1980"/>
      <c r="AZ95" s="1980"/>
      <c r="BA95" s="1980"/>
      <c r="BB95" s="1980"/>
      <c r="BC95" s="1980"/>
      <c r="BD95" s="1980"/>
      <c r="BE95" s="1980"/>
      <c r="BF95" s="1980"/>
      <c r="BG95" s="1980"/>
      <c r="BH95" s="1980"/>
      <c r="BI95" s="1981"/>
      <c r="BJ95" s="1313"/>
      <c r="BK95" s="1314"/>
      <c r="BL95" s="1314"/>
      <c r="BM95" s="1315"/>
      <c r="BN95" s="445"/>
    </row>
    <row r="96" spans="1:66" x14ac:dyDescent="0.4">
      <c r="A96" s="1723"/>
      <c r="B96" s="1824"/>
      <c r="C96" s="1825"/>
      <c r="D96" s="1825"/>
      <c r="E96" s="1825"/>
      <c r="F96" s="1825"/>
      <c r="G96" s="1825"/>
      <c r="H96" s="1825"/>
      <c r="I96" s="1826"/>
      <c r="J96" s="1824"/>
      <c r="K96" s="1825"/>
      <c r="L96" s="1825"/>
      <c r="M96" s="1825"/>
      <c r="N96" s="1826"/>
      <c r="O96" s="1824"/>
      <c r="P96" s="1825"/>
      <c r="Q96" s="1825"/>
      <c r="R96" s="1826"/>
      <c r="S96" s="1830"/>
      <c r="T96" s="1831"/>
      <c r="U96" s="1831"/>
      <c r="V96" s="1831"/>
      <c r="W96" s="1831"/>
      <c r="X96" s="1831"/>
      <c r="Y96" s="1832"/>
      <c r="Z96" s="1824"/>
      <c r="AA96" s="1825"/>
      <c r="AB96" s="1825"/>
      <c r="AC96" s="1825"/>
      <c r="AD96" s="1825"/>
      <c r="AE96" s="1825"/>
      <c r="AF96" s="1826"/>
      <c r="AG96" s="1976" t="s">
        <v>575</v>
      </c>
      <c r="AH96" s="1977"/>
      <c r="AI96" s="1977"/>
      <c r="AJ96" s="1977"/>
      <c r="AK96" s="1977"/>
      <c r="AL96" s="1977"/>
      <c r="AM96" s="1977"/>
      <c r="AN96" s="1977"/>
      <c r="AO96" s="1977"/>
      <c r="AP96" s="1978"/>
      <c r="AQ96" s="1994" t="s">
        <v>577</v>
      </c>
      <c r="AR96" s="1995"/>
      <c r="AS96" s="1995"/>
      <c r="AT96" s="1995"/>
      <c r="AU96" s="1995"/>
      <c r="AV96" s="1995"/>
      <c r="AW96" s="1995"/>
      <c r="AX96" s="1995"/>
      <c r="AY96" s="1995"/>
      <c r="AZ96" s="1995"/>
      <c r="BA96" s="1995"/>
      <c r="BB96" s="1995"/>
      <c r="BC96" s="1995"/>
      <c r="BD96" s="1995"/>
      <c r="BE96" s="1995"/>
      <c r="BF96" s="1995"/>
      <c r="BG96" s="1995"/>
      <c r="BH96" s="1995"/>
      <c r="BI96" s="1996"/>
      <c r="BJ96" s="1313"/>
      <c r="BK96" s="1314"/>
      <c r="BL96" s="1314"/>
      <c r="BM96" s="1315"/>
      <c r="BN96" s="445"/>
    </row>
    <row r="97" spans="1:66" x14ac:dyDescent="0.4">
      <c r="A97" s="1723"/>
      <c r="B97" s="1824"/>
      <c r="C97" s="1825"/>
      <c r="D97" s="1825"/>
      <c r="E97" s="1825"/>
      <c r="F97" s="1825"/>
      <c r="G97" s="1825"/>
      <c r="H97" s="1825"/>
      <c r="I97" s="1826"/>
      <c r="J97" s="1824"/>
      <c r="K97" s="1825"/>
      <c r="L97" s="1825"/>
      <c r="M97" s="1825"/>
      <c r="N97" s="1826"/>
      <c r="O97" s="1824"/>
      <c r="P97" s="1825"/>
      <c r="Q97" s="1825"/>
      <c r="R97" s="1826"/>
      <c r="S97" s="1830"/>
      <c r="T97" s="1831"/>
      <c r="U97" s="1831"/>
      <c r="V97" s="1831"/>
      <c r="W97" s="1831"/>
      <c r="X97" s="1831"/>
      <c r="Y97" s="1832"/>
      <c r="Z97" s="1824"/>
      <c r="AA97" s="1825"/>
      <c r="AB97" s="1825"/>
      <c r="AC97" s="1825"/>
      <c r="AD97" s="1825"/>
      <c r="AE97" s="1825"/>
      <c r="AF97" s="1826"/>
      <c r="AG97" s="1976" t="s">
        <v>264</v>
      </c>
      <c r="AH97" s="1977"/>
      <c r="AI97" s="1977"/>
      <c r="AJ97" s="1977"/>
      <c r="AK97" s="1977"/>
      <c r="AL97" s="1977"/>
      <c r="AM97" s="1977"/>
      <c r="AN97" s="1977"/>
      <c r="AO97" s="1977"/>
      <c r="AP97" s="1978"/>
      <c r="AQ97" s="2001" t="s">
        <v>1140</v>
      </c>
      <c r="AR97" s="2002"/>
      <c r="AS97" s="2002"/>
      <c r="AT97" s="2002"/>
      <c r="AU97" s="2002"/>
      <c r="AV97" s="2002"/>
      <c r="AW97" s="2002"/>
      <c r="AX97" s="2002"/>
      <c r="AY97" s="2002"/>
      <c r="AZ97" s="2002"/>
      <c r="BA97" s="2002"/>
      <c r="BB97" s="2002"/>
      <c r="BC97" s="2002"/>
      <c r="BD97" s="2002"/>
      <c r="BE97" s="2002"/>
      <c r="BF97" s="2002"/>
      <c r="BG97" s="2002"/>
      <c r="BH97" s="2002"/>
      <c r="BI97" s="2003"/>
      <c r="BJ97" s="1313"/>
      <c r="BK97" s="1314"/>
      <c r="BL97" s="1314"/>
      <c r="BM97" s="1315"/>
      <c r="BN97" s="445"/>
    </row>
    <row r="98" spans="1:66" x14ac:dyDescent="0.4">
      <c r="A98" s="1723"/>
      <c r="B98" s="1824"/>
      <c r="C98" s="1825"/>
      <c r="D98" s="1825"/>
      <c r="E98" s="1825"/>
      <c r="F98" s="1825"/>
      <c r="G98" s="1825"/>
      <c r="H98" s="1825"/>
      <c r="I98" s="1826"/>
      <c r="J98" s="1824"/>
      <c r="K98" s="1825"/>
      <c r="L98" s="1825"/>
      <c r="M98" s="1825"/>
      <c r="N98" s="1826"/>
      <c r="O98" s="1824"/>
      <c r="P98" s="1825"/>
      <c r="Q98" s="1825"/>
      <c r="R98" s="1826"/>
      <c r="S98" s="1830"/>
      <c r="T98" s="1831"/>
      <c r="U98" s="1831"/>
      <c r="V98" s="1831"/>
      <c r="W98" s="1831"/>
      <c r="X98" s="1831"/>
      <c r="Y98" s="1832"/>
      <c r="Z98" s="1824"/>
      <c r="AA98" s="1825"/>
      <c r="AB98" s="1825"/>
      <c r="AC98" s="1825"/>
      <c r="AD98" s="1825"/>
      <c r="AE98" s="1825"/>
      <c r="AF98" s="1826"/>
      <c r="AG98" s="2004" t="s">
        <v>623</v>
      </c>
      <c r="AH98" s="2005"/>
      <c r="AI98" s="2005"/>
      <c r="AJ98" s="2005"/>
      <c r="AK98" s="2005"/>
      <c r="AL98" s="2005"/>
      <c r="AM98" s="2005"/>
      <c r="AN98" s="2005"/>
      <c r="AO98" s="2005"/>
      <c r="AP98" s="2006"/>
      <c r="AQ98" s="2007" t="s">
        <v>559</v>
      </c>
      <c r="AR98" s="2008"/>
      <c r="AS98" s="2008"/>
      <c r="AT98" s="2008"/>
      <c r="AU98" s="2008"/>
      <c r="AV98" s="2008"/>
      <c r="AW98" s="2008"/>
      <c r="AX98" s="2008"/>
      <c r="AY98" s="2008"/>
      <c r="AZ98" s="2008"/>
      <c r="BA98" s="2008"/>
      <c r="BB98" s="2008"/>
      <c r="BC98" s="2008"/>
      <c r="BD98" s="2008"/>
      <c r="BE98" s="2008"/>
      <c r="BF98" s="2008"/>
      <c r="BG98" s="2008"/>
      <c r="BH98" s="2008"/>
      <c r="BI98" s="2009"/>
      <c r="BJ98" s="2010"/>
      <c r="BK98" s="2011"/>
      <c r="BL98" s="2011"/>
      <c r="BM98" s="2012"/>
      <c r="BN98" s="445"/>
    </row>
    <row r="99" spans="1:66" x14ac:dyDescent="0.4">
      <c r="A99" s="1723"/>
      <c r="B99" s="1824"/>
      <c r="C99" s="1825"/>
      <c r="D99" s="1825"/>
      <c r="E99" s="1825"/>
      <c r="F99" s="1825"/>
      <c r="G99" s="1825"/>
      <c r="H99" s="1825"/>
      <c r="I99" s="1826"/>
      <c r="J99" s="1824"/>
      <c r="K99" s="1825"/>
      <c r="L99" s="1825"/>
      <c r="M99" s="1825"/>
      <c r="N99" s="1826"/>
      <c r="O99" s="1824"/>
      <c r="P99" s="1825"/>
      <c r="Q99" s="1825"/>
      <c r="R99" s="1826"/>
      <c r="S99" s="1830"/>
      <c r="T99" s="1831"/>
      <c r="U99" s="1831"/>
      <c r="V99" s="1831"/>
      <c r="W99" s="1831"/>
      <c r="X99" s="1831"/>
      <c r="Y99" s="1832"/>
      <c r="Z99" s="1824"/>
      <c r="AA99" s="1825"/>
      <c r="AB99" s="1825"/>
      <c r="AC99" s="1825"/>
      <c r="AD99" s="1825"/>
      <c r="AE99" s="1825"/>
      <c r="AF99" s="1826"/>
      <c r="AG99" s="1976" t="s">
        <v>584</v>
      </c>
      <c r="AH99" s="1977"/>
      <c r="AI99" s="1977"/>
      <c r="AJ99" s="1977"/>
      <c r="AK99" s="1977"/>
      <c r="AL99" s="1977"/>
      <c r="AM99" s="1977"/>
      <c r="AN99" s="1977"/>
      <c r="AO99" s="1977"/>
      <c r="AP99" s="1978"/>
      <c r="AQ99" s="1979" t="s">
        <v>559</v>
      </c>
      <c r="AR99" s="1980"/>
      <c r="AS99" s="1980"/>
      <c r="AT99" s="1980"/>
      <c r="AU99" s="1980"/>
      <c r="AV99" s="1980"/>
      <c r="AW99" s="1980"/>
      <c r="AX99" s="1980"/>
      <c r="AY99" s="1980"/>
      <c r="AZ99" s="1980"/>
      <c r="BA99" s="1980"/>
      <c r="BB99" s="1980"/>
      <c r="BC99" s="1980"/>
      <c r="BD99" s="1980"/>
      <c r="BE99" s="1980"/>
      <c r="BF99" s="1980"/>
      <c r="BG99" s="1980"/>
      <c r="BH99" s="1980"/>
      <c r="BI99" s="1981"/>
      <c r="BJ99" s="1313"/>
      <c r="BK99" s="1314"/>
      <c r="BL99" s="1314"/>
      <c r="BM99" s="1315"/>
      <c r="BN99" s="445"/>
    </row>
    <row r="100" spans="1:66" x14ac:dyDescent="0.4">
      <c r="A100" s="1723"/>
      <c r="B100" s="1824"/>
      <c r="C100" s="1825"/>
      <c r="D100" s="1825"/>
      <c r="E100" s="1825"/>
      <c r="F100" s="1825"/>
      <c r="G100" s="1825"/>
      <c r="H100" s="1825"/>
      <c r="I100" s="1826"/>
      <c r="J100" s="1824"/>
      <c r="K100" s="1825"/>
      <c r="L100" s="1825"/>
      <c r="M100" s="1825"/>
      <c r="N100" s="1826"/>
      <c r="O100" s="1824"/>
      <c r="P100" s="1825"/>
      <c r="Q100" s="1825"/>
      <c r="R100" s="1826"/>
      <c r="S100" s="1830"/>
      <c r="T100" s="1831"/>
      <c r="U100" s="1831"/>
      <c r="V100" s="1831"/>
      <c r="W100" s="1831"/>
      <c r="X100" s="1831"/>
      <c r="Y100" s="1832"/>
      <c r="Z100" s="1824"/>
      <c r="AA100" s="1825"/>
      <c r="AB100" s="1825"/>
      <c r="AC100" s="1825"/>
      <c r="AD100" s="1825"/>
      <c r="AE100" s="1825"/>
      <c r="AF100" s="1826"/>
      <c r="AG100" s="1976" t="s">
        <v>585</v>
      </c>
      <c r="AH100" s="1977"/>
      <c r="AI100" s="1977"/>
      <c r="AJ100" s="1977"/>
      <c r="AK100" s="1977"/>
      <c r="AL100" s="1977"/>
      <c r="AM100" s="1977"/>
      <c r="AN100" s="1977"/>
      <c r="AO100" s="1977"/>
      <c r="AP100" s="1978"/>
      <c r="AQ100" s="1979" t="s">
        <v>559</v>
      </c>
      <c r="AR100" s="1980"/>
      <c r="AS100" s="1980"/>
      <c r="AT100" s="1980"/>
      <c r="AU100" s="1980"/>
      <c r="AV100" s="1980"/>
      <c r="AW100" s="1980"/>
      <c r="AX100" s="1980"/>
      <c r="AY100" s="1980"/>
      <c r="AZ100" s="1980"/>
      <c r="BA100" s="1980"/>
      <c r="BB100" s="1980"/>
      <c r="BC100" s="1980"/>
      <c r="BD100" s="1980"/>
      <c r="BE100" s="1980"/>
      <c r="BF100" s="1980"/>
      <c r="BG100" s="1980"/>
      <c r="BH100" s="1980"/>
      <c r="BI100" s="1981"/>
      <c r="BJ100" s="1313"/>
      <c r="BK100" s="1314"/>
      <c r="BL100" s="1314"/>
      <c r="BM100" s="1315"/>
      <c r="BN100" s="445"/>
    </row>
    <row r="101" spans="1:66" ht="104.45" customHeight="1" x14ac:dyDescent="0.4">
      <c r="A101" s="1723"/>
      <c r="B101" s="1824"/>
      <c r="C101" s="1825"/>
      <c r="D101" s="1825"/>
      <c r="E101" s="1825"/>
      <c r="F101" s="1825"/>
      <c r="G101" s="1825"/>
      <c r="H101" s="1825"/>
      <c r="I101" s="1826"/>
      <c r="J101" s="1824"/>
      <c r="K101" s="1825"/>
      <c r="L101" s="1825"/>
      <c r="M101" s="1825"/>
      <c r="N101" s="1826"/>
      <c r="O101" s="1824"/>
      <c r="P101" s="1825"/>
      <c r="Q101" s="1825"/>
      <c r="R101" s="1826"/>
      <c r="S101" s="1830"/>
      <c r="T101" s="1831"/>
      <c r="U101" s="1831"/>
      <c r="V101" s="1831"/>
      <c r="W101" s="1831"/>
      <c r="X101" s="1831"/>
      <c r="Y101" s="1832"/>
      <c r="Z101" s="1824"/>
      <c r="AA101" s="1825"/>
      <c r="AB101" s="1825"/>
      <c r="AC101" s="1825"/>
      <c r="AD101" s="1825"/>
      <c r="AE101" s="1825"/>
      <c r="AF101" s="1826"/>
      <c r="AG101" s="1976" t="s">
        <v>586</v>
      </c>
      <c r="AH101" s="1977"/>
      <c r="AI101" s="1977"/>
      <c r="AJ101" s="1977"/>
      <c r="AK101" s="1977"/>
      <c r="AL101" s="1977"/>
      <c r="AM101" s="1977"/>
      <c r="AN101" s="1977"/>
      <c r="AO101" s="1977"/>
      <c r="AP101" s="1978"/>
      <c r="AQ101" s="1994" t="s">
        <v>1045</v>
      </c>
      <c r="AR101" s="1995"/>
      <c r="AS101" s="1995"/>
      <c r="AT101" s="1995"/>
      <c r="AU101" s="1995"/>
      <c r="AV101" s="1995"/>
      <c r="AW101" s="1995"/>
      <c r="AX101" s="1995"/>
      <c r="AY101" s="1995"/>
      <c r="AZ101" s="1995"/>
      <c r="BA101" s="1995"/>
      <c r="BB101" s="1995"/>
      <c r="BC101" s="1995"/>
      <c r="BD101" s="1995"/>
      <c r="BE101" s="1995"/>
      <c r="BF101" s="1995"/>
      <c r="BG101" s="1995"/>
      <c r="BH101" s="1995"/>
      <c r="BI101" s="1996"/>
      <c r="BJ101" s="1313"/>
      <c r="BK101" s="1314"/>
      <c r="BL101" s="1314"/>
      <c r="BM101" s="1315"/>
      <c r="BN101" s="445"/>
    </row>
    <row r="102" spans="1:66" x14ac:dyDescent="0.4">
      <c r="A102" s="1723"/>
      <c r="B102" s="1824"/>
      <c r="C102" s="1825"/>
      <c r="D102" s="1825"/>
      <c r="E102" s="1825"/>
      <c r="F102" s="1825"/>
      <c r="G102" s="1825"/>
      <c r="H102" s="1825"/>
      <c r="I102" s="1826"/>
      <c r="J102" s="1824"/>
      <c r="K102" s="1825"/>
      <c r="L102" s="1825"/>
      <c r="M102" s="1825"/>
      <c r="N102" s="1826"/>
      <c r="O102" s="1824"/>
      <c r="P102" s="1825"/>
      <c r="Q102" s="1825"/>
      <c r="R102" s="1826"/>
      <c r="S102" s="1830"/>
      <c r="T102" s="1831"/>
      <c r="U102" s="1831"/>
      <c r="V102" s="1831"/>
      <c r="W102" s="1831"/>
      <c r="X102" s="1831"/>
      <c r="Y102" s="1832"/>
      <c r="Z102" s="1824"/>
      <c r="AA102" s="1825"/>
      <c r="AB102" s="1825"/>
      <c r="AC102" s="1825"/>
      <c r="AD102" s="1825"/>
      <c r="AE102" s="1825"/>
      <c r="AF102" s="1826"/>
      <c r="AG102" s="1976" t="s">
        <v>201</v>
      </c>
      <c r="AH102" s="1977"/>
      <c r="AI102" s="1977"/>
      <c r="AJ102" s="1977"/>
      <c r="AK102" s="1977"/>
      <c r="AL102" s="1977"/>
      <c r="AM102" s="1977"/>
      <c r="AN102" s="1977"/>
      <c r="AO102" s="1977"/>
      <c r="AP102" s="1978"/>
      <c r="AQ102" s="1979" t="s">
        <v>588</v>
      </c>
      <c r="AR102" s="1980"/>
      <c r="AS102" s="1980"/>
      <c r="AT102" s="1980"/>
      <c r="AU102" s="1980"/>
      <c r="AV102" s="1980"/>
      <c r="AW102" s="1980"/>
      <c r="AX102" s="1980"/>
      <c r="AY102" s="1980"/>
      <c r="AZ102" s="1980"/>
      <c r="BA102" s="1980"/>
      <c r="BB102" s="1980"/>
      <c r="BC102" s="1980"/>
      <c r="BD102" s="1980"/>
      <c r="BE102" s="1980"/>
      <c r="BF102" s="1980"/>
      <c r="BG102" s="1980"/>
      <c r="BH102" s="1980"/>
      <c r="BI102" s="1981"/>
      <c r="BJ102" s="1313"/>
      <c r="BK102" s="1314"/>
      <c r="BL102" s="1314"/>
      <c r="BM102" s="1315"/>
      <c r="BN102" s="445"/>
    </row>
    <row r="103" spans="1:66" x14ac:dyDescent="0.4">
      <c r="A103" s="1723"/>
      <c r="B103" s="1824"/>
      <c r="C103" s="1825"/>
      <c r="D103" s="1825"/>
      <c r="E103" s="1825"/>
      <c r="F103" s="1825"/>
      <c r="G103" s="1825"/>
      <c r="H103" s="1825"/>
      <c r="I103" s="1826"/>
      <c r="J103" s="1824"/>
      <c r="K103" s="1825"/>
      <c r="L103" s="1825"/>
      <c r="M103" s="1825"/>
      <c r="N103" s="1826"/>
      <c r="O103" s="1824"/>
      <c r="P103" s="1825"/>
      <c r="Q103" s="1825"/>
      <c r="R103" s="1826"/>
      <c r="S103" s="1830"/>
      <c r="T103" s="1831"/>
      <c r="U103" s="1831"/>
      <c r="V103" s="1831"/>
      <c r="W103" s="1831"/>
      <c r="X103" s="1831"/>
      <c r="Y103" s="1832"/>
      <c r="Z103" s="1824"/>
      <c r="AA103" s="1825"/>
      <c r="AB103" s="1825"/>
      <c r="AC103" s="1825"/>
      <c r="AD103" s="1825"/>
      <c r="AE103" s="1825"/>
      <c r="AF103" s="1826"/>
      <c r="AG103" s="1976" t="s">
        <v>590</v>
      </c>
      <c r="AH103" s="1977"/>
      <c r="AI103" s="1977"/>
      <c r="AJ103" s="1977"/>
      <c r="AK103" s="1977"/>
      <c r="AL103" s="1977"/>
      <c r="AM103" s="1977"/>
      <c r="AN103" s="1977"/>
      <c r="AO103" s="1977"/>
      <c r="AP103" s="1978"/>
      <c r="AQ103" s="1979" t="s">
        <v>591</v>
      </c>
      <c r="AR103" s="1980"/>
      <c r="AS103" s="1980"/>
      <c r="AT103" s="1980"/>
      <c r="AU103" s="1980"/>
      <c r="AV103" s="1980"/>
      <c r="AW103" s="1980"/>
      <c r="AX103" s="1980"/>
      <c r="AY103" s="1980"/>
      <c r="AZ103" s="1980"/>
      <c r="BA103" s="1980"/>
      <c r="BB103" s="1980"/>
      <c r="BC103" s="1980"/>
      <c r="BD103" s="1980"/>
      <c r="BE103" s="1980"/>
      <c r="BF103" s="1980"/>
      <c r="BG103" s="1980"/>
      <c r="BH103" s="1980"/>
      <c r="BI103" s="1981"/>
      <c r="BJ103" s="1313"/>
      <c r="BK103" s="1314"/>
      <c r="BL103" s="1314"/>
      <c r="BM103" s="1315"/>
      <c r="BN103" s="445"/>
    </row>
    <row r="104" spans="1:66" x14ac:dyDescent="0.4">
      <c r="A104" s="1723"/>
      <c r="B104" s="1827"/>
      <c r="C104" s="1828"/>
      <c r="D104" s="1828"/>
      <c r="E104" s="1828"/>
      <c r="F104" s="1828"/>
      <c r="G104" s="1828"/>
      <c r="H104" s="1828"/>
      <c r="I104" s="1829"/>
      <c r="J104" s="1827"/>
      <c r="K104" s="1828"/>
      <c r="L104" s="1828"/>
      <c r="M104" s="1828"/>
      <c r="N104" s="1829"/>
      <c r="O104" s="1827"/>
      <c r="P104" s="1828"/>
      <c r="Q104" s="1828"/>
      <c r="R104" s="1829"/>
      <c r="S104" s="1827"/>
      <c r="T104" s="1828"/>
      <c r="U104" s="1828"/>
      <c r="V104" s="1828"/>
      <c r="W104" s="1828"/>
      <c r="X104" s="1828"/>
      <c r="Y104" s="1829"/>
      <c r="Z104" s="1827"/>
      <c r="AA104" s="1828"/>
      <c r="AB104" s="1828"/>
      <c r="AC104" s="1828"/>
      <c r="AD104" s="1828"/>
      <c r="AE104" s="1828"/>
      <c r="AF104" s="1829"/>
      <c r="AG104" s="1976" t="s">
        <v>187</v>
      </c>
      <c r="AH104" s="1977"/>
      <c r="AI104" s="1977"/>
      <c r="AJ104" s="1977"/>
      <c r="AK104" s="1977"/>
      <c r="AL104" s="1977"/>
      <c r="AM104" s="1977"/>
      <c r="AN104" s="1977"/>
      <c r="AO104" s="1977"/>
      <c r="AP104" s="1978"/>
      <c r="AQ104" s="1979" t="s">
        <v>595</v>
      </c>
      <c r="AR104" s="1980"/>
      <c r="AS104" s="1980"/>
      <c r="AT104" s="1980"/>
      <c r="AU104" s="1980"/>
      <c r="AV104" s="1980"/>
      <c r="AW104" s="1980"/>
      <c r="AX104" s="1980"/>
      <c r="AY104" s="1980"/>
      <c r="AZ104" s="1980"/>
      <c r="BA104" s="1980"/>
      <c r="BB104" s="1980"/>
      <c r="BC104" s="1980"/>
      <c r="BD104" s="1980"/>
      <c r="BE104" s="1980"/>
      <c r="BF104" s="1980"/>
      <c r="BG104" s="1980"/>
      <c r="BH104" s="1980"/>
      <c r="BI104" s="1981"/>
      <c r="BJ104" s="1313"/>
      <c r="BK104" s="1314"/>
      <c r="BL104" s="1314"/>
      <c r="BM104" s="1315"/>
      <c r="BN104" s="462"/>
    </row>
    <row r="105" spans="1:66" x14ac:dyDescent="0.4">
      <c r="A105" s="1723"/>
      <c r="B105" s="1824" t="s">
        <v>624</v>
      </c>
      <c r="C105" s="1825"/>
      <c r="D105" s="1825"/>
      <c r="E105" s="1825"/>
      <c r="F105" s="1825"/>
      <c r="G105" s="1825"/>
      <c r="H105" s="1825"/>
      <c r="I105" s="1826"/>
      <c r="J105" s="1833"/>
      <c r="K105" s="1834"/>
      <c r="L105" s="1834"/>
      <c r="M105" s="1834"/>
      <c r="N105" s="1835"/>
      <c r="O105" s="1277"/>
      <c r="P105" s="1278"/>
      <c r="Q105" s="1278"/>
      <c r="R105" s="1279"/>
      <c r="S105" s="1839" t="s">
        <v>627</v>
      </c>
      <c r="T105" s="1840"/>
      <c r="U105" s="1840"/>
      <c r="V105" s="1840"/>
      <c r="W105" s="1840"/>
      <c r="X105" s="1840"/>
      <c r="Y105" s="1841"/>
      <c r="Z105" s="1845"/>
      <c r="AA105" s="1846"/>
      <c r="AB105" s="1846"/>
      <c r="AC105" s="1846"/>
      <c r="AD105" s="1846"/>
      <c r="AE105" s="1846"/>
      <c r="AF105" s="1847"/>
      <c r="AG105" s="1860" t="s">
        <v>110</v>
      </c>
      <c r="AH105" s="1861"/>
      <c r="AI105" s="1861"/>
      <c r="AJ105" s="1861"/>
      <c r="AK105" s="1861"/>
      <c r="AL105" s="1861"/>
      <c r="AM105" s="1861"/>
      <c r="AN105" s="1861"/>
      <c r="AO105" s="1861"/>
      <c r="AP105" s="1862"/>
      <c r="AQ105" s="1989" t="s">
        <v>559</v>
      </c>
      <c r="AR105" s="1990"/>
      <c r="AS105" s="1990"/>
      <c r="AT105" s="1990"/>
      <c r="AU105" s="1990"/>
      <c r="AV105" s="1990"/>
      <c r="AW105" s="1990"/>
      <c r="AX105" s="1990"/>
      <c r="AY105" s="1990"/>
      <c r="AZ105" s="1990"/>
      <c r="BA105" s="1990"/>
      <c r="BB105" s="1990"/>
      <c r="BC105" s="1990"/>
      <c r="BD105" s="1990"/>
      <c r="BE105" s="1990"/>
      <c r="BF105" s="1990"/>
      <c r="BG105" s="1990"/>
      <c r="BH105" s="1990"/>
      <c r="BI105" s="1991"/>
      <c r="BJ105" s="1998"/>
      <c r="BK105" s="1999"/>
      <c r="BL105" s="1999"/>
      <c r="BM105" s="2000"/>
      <c r="BN105" s="445"/>
    </row>
    <row r="106" spans="1:66" x14ac:dyDescent="0.4">
      <c r="A106" s="1723"/>
      <c r="B106" s="1824"/>
      <c r="C106" s="1825"/>
      <c r="D106" s="1825"/>
      <c r="E106" s="1825"/>
      <c r="F106" s="1825"/>
      <c r="G106" s="1825"/>
      <c r="H106" s="1825"/>
      <c r="I106" s="1826"/>
      <c r="J106" s="1833"/>
      <c r="K106" s="1834"/>
      <c r="L106" s="1834"/>
      <c r="M106" s="1834"/>
      <c r="N106" s="1835"/>
      <c r="O106" s="1277"/>
      <c r="P106" s="1278"/>
      <c r="Q106" s="1278"/>
      <c r="R106" s="1279"/>
      <c r="S106" s="1839"/>
      <c r="T106" s="1840"/>
      <c r="U106" s="1840"/>
      <c r="V106" s="1840"/>
      <c r="W106" s="1840"/>
      <c r="X106" s="1840"/>
      <c r="Y106" s="1841"/>
      <c r="Z106" s="1845"/>
      <c r="AA106" s="1846"/>
      <c r="AB106" s="1846"/>
      <c r="AC106" s="1846"/>
      <c r="AD106" s="1846"/>
      <c r="AE106" s="1846"/>
      <c r="AF106" s="1847"/>
      <c r="AG106" s="1976" t="s">
        <v>120</v>
      </c>
      <c r="AH106" s="1977"/>
      <c r="AI106" s="1977"/>
      <c r="AJ106" s="1977"/>
      <c r="AK106" s="1977"/>
      <c r="AL106" s="1977"/>
      <c r="AM106" s="1977"/>
      <c r="AN106" s="1977"/>
      <c r="AO106" s="1977"/>
      <c r="AP106" s="1978"/>
      <c r="AQ106" s="1979" t="s">
        <v>559</v>
      </c>
      <c r="AR106" s="1980"/>
      <c r="AS106" s="1980"/>
      <c r="AT106" s="1980"/>
      <c r="AU106" s="1980"/>
      <c r="AV106" s="1980"/>
      <c r="AW106" s="1980"/>
      <c r="AX106" s="1980"/>
      <c r="AY106" s="1980"/>
      <c r="AZ106" s="1980"/>
      <c r="BA106" s="1980"/>
      <c r="BB106" s="1980"/>
      <c r="BC106" s="1980"/>
      <c r="BD106" s="1980"/>
      <c r="BE106" s="1980"/>
      <c r="BF106" s="1980"/>
      <c r="BG106" s="1980"/>
      <c r="BH106" s="1980"/>
      <c r="BI106" s="1981"/>
      <c r="BJ106" s="1313"/>
      <c r="BK106" s="1314"/>
      <c r="BL106" s="1314"/>
      <c r="BM106" s="1315"/>
      <c r="BN106" s="445"/>
    </row>
    <row r="107" spans="1:66" x14ac:dyDescent="0.4">
      <c r="A107" s="1723"/>
      <c r="B107" s="1824"/>
      <c r="C107" s="1825"/>
      <c r="D107" s="1825"/>
      <c r="E107" s="1825"/>
      <c r="F107" s="1825"/>
      <c r="G107" s="1825"/>
      <c r="H107" s="1825"/>
      <c r="I107" s="1826"/>
      <c r="J107" s="1833"/>
      <c r="K107" s="1834"/>
      <c r="L107" s="1834"/>
      <c r="M107" s="1834"/>
      <c r="N107" s="1835"/>
      <c r="O107" s="1277"/>
      <c r="P107" s="1278"/>
      <c r="Q107" s="1278"/>
      <c r="R107" s="1279"/>
      <c r="S107" s="1839"/>
      <c r="T107" s="1840"/>
      <c r="U107" s="1840"/>
      <c r="V107" s="1840"/>
      <c r="W107" s="1840"/>
      <c r="X107" s="1840"/>
      <c r="Y107" s="1841"/>
      <c r="Z107" s="1845"/>
      <c r="AA107" s="1846"/>
      <c r="AB107" s="1846"/>
      <c r="AC107" s="1846"/>
      <c r="AD107" s="1846"/>
      <c r="AE107" s="1846"/>
      <c r="AF107" s="1847"/>
      <c r="AG107" s="1976" t="s">
        <v>557</v>
      </c>
      <c r="AH107" s="1977"/>
      <c r="AI107" s="1977"/>
      <c r="AJ107" s="1977"/>
      <c r="AK107" s="1977"/>
      <c r="AL107" s="1977"/>
      <c r="AM107" s="1977"/>
      <c r="AN107" s="1977"/>
      <c r="AO107" s="1977"/>
      <c r="AP107" s="1978"/>
      <c r="AQ107" s="1979" t="s">
        <v>559</v>
      </c>
      <c r="AR107" s="1980"/>
      <c r="AS107" s="1980"/>
      <c r="AT107" s="1980"/>
      <c r="AU107" s="1980"/>
      <c r="AV107" s="1980"/>
      <c r="AW107" s="1980"/>
      <c r="AX107" s="1980"/>
      <c r="AY107" s="1980"/>
      <c r="AZ107" s="1980"/>
      <c r="BA107" s="1980"/>
      <c r="BB107" s="1980"/>
      <c r="BC107" s="1980"/>
      <c r="BD107" s="1980"/>
      <c r="BE107" s="1980"/>
      <c r="BF107" s="1980"/>
      <c r="BG107" s="1980"/>
      <c r="BH107" s="1980"/>
      <c r="BI107" s="1981"/>
      <c r="BJ107" s="1313"/>
      <c r="BK107" s="1314"/>
      <c r="BL107" s="1314"/>
      <c r="BM107" s="1315"/>
      <c r="BN107" s="445"/>
    </row>
    <row r="108" spans="1:66" x14ac:dyDescent="0.4">
      <c r="A108" s="1723"/>
      <c r="B108" s="1824"/>
      <c r="C108" s="1825"/>
      <c r="D108" s="1825"/>
      <c r="E108" s="1825"/>
      <c r="F108" s="1825"/>
      <c r="G108" s="1825"/>
      <c r="H108" s="1825"/>
      <c r="I108" s="1826"/>
      <c r="J108" s="1833"/>
      <c r="K108" s="1834"/>
      <c r="L108" s="1834"/>
      <c r="M108" s="1834"/>
      <c r="N108" s="1835"/>
      <c r="O108" s="1277"/>
      <c r="P108" s="1278"/>
      <c r="Q108" s="1278"/>
      <c r="R108" s="1279"/>
      <c r="S108" s="1839"/>
      <c r="T108" s="1840"/>
      <c r="U108" s="1840"/>
      <c r="V108" s="1840"/>
      <c r="W108" s="1840"/>
      <c r="X108" s="1840"/>
      <c r="Y108" s="1841"/>
      <c r="Z108" s="1845"/>
      <c r="AA108" s="1846"/>
      <c r="AB108" s="1846"/>
      <c r="AC108" s="1846"/>
      <c r="AD108" s="1846"/>
      <c r="AE108" s="1846"/>
      <c r="AF108" s="1847"/>
      <c r="AG108" s="1976" t="s">
        <v>629</v>
      </c>
      <c r="AH108" s="1977"/>
      <c r="AI108" s="1977"/>
      <c r="AJ108" s="1977"/>
      <c r="AK108" s="1977"/>
      <c r="AL108" s="1977"/>
      <c r="AM108" s="1977"/>
      <c r="AN108" s="1977"/>
      <c r="AO108" s="1977"/>
      <c r="AP108" s="1978"/>
      <c r="AQ108" s="1979" t="s">
        <v>559</v>
      </c>
      <c r="AR108" s="1980"/>
      <c r="AS108" s="1980"/>
      <c r="AT108" s="1980"/>
      <c r="AU108" s="1980"/>
      <c r="AV108" s="1980"/>
      <c r="AW108" s="1980"/>
      <c r="AX108" s="1980"/>
      <c r="AY108" s="1980"/>
      <c r="AZ108" s="1980"/>
      <c r="BA108" s="1980"/>
      <c r="BB108" s="1980"/>
      <c r="BC108" s="1980"/>
      <c r="BD108" s="1980"/>
      <c r="BE108" s="1980"/>
      <c r="BF108" s="1980"/>
      <c r="BG108" s="1980"/>
      <c r="BH108" s="1980"/>
      <c r="BI108" s="1981"/>
      <c r="BJ108" s="1313"/>
      <c r="BK108" s="1314"/>
      <c r="BL108" s="1314"/>
      <c r="BM108" s="1315"/>
      <c r="BN108" s="445"/>
    </row>
    <row r="109" spans="1:66" x14ac:dyDescent="0.4">
      <c r="A109" s="1723"/>
      <c r="B109" s="1824"/>
      <c r="C109" s="1825"/>
      <c r="D109" s="1825"/>
      <c r="E109" s="1825"/>
      <c r="F109" s="1825"/>
      <c r="G109" s="1825"/>
      <c r="H109" s="1825"/>
      <c r="I109" s="1826"/>
      <c r="J109" s="1833"/>
      <c r="K109" s="1834"/>
      <c r="L109" s="1834"/>
      <c r="M109" s="1834"/>
      <c r="N109" s="1835"/>
      <c r="O109" s="1277"/>
      <c r="P109" s="1278"/>
      <c r="Q109" s="1278"/>
      <c r="R109" s="1279"/>
      <c r="S109" s="1839"/>
      <c r="T109" s="1840"/>
      <c r="U109" s="1840"/>
      <c r="V109" s="1840"/>
      <c r="W109" s="1840"/>
      <c r="X109" s="1840"/>
      <c r="Y109" s="1841"/>
      <c r="Z109" s="1845"/>
      <c r="AA109" s="1846"/>
      <c r="AB109" s="1846"/>
      <c r="AC109" s="1846"/>
      <c r="AD109" s="1846"/>
      <c r="AE109" s="1846"/>
      <c r="AF109" s="1847"/>
      <c r="AG109" s="1976" t="s">
        <v>620</v>
      </c>
      <c r="AH109" s="1977"/>
      <c r="AI109" s="1977"/>
      <c r="AJ109" s="1977"/>
      <c r="AK109" s="1977"/>
      <c r="AL109" s="1977"/>
      <c r="AM109" s="1977"/>
      <c r="AN109" s="1977"/>
      <c r="AO109" s="1977"/>
      <c r="AP109" s="1978"/>
      <c r="AQ109" s="1997" t="s">
        <v>572</v>
      </c>
      <c r="AR109" s="1980"/>
      <c r="AS109" s="1980"/>
      <c r="AT109" s="1980"/>
      <c r="AU109" s="1980"/>
      <c r="AV109" s="1980"/>
      <c r="AW109" s="1980"/>
      <c r="AX109" s="1980"/>
      <c r="AY109" s="1980"/>
      <c r="AZ109" s="1980"/>
      <c r="BA109" s="1980"/>
      <c r="BB109" s="1980"/>
      <c r="BC109" s="1980"/>
      <c r="BD109" s="1980"/>
      <c r="BE109" s="1980"/>
      <c r="BF109" s="1980"/>
      <c r="BG109" s="1980"/>
      <c r="BH109" s="1980"/>
      <c r="BI109" s="1981"/>
      <c r="BJ109" s="1313"/>
      <c r="BK109" s="1314"/>
      <c r="BL109" s="1314"/>
      <c r="BM109" s="1315"/>
      <c r="BN109" s="460"/>
    </row>
    <row r="110" spans="1:66" x14ac:dyDescent="0.4">
      <c r="A110" s="1723"/>
      <c r="B110" s="1824"/>
      <c r="C110" s="1825"/>
      <c r="D110" s="1825"/>
      <c r="E110" s="1825"/>
      <c r="F110" s="1825"/>
      <c r="G110" s="1825"/>
      <c r="H110" s="1825"/>
      <c r="I110" s="1826"/>
      <c r="J110" s="1833"/>
      <c r="K110" s="1834"/>
      <c r="L110" s="1834"/>
      <c r="M110" s="1834"/>
      <c r="N110" s="1835"/>
      <c r="O110" s="1277"/>
      <c r="P110" s="1278"/>
      <c r="Q110" s="1278"/>
      <c r="R110" s="1279"/>
      <c r="S110" s="1839"/>
      <c r="T110" s="1840"/>
      <c r="U110" s="1840"/>
      <c r="V110" s="1840"/>
      <c r="W110" s="1840"/>
      <c r="X110" s="1840"/>
      <c r="Y110" s="1841"/>
      <c r="Z110" s="1845"/>
      <c r="AA110" s="1846"/>
      <c r="AB110" s="1846"/>
      <c r="AC110" s="1846"/>
      <c r="AD110" s="1846"/>
      <c r="AE110" s="1846"/>
      <c r="AF110" s="1847"/>
      <c r="AG110" s="1976" t="s">
        <v>210</v>
      </c>
      <c r="AH110" s="1977"/>
      <c r="AI110" s="1977"/>
      <c r="AJ110" s="1977"/>
      <c r="AK110" s="1977"/>
      <c r="AL110" s="1977"/>
      <c r="AM110" s="1977"/>
      <c r="AN110" s="1977"/>
      <c r="AO110" s="1977"/>
      <c r="AP110" s="1978"/>
      <c r="AQ110" s="1979" t="s">
        <v>559</v>
      </c>
      <c r="AR110" s="1980"/>
      <c r="AS110" s="1980"/>
      <c r="AT110" s="1980"/>
      <c r="AU110" s="1980"/>
      <c r="AV110" s="1980"/>
      <c r="AW110" s="1980"/>
      <c r="AX110" s="1980"/>
      <c r="AY110" s="1980"/>
      <c r="AZ110" s="1980"/>
      <c r="BA110" s="1980"/>
      <c r="BB110" s="1980"/>
      <c r="BC110" s="1980"/>
      <c r="BD110" s="1980"/>
      <c r="BE110" s="1980"/>
      <c r="BF110" s="1980"/>
      <c r="BG110" s="1980"/>
      <c r="BH110" s="1980"/>
      <c r="BI110" s="1981"/>
      <c r="BJ110" s="1313"/>
      <c r="BK110" s="1314"/>
      <c r="BL110" s="1314"/>
      <c r="BM110" s="1315"/>
      <c r="BN110" s="445"/>
    </row>
    <row r="111" spans="1:66" x14ac:dyDescent="0.4">
      <c r="A111" s="1723"/>
      <c r="B111" s="1824"/>
      <c r="C111" s="1825"/>
      <c r="D111" s="1825"/>
      <c r="E111" s="1825"/>
      <c r="F111" s="1825"/>
      <c r="G111" s="1825"/>
      <c r="H111" s="1825"/>
      <c r="I111" s="1826"/>
      <c r="J111" s="1833"/>
      <c r="K111" s="1834"/>
      <c r="L111" s="1834"/>
      <c r="M111" s="1834"/>
      <c r="N111" s="1835"/>
      <c r="O111" s="1277"/>
      <c r="P111" s="1278"/>
      <c r="Q111" s="1278"/>
      <c r="R111" s="1279"/>
      <c r="S111" s="1839"/>
      <c r="T111" s="1840"/>
      <c r="U111" s="1840"/>
      <c r="V111" s="1840"/>
      <c r="W111" s="1840"/>
      <c r="X111" s="1840"/>
      <c r="Y111" s="1841"/>
      <c r="Z111" s="1845"/>
      <c r="AA111" s="1846"/>
      <c r="AB111" s="1846"/>
      <c r="AC111" s="1846"/>
      <c r="AD111" s="1846"/>
      <c r="AE111" s="1846"/>
      <c r="AF111" s="1847"/>
      <c r="AG111" s="1976" t="s">
        <v>323</v>
      </c>
      <c r="AH111" s="1977"/>
      <c r="AI111" s="1977"/>
      <c r="AJ111" s="1977"/>
      <c r="AK111" s="1977"/>
      <c r="AL111" s="1977"/>
      <c r="AM111" s="1977"/>
      <c r="AN111" s="1977"/>
      <c r="AO111" s="1977"/>
      <c r="AP111" s="1978"/>
      <c r="AQ111" s="1979" t="s">
        <v>559</v>
      </c>
      <c r="AR111" s="1980"/>
      <c r="AS111" s="1980"/>
      <c r="AT111" s="1980"/>
      <c r="AU111" s="1980"/>
      <c r="AV111" s="1980"/>
      <c r="AW111" s="1980"/>
      <c r="AX111" s="1980"/>
      <c r="AY111" s="1980"/>
      <c r="AZ111" s="1980"/>
      <c r="BA111" s="1980"/>
      <c r="BB111" s="1980"/>
      <c r="BC111" s="1980"/>
      <c r="BD111" s="1980"/>
      <c r="BE111" s="1980"/>
      <c r="BF111" s="1980"/>
      <c r="BG111" s="1980"/>
      <c r="BH111" s="1980"/>
      <c r="BI111" s="1981"/>
      <c r="BJ111" s="1313"/>
      <c r="BK111" s="1314"/>
      <c r="BL111" s="1314"/>
      <c r="BM111" s="1315"/>
      <c r="BN111" s="445"/>
    </row>
    <row r="112" spans="1:66" x14ac:dyDescent="0.4">
      <c r="A112" s="1723"/>
      <c r="B112" s="1824"/>
      <c r="C112" s="1825"/>
      <c r="D112" s="1825"/>
      <c r="E112" s="1825"/>
      <c r="F112" s="1825"/>
      <c r="G112" s="1825"/>
      <c r="H112" s="1825"/>
      <c r="I112" s="1826"/>
      <c r="J112" s="1833"/>
      <c r="K112" s="1834"/>
      <c r="L112" s="1834"/>
      <c r="M112" s="1834"/>
      <c r="N112" s="1835"/>
      <c r="O112" s="1277"/>
      <c r="P112" s="1278"/>
      <c r="Q112" s="1278"/>
      <c r="R112" s="1279"/>
      <c r="S112" s="1839"/>
      <c r="T112" s="1840"/>
      <c r="U112" s="1840"/>
      <c r="V112" s="1840"/>
      <c r="W112" s="1840"/>
      <c r="X112" s="1840"/>
      <c r="Y112" s="1841"/>
      <c r="Z112" s="1845"/>
      <c r="AA112" s="1846"/>
      <c r="AB112" s="1846"/>
      <c r="AC112" s="1846"/>
      <c r="AD112" s="1846"/>
      <c r="AE112" s="1846"/>
      <c r="AF112" s="1847"/>
      <c r="AG112" s="1976" t="s">
        <v>470</v>
      </c>
      <c r="AH112" s="1977"/>
      <c r="AI112" s="1977"/>
      <c r="AJ112" s="1977"/>
      <c r="AK112" s="1977"/>
      <c r="AL112" s="1977"/>
      <c r="AM112" s="1977"/>
      <c r="AN112" s="1977"/>
      <c r="AO112" s="1977"/>
      <c r="AP112" s="1978"/>
      <c r="AQ112" s="1979" t="s">
        <v>407</v>
      </c>
      <c r="AR112" s="1980"/>
      <c r="AS112" s="1980"/>
      <c r="AT112" s="1980"/>
      <c r="AU112" s="1980"/>
      <c r="AV112" s="1980"/>
      <c r="AW112" s="1980"/>
      <c r="AX112" s="1980"/>
      <c r="AY112" s="1980"/>
      <c r="AZ112" s="1980"/>
      <c r="BA112" s="1980"/>
      <c r="BB112" s="1980"/>
      <c r="BC112" s="1980"/>
      <c r="BD112" s="1980"/>
      <c r="BE112" s="1980"/>
      <c r="BF112" s="1980"/>
      <c r="BG112" s="1980"/>
      <c r="BH112" s="1980"/>
      <c r="BI112" s="1981"/>
      <c r="BJ112" s="1313"/>
      <c r="BK112" s="1314"/>
      <c r="BL112" s="1314"/>
      <c r="BM112" s="1315"/>
      <c r="BN112" s="445"/>
    </row>
    <row r="113" spans="1:66" x14ac:dyDescent="0.4">
      <c r="A113" s="1723"/>
      <c r="B113" s="1824"/>
      <c r="C113" s="1825"/>
      <c r="D113" s="1825"/>
      <c r="E113" s="1825"/>
      <c r="F113" s="1825"/>
      <c r="G113" s="1825"/>
      <c r="H113" s="1825"/>
      <c r="I113" s="1826"/>
      <c r="J113" s="1833"/>
      <c r="K113" s="1834"/>
      <c r="L113" s="1834"/>
      <c r="M113" s="1834"/>
      <c r="N113" s="1835"/>
      <c r="O113" s="1277"/>
      <c r="P113" s="1278"/>
      <c r="Q113" s="1278"/>
      <c r="R113" s="1279"/>
      <c r="S113" s="1839"/>
      <c r="T113" s="1840"/>
      <c r="U113" s="1840"/>
      <c r="V113" s="1840"/>
      <c r="W113" s="1840"/>
      <c r="X113" s="1840"/>
      <c r="Y113" s="1841"/>
      <c r="Z113" s="1845"/>
      <c r="AA113" s="1846"/>
      <c r="AB113" s="1846"/>
      <c r="AC113" s="1846"/>
      <c r="AD113" s="1846"/>
      <c r="AE113" s="1846"/>
      <c r="AF113" s="1847"/>
      <c r="AG113" s="1976" t="s">
        <v>169</v>
      </c>
      <c r="AH113" s="1977"/>
      <c r="AI113" s="1977"/>
      <c r="AJ113" s="1977"/>
      <c r="AK113" s="1977"/>
      <c r="AL113" s="1977"/>
      <c r="AM113" s="1977"/>
      <c r="AN113" s="1977"/>
      <c r="AO113" s="1977"/>
      <c r="AP113" s="1978"/>
      <c r="AQ113" s="1979" t="s">
        <v>559</v>
      </c>
      <c r="AR113" s="1980"/>
      <c r="AS113" s="1980"/>
      <c r="AT113" s="1980"/>
      <c r="AU113" s="1980"/>
      <c r="AV113" s="1980"/>
      <c r="AW113" s="1980"/>
      <c r="AX113" s="1980"/>
      <c r="AY113" s="1980"/>
      <c r="AZ113" s="1980"/>
      <c r="BA113" s="1980"/>
      <c r="BB113" s="1980"/>
      <c r="BC113" s="1980"/>
      <c r="BD113" s="1980"/>
      <c r="BE113" s="1980"/>
      <c r="BF113" s="1980"/>
      <c r="BG113" s="1980"/>
      <c r="BH113" s="1980"/>
      <c r="BI113" s="1981"/>
      <c r="BJ113" s="1313"/>
      <c r="BK113" s="1314"/>
      <c r="BL113" s="1314"/>
      <c r="BM113" s="1315"/>
      <c r="BN113" s="460"/>
    </row>
    <row r="114" spans="1:66" x14ac:dyDescent="0.4">
      <c r="A114" s="1723"/>
      <c r="B114" s="1824"/>
      <c r="C114" s="1825"/>
      <c r="D114" s="1825"/>
      <c r="E114" s="1825"/>
      <c r="F114" s="1825"/>
      <c r="G114" s="1825"/>
      <c r="H114" s="1825"/>
      <c r="I114" s="1826"/>
      <c r="J114" s="1833"/>
      <c r="K114" s="1834"/>
      <c r="L114" s="1834"/>
      <c r="M114" s="1834"/>
      <c r="N114" s="1835"/>
      <c r="O114" s="1277"/>
      <c r="P114" s="1278"/>
      <c r="Q114" s="1278"/>
      <c r="R114" s="1279"/>
      <c r="S114" s="1839"/>
      <c r="T114" s="1840"/>
      <c r="U114" s="1840"/>
      <c r="V114" s="1840"/>
      <c r="W114" s="1840"/>
      <c r="X114" s="1840"/>
      <c r="Y114" s="1841"/>
      <c r="Z114" s="1845"/>
      <c r="AA114" s="1846"/>
      <c r="AB114" s="1846"/>
      <c r="AC114" s="1846"/>
      <c r="AD114" s="1846"/>
      <c r="AE114" s="1846"/>
      <c r="AF114" s="1847"/>
      <c r="AG114" s="1976" t="s">
        <v>264</v>
      </c>
      <c r="AH114" s="1977"/>
      <c r="AI114" s="1977"/>
      <c r="AJ114" s="1977"/>
      <c r="AK114" s="1977"/>
      <c r="AL114" s="1977"/>
      <c r="AM114" s="1977"/>
      <c r="AN114" s="1977"/>
      <c r="AO114" s="1977"/>
      <c r="AP114" s="1978"/>
      <c r="AQ114" s="1979" t="s">
        <v>559</v>
      </c>
      <c r="AR114" s="1980"/>
      <c r="AS114" s="1980"/>
      <c r="AT114" s="1980"/>
      <c r="AU114" s="1980"/>
      <c r="AV114" s="1980"/>
      <c r="AW114" s="1980"/>
      <c r="AX114" s="1980"/>
      <c r="AY114" s="1980"/>
      <c r="AZ114" s="1980"/>
      <c r="BA114" s="1980"/>
      <c r="BB114" s="1980"/>
      <c r="BC114" s="1980"/>
      <c r="BD114" s="1980"/>
      <c r="BE114" s="1980"/>
      <c r="BF114" s="1980"/>
      <c r="BG114" s="1980"/>
      <c r="BH114" s="1980"/>
      <c r="BI114" s="1981"/>
      <c r="BJ114" s="1313"/>
      <c r="BK114" s="1314"/>
      <c r="BL114" s="1314"/>
      <c r="BM114" s="1315"/>
      <c r="BN114" s="445"/>
    </row>
    <row r="115" spans="1:66" x14ac:dyDescent="0.4">
      <c r="A115" s="1723"/>
      <c r="B115" s="1824"/>
      <c r="C115" s="1825"/>
      <c r="D115" s="1825"/>
      <c r="E115" s="1825"/>
      <c r="F115" s="1825"/>
      <c r="G115" s="1825"/>
      <c r="H115" s="1825"/>
      <c r="I115" s="1826"/>
      <c r="J115" s="1833"/>
      <c r="K115" s="1834"/>
      <c r="L115" s="1834"/>
      <c r="M115" s="1834"/>
      <c r="N115" s="1835"/>
      <c r="O115" s="1277"/>
      <c r="P115" s="1278"/>
      <c r="Q115" s="1278"/>
      <c r="R115" s="1279"/>
      <c r="S115" s="1839"/>
      <c r="T115" s="1840"/>
      <c r="U115" s="1840"/>
      <c r="V115" s="1840"/>
      <c r="W115" s="1840"/>
      <c r="X115" s="1840"/>
      <c r="Y115" s="1841"/>
      <c r="Z115" s="1845"/>
      <c r="AA115" s="1846"/>
      <c r="AB115" s="1846"/>
      <c r="AC115" s="1846"/>
      <c r="AD115" s="1846"/>
      <c r="AE115" s="1846"/>
      <c r="AF115" s="1847"/>
      <c r="AG115" s="1976" t="s">
        <v>584</v>
      </c>
      <c r="AH115" s="1977"/>
      <c r="AI115" s="1977"/>
      <c r="AJ115" s="1977"/>
      <c r="AK115" s="1977"/>
      <c r="AL115" s="1977"/>
      <c r="AM115" s="1977"/>
      <c r="AN115" s="1977"/>
      <c r="AO115" s="1977"/>
      <c r="AP115" s="1978"/>
      <c r="AQ115" s="1979" t="s">
        <v>559</v>
      </c>
      <c r="AR115" s="1980"/>
      <c r="AS115" s="1980"/>
      <c r="AT115" s="1980"/>
      <c r="AU115" s="1980"/>
      <c r="AV115" s="1980"/>
      <c r="AW115" s="1980"/>
      <c r="AX115" s="1980"/>
      <c r="AY115" s="1980"/>
      <c r="AZ115" s="1980"/>
      <c r="BA115" s="1980"/>
      <c r="BB115" s="1980"/>
      <c r="BC115" s="1980"/>
      <c r="BD115" s="1980"/>
      <c r="BE115" s="1980"/>
      <c r="BF115" s="1980"/>
      <c r="BG115" s="1980"/>
      <c r="BH115" s="1980"/>
      <c r="BI115" s="1981"/>
      <c r="BJ115" s="1313"/>
      <c r="BK115" s="1314"/>
      <c r="BL115" s="1314"/>
      <c r="BM115" s="1315"/>
      <c r="BN115" s="445"/>
    </row>
    <row r="116" spans="1:66" x14ac:dyDescent="0.4">
      <c r="A116" s="1723"/>
      <c r="B116" s="1824"/>
      <c r="C116" s="1825"/>
      <c r="D116" s="1825"/>
      <c r="E116" s="1825"/>
      <c r="F116" s="1825"/>
      <c r="G116" s="1825"/>
      <c r="H116" s="1825"/>
      <c r="I116" s="1826"/>
      <c r="J116" s="1833"/>
      <c r="K116" s="1834"/>
      <c r="L116" s="1834"/>
      <c r="M116" s="1834"/>
      <c r="N116" s="1835"/>
      <c r="O116" s="1277"/>
      <c r="P116" s="1278"/>
      <c r="Q116" s="1278"/>
      <c r="R116" s="1279"/>
      <c r="S116" s="1839"/>
      <c r="T116" s="1840"/>
      <c r="U116" s="1840"/>
      <c r="V116" s="1840"/>
      <c r="W116" s="1840"/>
      <c r="X116" s="1840"/>
      <c r="Y116" s="1841"/>
      <c r="Z116" s="1845"/>
      <c r="AA116" s="1846"/>
      <c r="AB116" s="1846"/>
      <c r="AC116" s="1846"/>
      <c r="AD116" s="1846"/>
      <c r="AE116" s="1846"/>
      <c r="AF116" s="1847"/>
      <c r="AG116" s="1976" t="s">
        <v>585</v>
      </c>
      <c r="AH116" s="1977"/>
      <c r="AI116" s="1977"/>
      <c r="AJ116" s="1977"/>
      <c r="AK116" s="1977"/>
      <c r="AL116" s="1977"/>
      <c r="AM116" s="1977"/>
      <c r="AN116" s="1977"/>
      <c r="AO116" s="1977"/>
      <c r="AP116" s="1978"/>
      <c r="AQ116" s="1979" t="s">
        <v>559</v>
      </c>
      <c r="AR116" s="1980"/>
      <c r="AS116" s="1980"/>
      <c r="AT116" s="1980"/>
      <c r="AU116" s="1980"/>
      <c r="AV116" s="1980"/>
      <c r="AW116" s="1980"/>
      <c r="AX116" s="1980"/>
      <c r="AY116" s="1980"/>
      <c r="AZ116" s="1980"/>
      <c r="BA116" s="1980"/>
      <c r="BB116" s="1980"/>
      <c r="BC116" s="1980"/>
      <c r="BD116" s="1980"/>
      <c r="BE116" s="1980"/>
      <c r="BF116" s="1980"/>
      <c r="BG116" s="1980"/>
      <c r="BH116" s="1980"/>
      <c r="BI116" s="1981"/>
      <c r="BJ116" s="1313"/>
      <c r="BK116" s="1314"/>
      <c r="BL116" s="1314"/>
      <c r="BM116" s="1315"/>
      <c r="BN116" s="445"/>
    </row>
    <row r="117" spans="1:66" ht="108" customHeight="1" x14ac:dyDescent="0.4">
      <c r="A117" s="1723"/>
      <c r="B117" s="1824"/>
      <c r="C117" s="1825"/>
      <c r="D117" s="1825"/>
      <c r="E117" s="1825"/>
      <c r="F117" s="1825"/>
      <c r="G117" s="1825"/>
      <c r="H117" s="1825"/>
      <c r="I117" s="1826"/>
      <c r="J117" s="1833"/>
      <c r="K117" s="1834"/>
      <c r="L117" s="1834"/>
      <c r="M117" s="1834"/>
      <c r="N117" s="1835"/>
      <c r="O117" s="1277"/>
      <c r="P117" s="1278"/>
      <c r="Q117" s="1278"/>
      <c r="R117" s="1279"/>
      <c r="S117" s="1839"/>
      <c r="T117" s="1840"/>
      <c r="U117" s="1840"/>
      <c r="V117" s="1840"/>
      <c r="W117" s="1840"/>
      <c r="X117" s="1840"/>
      <c r="Y117" s="1841"/>
      <c r="Z117" s="1845"/>
      <c r="AA117" s="1846"/>
      <c r="AB117" s="1846"/>
      <c r="AC117" s="1846"/>
      <c r="AD117" s="1846"/>
      <c r="AE117" s="1846"/>
      <c r="AF117" s="1847"/>
      <c r="AG117" s="1976" t="s">
        <v>586</v>
      </c>
      <c r="AH117" s="1977"/>
      <c r="AI117" s="1977"/>
      <c r="AJ117" s="1977"/>
      <c r="AK117" s="1977"/>
      <c r="AL117" s="1977"/>
      <c r="AM117" s="1977"/>
      <c r="AN117" s="1977"/>
      <c r="AO117" s="1977"/>
      <c r="AP117" s="1978"/>
      <c r="AQ117" s="1994" t="s">
        <v>1045</v>
      </c>
      <c r="AR117" s="1995"/>
      <c r="AS117" s="1995"/>
      <c r="AT117" s="1995"/>
      <c r="AU117" s="1995"/>
      <c r="AV117" s="1995"/>
      <c r="AW117" s="1995"/>
      <c r="AX117" s="1995"/>
      <c r="AY117" s="1995"/>
      <c r="AZ117" s="1995"/>
      <c r="BA117" s="1995"/>
      <c r="BB117" s="1995"/>
      <c r="BC117" s="1995"/>
      <c r="BD117" s="1995"/>
      <c r="BE117" s="1995"/>
      <c r="BF117" s="1995"/>
      <c r="BG117" s="1995"/>
      <c r="BH117" s="1995"/>
      <c r="BI117" s="1996"/>
      <c r="BJ117" s="1313"/>
      <c r="BK117" s="1314"/>
      <c r="BL117" s="1314"/>
      <c r="BM117" s="1315"/>
      <c r="BN117" s="445"/>
    </row>
    <row r="118" spans="1:66" x14ac:dyDescent="0.4">
      <c r="A118" s="1723"/>
      <c r="B118" s="1824"/>
      <c r="C118" s="1825"/>
      <c r="D118" s="1825"/>
      <c r="E118" s="1825"/>
      <c r="F118" s="1825"/>
      <c r="G118" s="1825"/>
      <c r="H118" s="1825"/>
      <c r="I118" s="1826"/>
      <c r="J118" s="1833"/>
      <c r="K118" s="1834"/>
      <c r="L118" s="1834"/>
      <c r="M118" s="1834"/>
      <c r="N118" s="1835"/>
      <c r="O118" s="1277"/>
      <c r="P118" s="1278"/>
      <c r="Q118" s="1278"/>
      <c r="R118" s="1279"/>
      <c r="S118" s="1839"/>
      <c r="T118" s="1840"/>
      <c r="U118" s="1840"/>
      <c r="V118" s="1840"/>
      <c r="W118" s="1840"/>
      <c r="X118" s="1840"/>
      <c r="Y118" s="1841"/>
      <c r="Z118" s="1845"/>
      <c r="AA118" s="1846"/>
      <c r="AB118" s="1846"/>
      <c r="AC118" s="1846"/>
      <c r="AD118" s="1846"/>
      <c r="AE118" s="1846"/>
      <c r="AF118" s="1847"/>
      <c r="AG118" s="1976" t="s">
        <v>201</v>
      </c>
      <c r="AH118" s="1977"/>
      <c r="AI118" s="1977"/>
      <c r="AJ118" s="1977"/>
      <c r="AK118" s="1977"/>
      <c r="AL118" s="1977"/>
      <c r="AM118" s="1977"/>
      <c r="AN118" s="1977"/>
      <c r="AO118" s="1977"/>
      <c r="AP118" s="1978"/>
      <c r="AQ118" s="1979" t="s">
        <v>588</v>
      </c>
      <c r="AR118" s="1980"/>
      <c r="AS118" s="1980"/>
      <c r="AT118" s="1980"/>
      <c r="AU118" s="1980"/>
      <c r="AV118" s="1980"/>
      <c r="AW118" s="1980"/>
      <c r="AX118" s="1980"/>
      <c r="AY118" s="1980"/>
      <c r="AZ118" s="1980"/>
      <c r="BA118" s="1980"/>
      <c r="BB118" s="1980"/>
      <c r="BC118" s="1980"/>
      <c r="BD118" s="1980"/>
      <c r="BE118" s="1980"/>
      <c r="BF118" s="1980"/>
      <c r="BG118" s="1980"/>
      <c r="BH118" s="1980"/>
      <c r="BI118" s="1981"/>
      <c r="BJ118" s="1313"/>
      <c r="BK118" s="1314"/>
      <c r="BL118" s="1314"/>
      <c r="BM118" s="1315"/>
      <c r="BN118" s="445"/>
    </row>
    <row r="119" spans="1:66" x14ac:dyDescent="0.4">
      <c r="A119" s="1723"/>
      <c r="B119" s="1824"/>
      <c r="C119" s="1825"/>
      <c r="D119" s="1825"/>
      <c r="E119" s="1825"/>
      <c r="F119" s="1825"/>
      <c r="G119" s="1825"/>
      <c r="H119" s="1825"/>
      <c r="I119" s="1826"/>
      <c r="J119" s="1833"/>
      <c r="K119" s="1834"/>
      <c r="L119" s="1834"/>
      <c r="M119" s="1834"/>
      <c r="N119" s="1835"/>
      <c r="O119" s="1277"/>
      <c r="P119" s="1278"/>
      <c r="Q119" s="1278"/>
      <c r="R119" s="1279"/>
      <c r="S119" s="1839"/>
      <c r="T119" s="1840"/>
      <c r="U119" s="1840"/>
      <c r="V119" s="1840"/>
      <c r="W119" s="1840"/>
      <c r="X119" s="1840"/>
      <c r="Y119" s="1841"/>
      <c r="Z119" s="1845"/>
      <c r="AA119" s="1846"/>
      <c r="AB119" s="1846"/>
      <c r="AC119" s="1846"/>
      <c r="AD119" s="1846"/>
      <c r="AE119" s="1846"/>
      <c r="AF119" s="1847"/>
      <c r="AG119" s="1976" t="s">
        <v>590</v>
      </c>
      <c r="AH119" s="1977"/>
      <c r="AI119" s="1977"/>
      <c r="AJ119" s="1977"/>
      <c r="AK119" s="1977"/>
      <c r="AL119" s="1977"/>
      <c r="AM119" s="1977"/>
      <c r="AN119" s="1977"/>
      <c r="AO119" s="1977"/>
      <c r="AP119" s="1978"/>
      <c r="AQ119" s="1979" t="s">
        <v>591</v>
      </c>
      <c r="AR119" s="1980"/>
      <c r="AS119" s="1980"/>
      <c r="AT119" s="1980"/>
      <c r="AU119" s="1980"/>
      <c r="AV119" s="1980"/>
      <c r="AW119" s="1980"/>
      <c r="AX119" s="1980"/>
      <c r="AY119" s="1980"/>
      <c r="AZ119" s="1980"/>
      <c r="BA119" s="1980"/>
      <c r="BB119" s="1980"/>
      <c r="BC119" s="1980"/>
      <c r="BD119" s="1980"/>
      <c r="BE119" s="1980"/>
      <c r="BF119" s="1980"/>
      <c r="BG119" s="1980"/>
      <c r="BH119" s="1980"/>
      <c r="BI119" s="1981"/>
      <c r="BJ119" s="1313"/>
      <c r="BK119" s="1314"/>
      <c r="BL119" s="1314"/>
      <c r="BM119" s="1315"/>
      <c r="BN119" s="445"/>
    </row>
    <row r="120" spans="1:66" x14ac:dyDescent="0.4">
      <c r="A120" s="1823"/>
      <c r="B120" s="1827"/>
      <c r="C120" s="1828"/>
      <c r="D120" s="1828"/>
      <c r="E120" s="1828"/>
      <c r="F120" s="1828"/>
      <c r="G120" s="1828"/>
      <c r="H120" s="1828"/>
      <c r="I120" s="1829"/>
      <c r="J120" s="1836"/>
      <c r="K120" s="1837"/>
      <c r="L120" s="1837"/>
      <c r="M120" s="1837"/>
      <c r="N120" s="1838"/>
      <c r="O120" s="1280"/>
      <c r="P120" s="1281"/>
      <c r="Q120" s="1281"/>
      <c r="R120" s="1282"/>
      <c r="S120" s="1842"/>
      <c r="T120" s="1843"/>
      <c r="U120" s="1843"/>
      <c r="V120" s="1843"/>
      <c r="W120" s="1843"/>
      <c r="X120" s="1843"/>
      <c r="Y120" s="1844"/>
      <c r="Z120" s="1848"/>
      <c r="AA120" s="1849"/>
      <c r="AB120" s="1849"/>
      <c r="AC120" s="1849"/>
      <c r="AD120" s="1849"/>
      <c r="AE120" s="1849"/>
      <c r="AF120" s="1850"/>
      <c r="AG120" s="1976" t="s">
        <v>187</v>
      </c>
      <c r="AH120" s="1977"/>
      <c r="AI120" s="1977"/>
      <c r="AJ120" s="1977"/>
      <c r="AK120" s="1977"/>
      <c r="AL120" s="1977"/>
      <c r="AM120" s="1977"/>
      <c r="AN120" s="1977"/>
      <c r="AO120" s="1977"/>
      <c r="AP120" s="1978"/>
      <c r="AQ120" s="1979" t="s">
        <v>595</v>
      </c>
      <c r="AR120" s="1980"/>
      <c r="AS120" s="1980"/>
      <c r="AT120" s="1980"/>
      <c r="AU120" s="1980"/>
      <c r="AV120" s="1980"/>
      <c r="AW120" s="1980"/>
      <c r="AX120" s="1980"/>
      <c r="AY120" s="1980"/>
      <c r="AZ120" s="1980"/>
      <c r="BA120" s="1980"/>
      <c r="BB120" s="1980"/>
      <c r="BC120" s="1980"/>
      <c r="BD120" s="1980"/>
      <c r="BE120" s="1980"/>
      <c r="BF120" s="1980"/>
      <c r="BG120" s="1980"/>
      <c r="BH120" s="1980"/>
      <c r="BI120" s="1981"/>
      <c r="BJ120" s="1313"/>
      <c r="BK120" s="1314"/>
      <c r="BL120" s="1314"/>
      <c r="BM120" s="1315"/>
      <c r="BN120" s="462"/>
    </row>
    <row r="121" spans="1:66" x14ac:dyDescent="0.4">
      <c r="A121" s="1723" t="s">
        <v>165</v>
      </c>
      <c r="B121" s="1799" t="s">
        <v>630</v>
      </c>
      <c r="C121" s="1800"/>
      <c r="D121" s="1800"/>
      <c r="E121" s="1800"/>
      <c r="F121" s="1800"/>
      <c r="G121" s="1800"/>
      <c r="H121" s="1800"/>
      <c r="I121" s="1801"/>
      <c r="J121" s="1805"/>
      <c r="K121" s="1806"/>
      <c r="L121" s="1806"/>
      <c r="M121" s="1806"/>
      <c r="N121" s="1807"/>
      <c r="O121" s="1811"/>
      <c r="P121" s="1812"/>
      <c r="Q121" s="1812"/>
      <c r="R121" s="1813"/>
      <c r="S121" s="1817"/>
      <c r="T121" s="1818"/>
      <c r="U121" s="1818"/>
      <c r="V121" s="1818"/>
      <c r="W121" s="1818"/>
      <c r="X121" s="1818"/>
      <c r="Y121" s="1819"/>
      <c r="Z121" s="1811"/>
      <c r="AA121" s="1812"/>
      <c r="AB121" s="1812"/>
      <c r="AC121" s="1812"/>
      <c r="AD121" s="1812"/>
      <c r="AE121" s="1812"/>
      <c r="AF121" s="1813"/>
      <c r="AG121" s="1860" t="s">
        <v>390</v>
      </c>
      <c r="AH121" s="1861"/>
      <c r="AI121" s="1861"/>
      <c r="AJ121" s="1861"/>
      <c r="AK121" s="1861"/>
      <c r="AL121" s="1861"/>
      <c r="AM121" s="1861"/>
      <c r="AN121" s="1861"/>
      <c r="AO121" s="1861"/>
      <c r="AP121" s="1862"/>
      <c r="AQ121" s="1989" t="s">
        <v>440</v>
      </c>
      <c r="AR121" s="1990"/>
      <c r="AS121" s="1990"/>
      <c r="AT121" s="1990"/>
      <c r="AU121" s="1990"/>
      <c r="AV121" s="1990"/>
      <c r="AW121" s="1990"/>
      <c r="AX121" s="1990"/>
      <c r="AY121" s="1990"/>
      <c r="AZ121" s="1990"/>
      <c r="BA121" s="1990"/>
      <c r="BB121" s="1990"/>
      <c r="BC121" s="1990"/>
      <c r="BD121" s="1990"/>
      <c r="BE121" s="1990"/>
      <c r="BF121" s="1990"/>
      <c r="BG121" s="1990"/>
      <c r="BH121" s="1990"/>
      <c r="BI121" s="1991"/>
      <c r="BJ121" s="1992"/>
      <c r="BK121" s="1992"/>
      <c r="BL121" s="1992"/>
      <c r="BM121" s="1993"/>
      <c r="BN121" s="460"/>
    </row>
    <row r="122" spans="1:66" x14ac:dyDescent="0.4">
      <c r="A122" s="1723"/>
      <c r="B122" s="1799"/>
      <c r="C122" s="1800"/>
      <c r="D122" s="1800"/>
      <c r="E122" s="1800"/>
      <c r="F122" s="1800"/>
      <c r="G122" s="1800"/>
      <c r="H122" s="1800"/>
      <c r="I122" s="1801"/>
      <c r="J122" s="1805"/>
      <c r="K122" s="1806"/>
      <c r="L122" s="1806"/>
      <c r="M122" s="1806"/>
      <c r="N122" s="1807"/>
      <c r="O122" s="1811"/>
      <c r="P122" s="1812"/>
      <c r="Q122" s="1812"/>
      <c r="R122" s="1813"/>
      <c r="S122" s="1817"/>
      <c r="T122" s="1818"/>
      <c r="U122" s="1818"/>
      <c r="V122" s="1818"/>
      <c r="W122" s="1818"/>
      <c r="X122" s="1818"/>
      <c r="Y122" s="1819"/>
      <c r="Z122" s="1811"/>
      <c r="AA122" s="1812"/>
      <c r="AB122" s="1812"/>
      <c r="AC122" s="1812"/>
      <c r="AD122" s="1812"/>
      <c r="AE122" s="1812"/>
      <c r="AF122" s="1813"/>
      <c r="AG122" s="1976" t="s">
        <v>430</v>
      </c>
      <c r="AH122" s="1977"/>
      <c r="AI122" s="1977"/>
      <c r="AJ122" s="1977"/>
      <c r="AK122" s="1977"/>
      <c r="AL122" s="1977"/>
      <c r="AM122" s="1977"/>
      <c r="AN122" s="1977"/>
      <c r="AO122" s="1977"/>
      <c r="AP122" s="1978"/>
      <c r="AQ122" s="1979" t="s">
        <v>179</v>
      </c>
      <c r="AR122" s="1980"/>
      <c r="AS122" s="1980"/>
      <c r="AT122" s="1980"/>
      <c r="AU122" s="1980"/>
      <c r="AV122" s="1980"/>
      <c r="AW122" s="1980"/>
      <c r="AX122" s="1980"/>
      <c r="AY122" s="1980"/>
      <c r="AZ122" s="1980"/>
      <c r="BA122" s="1980"/>
      <c r="BB122" s="1980"/>
      <c r="BC122" s="1980"/>
      <c r="BD122" s="1980"/>
      <c r="BE122" s="1980"/>
      <c r="BF122" s="1980"/>
      <c r="BG122" s="1980"/>
      <c r="BH122" s="1980"/>
      <c r="BI122" s="1981"/>
      <c r="BJ122" s="1783"/>
      <c r="BK122" s="1783"/>
      <c r="BL122" s="1783"/>
      <c r="BM122" s="1784"/>
      <c r="BN122" s="460"/>
    </row>
    <row r="123" spans="1:66" x14ac:dyDescent="0.4">
      <c r="A123" s="1723"/>
      <c r="B123" s="1799"/>
      <c r="C123" s="1800"/>
      <c r="D123" s="1800"/>
      <c r="E123" s="1800"/>
      <c r="F123" s="1800"/>
      <c r="G123" s="1800"/>
      <c r="H123" s="1800"/>
      <c r="I123" s="1801"/>
      <c r="J123" s="1805"/>
      <c r="K123" s="1806"/>
      <c r="L123" s="1806"/>
      <c r="M123" s="1806"/>
      <c r="N123" s="1807"/>
      <c r="O123" s="1811"/>
      <c r="P123" s="1812"/>
      <c r="Q123" s="1812"/>
      <c r="R123" s="1813"/>
      <c r="S123" s="1817"/>
      <c r="T123" s="1818"/>
      <c r="U123" s="1818"/>
      <c r="V123" s="1818"/>
      <c r="W123" s="1818"/>
      <c r="X123" s="1818"/>
      <c r="Y123" s="1819"/>
      <c r="Z123" s="1811"/>
      <c r="AA123" s="1812"/>
      <c r="AB123" s="1812"/>
      <c r="AC123" s="1812"/>
      <c r="AD123" s="1812"/>
      <c r="AE123" s="1812"/>
      <c r="AF123" s="1813"/>
      <c r="AG123" s="1976" t="s">
        <v>124</v>
      </c>
      <c r="AH123" s="1977"/>
      <c r="AI123" s="1977"/>
      <c r="AJ123" s="1977"/>
      <c r="AK123" s="1977"/>
      <c r="AL123" s="1977"/>
      <c r="AM123" s="1977"/>
      <c r="AN123" s="1977"/>
      <c r="AO123" s="1977"/>
      <c r="AP123" s="1978"/>
      <c r="AQ123" s="1979" t="s">
        <v>179</v>
      </c>
      <c r="AR123" s="1980"/>
      <c r="AS123" s="1980"/>
      <c r="AT123" s="1980"/>
      <c r="AU123" s="1980"/>
      <c r="AV123" s="1980"/>
      <c r="AW123" s="1980"/>
      <c r="AX123" s="1980"/>
      <c r="AY123" s="1980"/>
      <c r="AZ123" s="1980"/>
      <c r="BA123" s="1980"/>
      <c r="BB123" s="1980"/>
      <c r="BC123" s="1980"/>
      <c r="BD123" s="1980"/>
      <c r="BE123" s="1980"/>
      <c r="BF123" s="1980"/>
      <c r="BG123" s="1980"/>
      <c r="BH123" s="1980"/>
      <c r="BI123" s="1981"/>
      <c r="BJ123" s="1783"/>
      <c r="BK123" s="1783"/>
      <c r="BL123" s="1783"/>
      <c r="BM123" s="1784"/>
      <c r="BN123" s="460"/>
    </row>
    <row r="124" spans="1:66" x14ac:dyDescent="0.4">
      <c r="A124" s="1723"/>
      <c r="B124" s="1799"/>
      <c r="C124" s="1800"/>
      <c r="D124" s="1800"/>
      <c r="E124" s="1800"/>
      <c r="F124" s="1800"/>
      <c r="G124" s="1800"/>
      <c r="H124" s="1800"/>
      <c r="I124" s="1801"/>
      <c r="J124" s="1805"/>
      <c r="K124" s="1806"/>
      <c r="L124" s="1806"/>
      <c r="M124" s="1806"/>
      <c r="N124" s="1807"/>
      <c r="O124" s="1811"/>
      <c r="P124" s="1812"/>
      <c r="Q124" s="1812"/>
      <c r="R124" s="1813"/>
      <c r="S124" s="1817"/>
      <c r="T124" s="1818"/>
      <c r="U124" s="1818"/>
      <c r="V124" s="1818"/>
      <c r="W124" s="1818"/>
      <c r="X124" s="1818"/>
      <c r="Y124" s="1819"/>
      <c r="Z124" s="1811"/>
      <c r="AA124" s="1812"/>
      <c r="AB124" s="1812"/>
      <c r="AC124" s="1812"/>
      <c r="AD124" s="1812"/>
      <c r="AE124" s="1812"/>
      <c r="AF124" s="1813"/>
      <c r="AG124" s="1976" t="s">
        <v>631</v>
      </c>
      <c r="AH124" s="1977"/>
      <c r="AI124" s="1977"/>
      <c r="AJ124" s="1977"/>
      <c r="AK124" s="1977"/>
      <c r="AL124" s="1977"/>
      <c r="AM124" s="1977"/>
      <c r="AN124" s="1977"/>
      <c r="AO124" s="1977"/>
      <c r="AP124" s="1978"/>
      <c r="AQ124" s="1979" t="s">
        <v>179</v>
      </c>
      <c r="AR124" s="1980"/>
      <c r="AS124" s="1980"/>
      <c r="AT124" s="1980"/>
      <c r="AU124" s="1980"/>
      <c r="AV124" s="1980"/>
      <c r="AW124" s="1980"/>
      <c r="AX124" s="1980"/>
      <c r="AY124" s="1980"/>
      <c r="AZ124" s="1980"/>
      <c r="BA124" s="1980"/>
      <c r="BB124" s="1980"/>
      <c r="BC124" s="1980"/>
      <c r="BD124" s="1980"/>
      <c r="BE124" s="1980"/>
      <c r="BF124" s="1980"/>
      <c r="BG124" s="1980"/>
      <c r="BH124" s="1980"/>
      <c r="BI124" s="1981"/>
      <c r="BJ124" s="1783"/>
      <c r="BK124" s="1783"/>
      <c r="BL124" s="1783"/>
      <c r="BM124" s="1784"/>
      <c r="BN124" s="460"/>
    </row>
    <row r="125" spans="1:66" x14ac:dyDescent="0.4">
      <c r="A125" s="1723"/>
      <c r="B125" s="1799"/>
      <c r="C125" s="1800"/>
      <c r="D125" s="1800"/>
      <c r="E125" s="1800"/>
      <c r="F125" s="1800"/>
      <c r="G125" s="1800"/>
      <c r="H125" s="1800"/>
      <c r="I125" s="1801"/>
      <c r="J125" s="1805"/>
      <c r="K125" s="1806"/>
      <c r="L125" s="1806"/>
      <c r="M125" s="1806"/>
      <c r="N125" s="1807"/>
      <c r="O125" s="1811"/>
      <c r="P125" s="1812"/>
      <c r="Q125" s="1812"/>
      <c r="R125" s="1813"/>
      <c r="S125" s="1817"/>
      <c r="T125" s="1818"/>
      <c r="U125" s="1818"/>
      <c r="V125" s="1818"/>
      <c r="W125" s="1818"/>
      <c r="X125" s="1818"/>
      <c r="Y125" s="1819"/>
      <c r="Z125" s="1811"/>
      <c r="AA125" s="1812"/>
      <c r="AB125" s="1812"/>
      <c r="AC125" s="1812"/>
      <c r="AD125" s="1812"/>
      <c r="AE125" s="1812"/>
      <c r="AF125" s="1813"/>
      <c r="AG125" s="1982" t="s">
        <v>597</v>
      </c>
      <c r="AH125" s="1983"/>
      <c r="AI125" s="1983"/>
      <c r="AJ125" s="1983"/>
      <c r="AK125" s="1983"/>
      <c r="AL125" s="1983"/>
      <c r="AM125" s="1983"/>
      <c r="AN125" s="1983"/>
      <c r="AO125" s="1983"/>
      <c r="AP125" s="1984"/>
      <c r="AQ125" s="1985" t="s">
        <v>179</v>
      </c>
      <c r="AR125" s="1449"/>
      <c r="AS125" s="1449"/>
      <c r="AT125" s="1449"/>
      <c r="AU125" s="1449"/>
      <c r="AV125" s="1449"/>
      <c r="AW125" s="1449"/>
      <c r="AX125" s="1449"/>
      <c r="AY125" s="1449"/>
      <c r="AZ125" s="1449"/>
      <c r="BA125" s="1449"/>
      <c r="BB125" s="1449"/>
      <c r="BC125" s="1449"/>
      <c r="BD125" s="1449"/>
      <c r="BE125" s="1449"/>
      <c r="BF125" s="1449"/>
      <c r="BG125" s="1449"/>
      <c r="BH125" s="1449"/>
      <c r="BI125" s="1986"/>
      <c r="BJ125" s="1987"/>
      <c r="BK125" s="1987"/>
      <c r="BL125" s="1987"/>
      <c r="BM125" s="1988"/>
      <c r="BN125" s="460"/>
    </row>
    <row r="126" spans="1:66" x14ac:dyDescent="0.4">
      <c r="A126" s="1723"/>
      <c r="B126" s="1799"/>
      <c r="C126" s="1800"/>
      <c r="D126" s="1800"/>
      <c r="E126" s="1800"/>
      <c r="F126" s="1800"/>
      <c r="G126" s="1800"/>
      <c r="H126" s="1800"/>
      <c r="I126" s="1801"/>
      <c r="J126" s="1805"/>
      <c r="K126" s="1806"/>
      <c r="L126" s="1806"/>
      <c r="M126" s="1806"/>
      <c r="N126" s="1807"/>
      <c r="O126" s="1811"/>
      <c r="P126" s="1812"/>
      <c r="Q126" s="1812"/>
      <c r="R126" s="1813"/>
      <c r="S126" s="1817"/>
      <c r="T126" s="1818"/>
      <c r="U126" s="1818"/>
      <c r="V126" s="1818"/>
      <c r="W126" s="1818"/>
      <c r="X126" s="1818"/>
      <c r="Y126" s="1819"/>
      <c r="Z126" s="1811"/>
      <c r="AA126" s="1812"/>
      <c r="AB126" s="1812"/>
      <c r="AC126" s="1812"/>
      <c r="AD126" s="1812"/>
      <c r="AE126" s="1812"/>
      <c r="AF126" s="1813"/>
      <c r="AG126" s="1982" t="s">
        <v>1046</v>
      </c>
      <c r="AH126" s="1983"/>
      <c r="AI126" s="1983"/>
      <c r="AJ126" s="1983"/>
      <c r="AK126" s="1983"/>
      <c r="AL126" s="1983"/>
      <c r="AM126" s="1983"/>
      <c r="AN126" s="1983"/>
      <c r="AO126" s="1983"/>
      <c r="AP126" s="1984"/>
      <c r="AQ126" s="1985" t="s">
        <v>179</v>
      </c>
      <c r="AR126" s="1449"/>
      <c r="AS126" s="1449"/>
      <c r="AT126" s="1449"/>
      <c r="AU126" s="1449"/>
      <c r="AV126" s="1449"/>
      <c r="AW126" s="1449"/>
      <c r="AX126" s="1449"/>
      <c r="AY126" s="1449"/>
      <c r="AZ126" s="1449"/>
      <c r="BA126" s="1449"/>
      <c r="BB126" s="1449"/>
      <c r="BC126" s="1449"/>
      <c r="BD126" s="1449"/>
      <c r="BE126" s="1449"/>
      <c r="BF126" s="1449"/>
      <c r="BG126" s="1449"/>
      <c r="BH126" s="1449"/>
      <c r="BI126" s="1986"/>
      <c r="BJ126" s="1987"/>
      <c r="BK126" s="1987"/>
      <c r="BL126" s="1987"/>
      <c r="BM126" s="1988"/>
      <c r="BN126" s="460"/>
    </row>
    <row r="127" spans="1:66" x14ac:dyDescent="0.4">
      <c r="A127" s="1724"/>
      <c r="B127" s="1802"/>
      <c r="C127" s="1803"/>
      <c r="D127" s="1803"/>
      <c r="E127" s="1803"/>
      <c r="F127" s="1803"/>
      <c r="G127" s="1803"/>
      <c r="H127" s="1803"/>
      <c r="I127" s="1804"/>
      <c r="J127" s="1808"/>
      <c r="K127" s="1809"/>
      <c r="L127" s="1809"/>
      <c r="M127" s="1809"/>
      <c r="N127" s="1810"/>
      <c r="O127" s="1814"/>
      <c r="P127" s="1815"/>
      <c r="Q127" s="1815"/>
      <c r="R127" s="1816"/>
      <c r="S127" s="1820"/>
      <c r="T127" s="1821"/>
      <c r="U127" s="1821"/>
      <c r="V127" s="1821"/>
      <c r="W127" s="1821"/>
      <c r="X127" s="1821"/>
      <c r="Y127" s="1822"/>
      <c r="Z127" s="1814"/>
      <c r="AA127" s="1815"/>
      <c r="AB127" s="1815"/>
      <c r="AC127" s="1815"/>
      <c r="AD127" s="1815"/>
      <c r="AE127" s="1815"/>
      <c r="AF127" s="1816"/>
      <c r="AG127" s="1962" t="s">
        <v>187</v>
      </c>
      <c r="AH127" s="1963"/>
      <c r="AI127" s="1963"/>
      <c r="AJ127" s="1963"/>
      <c r="AK127" s="1963"/>
      <c r="AL127" s="1963"/>
      <c r="AM127" s="1963"/>
      <c r="AN127" s="1963"/>
      <c r="AO127" s="1963"/>
      <c r="AP127" s="1964"/>
      <c r="AQ127" s="1965" t="s">
        <v>595</v>
      </c>
      <c r="AR127" s="1966"/>
      <c r="AS127" s="1966"/>
      <c r="AT127" s="1966"/>
      <c r="AU127" s="1966"/>
      <c r="AV127" s="1966"/>
      <c r="AW127" s="1966"/>
      <c r="AX127" s="1966"/>
      <c r="AY127" s="1966"/>
      <c r="AZ127" s="1966"/>
      <c r="BA127" s="1966"/>
      <c r="BB127" s="1966"/>
      <c r="BC127" s="1966"/>
      <c r="BD127" s="1966"/>
      <c r="BE127" s="1966"/>
      <c r="BF127" s="1966"/>
      <c r="BG127" s="1966"/>
      <c r="BH127" s="1966"/>
      <c r="BI127" s="1967"/>
      <c r="BJ127" s="1968"/>
      <c r="BK127" s="1968"/>
      <c r="BL127" s="1968"/>
      <c r="BM127" s="1969"/>
      <c r="BN127" s="462"/>
    </row>
    <row r="128" spans="1:66" x14ac:dyDescent="0.4">
      <c r="A128" s="445"/>
      <c r="B128" s="451"/>
      <c r="C128" s="1970"/>
      <c r="D128" s="1970"/>
      <c r="E128" s="1970"/>
      <c r="F128" s="1970"/>
      <c r="G128" s="1970"/>
      <c r="H128" s="1970"/>
      <c r="I128" s="1970"/>
      <c r="J128" s="1970"/>
      <c r="K128" s="1970"/>
      <c r="L128" s="1970"/>
      <c r="M128" s="1970"/>
      <c r="N128" s="1970"/>
      <c r="O128" s="1970"/>
      <c r="P128" s="1970"/>
      <c r="Q128" s="1970"/>
      <c r="R128" s="1970"/>
      <c r="S128" s="1970"/>
      <c r="T128" s="1970"/>
      <c r="U128" s="1970"/>
      <c r="V128" s="1970"/>
      <c r="W128" s="1970"/>
      <c r="X128" s="1970"/>
      <c r="Y128" s="1970"/>
      <c r="Z128" s="1970"/>
      <c r="AA128" s="1970"/>
      <c r="AB128" s="1970"/>
      <c r="AC128" s="1970"/>
      <c r="AD128" s="1970"/>
      <c r="AE128" s="1970"/>
      <c r="AF128" s="1970"/>
      <c r="AG128" s="1970"/>
      <c r="AH128" s="1970"/>
      <c r="AI128" s="1970"/>
      <c r="AJ128" s="1970"/>
      <c r="AK128" s="1970"/>
      <c r="AL128" s="1970"/>
      <c r="AM128" s="1970"/>
      <c r="AN128" s="1970"/>
      <c r="AO128" s="1970"/>
      <c r="AP128" s="1970"/>
      <c r="AQ128" s="1970"/>
      <c r="AR128" s="1970"/>
      <c r="AS128" s="1970"/>
      <c r="AT128" s="1970"/>
      <c r="AU128" s="1970"/>
      <c r="AV128" s="1970"/>
      <c r="AW128" s="1970"/>
      <c r="AX128" s="1970"/>
      <c r="AY128" s="1970"/>
      <c r="AZ128" s="1970"/>
      <c r="BA128" s="1970"/>
      <c r="BB128" s="1970"/>
      <c r="BC128" s="1970"/>
      <c r="BD128" s="1970"/>
      <c r="BE128" s="1970"/>
      <c r="BF128" s="1970"/>
      <c r="BG128" s="1970"/>
      <c r="BH128" s="1970"/>
      <c r="BI128" s="1970"/>
      <c r="BJ128" s="1970"/>
      <c r="BK128" s="1970"/>
      <c r="BL128" s="1970"/>
      <c r="BM128" s="1970"/>
      <c r="BN128" s="445"/>
    </row>
    <row r="129" spans="1:66" x14ac:dyDescent="0.4">
      <c r="A129" s="446" t="s">
        <v>633</v>
      </c>
      <c r="B129" s="452"/>
      <c r="C129" s="453" t="s">
        <v>213</v>
      </c>
      <c r="D129" s="455"/>
      <c r="E129" s="455"/>
      <c r="F129" s="455"/>
      <c r="G129" s="455"/>
      <c r="H129" s="455"/>
      <c r="I129" s="455"/>
      <c r="J129" s="455"/>
      <c r="K129" s="455"/>
      <c r="L129" s="455"/>
      <c r="M129" s="455"/>
      <c r="N129" s="455"/>
      <c r="O129" s="455"/>
      <c r="P129" s="455"/>
      <c r="Q129" s="455"/>
      <c r="R129" s="455"/>
      <c r="S129" s="455"/>
      <c r="T129" s="455"/>
      <c r="U129" s="455"/>
      <c r="V129" s="455"/>
      <c r="W129" s="455"/>
      <c r="X129" s="455"/>
      <c r="Y129" s="455"/>
      <c r="Z129" s="455"/>
      <c r="AA129" s="455"/>
      <c r="AB129" s="455"/>
      <c r="AC129" s="455"/>
      <c r="AD129" s="455"/>
      <c r="AE129" s="455"/>
      <c r="AF129" s="455"/>
      <c r="AG129" s="455"/>
      <c r="AH129" s="455"/>
      <c r="AI129" s="455"/>
      <c r="AJ129" s="455"/>
      <c r="AK129" s="455"/>
      <c r="AL129" s="455"/>
      <c r="AM129" s="455"/>
      <c r="AN129" s="455"/>
      <c r="AO129" s="455"/>
      <c r="AP129" s="455"/>
      <c r="AQ129" s="455"/>
      <c r="AR129" s="455"/>
      <c r="AS129" s="455"/>
      <c r="AT129" s="455"/>
      <c r="AU129" s="455"/>
      <c r="AV129" s="455"/>
      <c r="AW129" s="455"/>
      <c r="AX129" s="455"/>
      <c r="AY129" s="455"/>
      <c r="AZ129" s="455"/>
      <c r="BA129" s="455"/>
      <c r="BB129" s="455"/>
      <c r="BC129" s="455"/>
      <c r="BD129" s="455"/>
      <c r="BE129" s="455"/>
      <c r="BF129" s="456"/>
      <c r="BG129" s="457"/>
      <c r="BH129" s="457"/>
      <c r="BI129" s="457"/>
      <c r="BJ129" s="457"/>
      <c r="BK129" s="457"/>
      <c r="BL129" s="457"/>
      <c r="BM129" s="457"/>
      <c r="BN129" s="464"/>
    </row>
    <row r="130" spans="1:66" x14ac:dyDescent="0.4">
      <c r="A130" s="447" t="s">
        <v>563</v>
      </c>
      <c r="B130" s="448"/>
      <c r="C130" s="1971" t="s">
        <v>291</v>
      </c>
      <c r="D130" s="1971"/>
      <c r="E130" s="1971"/>
      <c r="F130" s="1971"/>
      <c r="G130" s="1971"/>
      <c r="H130" s="1971"/>
      <c r="I130" s="1971"/>
      <c r="J130" s="1971"/>
      <c r="K130" s="1971"/>
      <c r="L130" s="1971"/>
      <c r="M130" s="1971"/>
      <c r="N130" s="1971"/>
      <c r="O130" s="1971"/>
      <c r="P130" s="1971"/>
      <c r="Q130" s="1971"/>
      <c r="R130" s="1971"/>
      <c r="S130" s="1971"/>
      <c r="T130" s="1971"/>
      <c r="U130" s="1971"/>
      <c r="V130" s="1971"/>
      <c r="W130" s="1971"/>
      <c r="X130" s="1971"/>
      <c r="Y130" s="1971"/>
      <c r="Z130" s="1971"/>
      <c r="AA130" s="1971"/>
      <c r="AB130" s="1971"/>
      <c r="AC130" s="1971"/>
      <c r="AD130" s="1971"/>
      <c r="AE130" s="1971"/>
      <c r="AF130" s="1971"/>
      <c r="AG130" s="1971"/>
      <c r="AH130" s="1971"/>
      <c r="AI130" s="1971"/>
      <c r="AJ130" s="1971"/>
      <c r="AK130" s="1971"/>
      <c r="AL130" s="1971"/>
      <c r="AM130" s="1971"/>
      <c r="AN130" s="1971"/>
      <c r="AO130" s="1971"/>
      <c r="AP130" s="1971"/>
      <c r="AQ130" s="1971"/>
      <c r="AR130" s="1971"/>
      <c r="AS130" s="1971"/>
      <c r="AT130" s="1971"/>
      <c r="AU130" s="1971"/>
      <c r="AV130" s="1971"/>
      <c r="AW130" s="1971"/>
      <c r="AX130" s="1971"/>
      <c r="AY130" s="1971"/>
      <c r="AZ130" s="1971"/>
      <c r="BA130" s="1971"/>
      <c r="BB130" s="1971"/>
      <c r="BC130" s="1971"/>
      <c r="BD130" s="1971"/>
      <c r="BE130" s="1971"/>
      <c r="BF130" s="1971"/>
      <c r="BG130" s="1971"/>
      <c r="BH130" s="1971"/>
      <c r="BI130" s="1971"/>
      <c r="BJ130" s="1971"/>
      <c r="BK130" s="1971"/>
      <c r="BL130" s="1971"/>
      <c r="BM130" s="1971"/>
      <c r="BN130" s="445"/>
    </row>
    <row r="131" spans="1:66" x14ac:dyDescent="0.4">
      <c r="A131" s="447" t="s">
        <v>635</v>
      </c>
      <c r="B131" s="447"/>
      <c r="C131" s="454" t="s">
        <v>639</v>
      </c>
      <c r="D131" s="454"/>
      <c r="E131" s="454"/>
      <c r="F131" s="454"/>
      <c r="G131" s="454"/>
      <c r="H131" s="454"/>
      <c r="I131" s="454"/>
      <c r="J131" s="454"/>
      <c r="K131" s="454"/>
      <c r="L131" s="454"/>
      <c r="M131" s="454"/>
      <c r="N131" s="454"/>
      <c r="O131" s="454"/>
      <c r="P131" s="454"/>
      <c r="Q131" s="454"/>
      <c r="R131" s="454"/>
      <c r="S131" s="454"/>
      <c r="T131" s="454"/>
      <c r="U131" s="454"/>
      <c r="V131" s="454"/>
      <c r="W131" s="454"/>
      <c r="X131" s="454"/>
      <c r="Y131" s="454"/>
      <c r="Z131" s="454"/>
      <c r="AA131" s="454"/>
      <c r="AB131" s="454"/>
      <c r="AC131" s="454"/>
      <c r="AD131" s="454"/>
      <c r="AE131" s="454"/>
      <c r="AF131" s="454"/>
      <c r="AG131" s="454"/>
      <c r="AH131" s="454"/>
      <c r="AI131" s="454"/>
      <c r="AJ131" s="454"/>
      <c r="AK131" s="454"/>
      <c r="AL131" s="454"/>
      <c r="AM131" s="454"/>
      <c r="AN131" s="454"/>
      <c r="AO131" s="454"/>
      <c r="AP131" s="454"/>
      <c r="AQ131" s="454"/>
      <c r="AR131" s="454"/>
      <c r="AS131" s="454"/>
      <c r="AT131" s="454"/>
      <c r="AU131" s="454"/>
      <c r="AV131" s="454"/>
      <c r="AW131" s="454"/>
      <c r="AX131" s="454"/>
      <c r="AY131" s="454"/>
      <c r="AZ131" s="454"/>
      <c r="BA131" s="454"/>
      <c r="BB131" s="454"/>
      <c r="BC131" s="454"/>
      <c r="BD131" s="454"/>
      <c r="BE131" s="454"/>
      <c r="BF131" s="454"/>
      <c r="BG131" s="454"/>
      <c r="BH131" s="454"/>
      <c r="BI131" s="454"/>
      <c r="BJ131" s="454"/>
      <c r="BK131" s="454"/>
      <c r="BL131" s="454"/>
      <c r="BM131" s="454"/>
      <c r="BN131" s="444"/>
    </row>
    <row r="132" spans="1:66" x14ac:dyDescent="0.4">
      <c r="A132" s="447" t="s">
        <v>487</v>
      </c>
      <c r="B132" s="447"/>
      <c r="C132" s="1972" t="s">
        <v>212</v>
      </c>
      <c r="D132" s="1972"/>
      <c r="E132" s="1972"/>
      <c r="F132" s="1972"/>
      <c r="G132" s="1972"/>
      <c r="H132" s="1972"/>
      <c r="I132" s="1972"/>
      <c r="J132" s="1972"/>
      <c r="K132" s="1972"/>
      <c r="L132" s="1972"/>
      <c r="M132" s="1972"/>
      <c r="N132" s="1972"/>
      <c r="O132" s="1972"/>
      <c r="P132" s="1972"/>
      <c r="Q132" s="1972"/>
      <c r="R132" s="1972"/>
      <c r="S132" s="1972"/>
      <c r="T132" s="1972"/>
      <c r="U132" s="1972"/>
      <c r="V132" s="1972"/>
      <c r="W132" s="1972"/>
      <c r="X132" s="1972"/>
      <c r="Y132" s="1972"/>
      <c r="Z132" s="1972"/>
      <c r="AA132" s="1972"/>
      <c r="AB132" s="1972"/>
      <c r="AC132" s="1972"/>
      <c r="AD132" s="1972"/>
      <c r="AE132" s="1972"/>
      <c r="AF132" s="1972"/>
      <c r="AG132" s="1972"/>
      <c r="AH132" s="1972"/>
      <c r="AI132" s="1972"/>
      <c r="AJ132" s="1972"/>
      <c r="AK132" s="1972"/>
      <c r="AL132" s="1972"/>
      <c r="AM132" s="1972"/>
      <c r="AN132" s="1972"/>
      <c r="AO132" s="1972"/>
      <c r="AP132" s="1972"/>
      <c r="AQ132" s="1972"/>
      <c r="AR132" s="1972"/>
      <c r="AS132" s="1972"/>
      <c r="AT132" s="1972"/>
      <c r="AU132" s="1972"/>
      <c r="AV132" s="1972"/>
      <c r="AW132" s="1972"/>
      <c r="AX132" s="1972"/>
      <c r="AY132" s="1972"/>
      <c r="AZ132" s="1972"/>
      <c r="BA132" s="1972"/>
      <c r="BB132" s="1972"/>
      <c r="BC132" s="1972"/>
      <c r="BD132" s="1972"/>
      <c r="BE132" s="1972"/>
      <c r="BF132" s="1972"/>
      <c r="BG132" s="1972"/>
      <c r="BH132" s="1972"/>
      <c r="BI132" s="1972"/>
      <c r="BJ132" s="1972"/>
      <c r="BK132" s="1972"/>
      <c r="BL132" s="1972"/>
      <c r="BM132" s="1972"/>
      <c r="BN132" s="444"/>
    </row>
    <row r="133" spans="1:66" ht="52.9" customHeight="1" x14ac:dyDescent="0.4">
      <c r="A133" s="447" t="s">
        <v>130</v>
      </c>
      <c r="B133" s="447"/>
      <c r="C133" s="1973" t="s">
        <v>1141</v>
      </c>
      <c r="D133" s="1973"/>
      <c r="E133" s="1973"/>
      <c r="F133" s="1973"/>
      <c r="G133" s="1973"/>
      <c r="H133" s="1973"/>
      <c r="I133" s="1973"/>
      <c r="J133" s="1973"/>
      <c r="K133" s="1973"/>
      <c r="L133" s="1973"/>
      <c r="M133" s="1973"/>
      <c r="N133" s="1973"/>
      <c r="O133" s="1973"/>
      <c r="P133" s="1973"/>
      <c r="Q133" s="1973"/>
      <c r="R133" s="1973"/>
      <c r="S133" s="1973"/>
      <c r="T133" s="1973"/>
      <c r="U133" s="1973"/>
      <c r="V133" s="1973"/>
      <c r="W133" s="1973"/>
      <c r="X133" s="1973"/>
      <c r="Y133" s="1973"/>
      <c r="Z133" s="1973"/>
      <c r="AA133" s="1973"/>
      <c r="AB133" s="1973"/>
      <c r="AC133" s="1973"/>
      <c r="AD133" s="1973"/>
      <c r="AE133" s="1973"/>
      <c r="AF133" s="1973"/>
      <c r="AG133" s="1973"/>
      <c r="AH133" s="1973"/>
      <c r="AI133" s="1973"/>
      <c r="AJ133" s="1973"/>
      <c r="AK133" s="1973"/>
      <c r="AL133" s="1973"/>
      <c r="AM133" s="1973"/>
      <c r="AN133" s="1973"/>
      <c r="AO133" s="1973"/>
      <c r="AP133" s="1973"/>
      <c r="AQ133" s="1973"/>
      <c r="AR133" s="1973"/>
      <c r="AS133" s="1973"/>
      <c r="AT133" s="1973"/>
      <c r="AU133" s="1973"/>
      <c r="AV133" s="1973"/>
      <c r="AW133" s="1973"/>
      <c r="AX133" s="1973"/>
      <c r="AY133" s="1973"/>
      <c r="AZ133" s="1973"/>
      <c r="BA133" s="1973"/>
      <c r="BB133" s="1973"/>
      <c r="BC133" s="1973"/>
      <c r="BD133" s="1973"/>
      <c r="BE133" s="1973"/>
      <c r="BF133" s="1973"/>
      <c r="BG133" s="1973"/>
      <c r="BH133" s="1973"/>
      <c r="BI133" s="1973"/>
      <c r="BJ133" s="1973"/>
      <c r="BK133" s="1973"/>
      <c r="BL133" s="1973"/>
      <c r="BM133" s="1973"/>
      <c r="BN133" s="445"/>
    </row>
    <row r="134" spans="1:66" x14ac:dyDescent="0.4">
      <c r="A134" s="448" t="s">
        <v>501</v>
      </c>
      <c r="B134" s="448"/>
      <c r="C134" s="1974" t="s">
        <v>1142</v>
      </c>
      <c r="D134" s="1974"/>
      <c r="E134" s="1974"/>
      <c r="F134" s="1974"/>
      <c r="G134" s="1974"/>
      <c r="H134" s="1974"/>
      <c r="I134" s="1974"/>
      <c r="J134" s="1974"/>
      <c r="K134" s="1974"/>
      <c r="L134" s="1974"/>
      <c r="M134" s="1974"/>
      <c r="N134" s="1974"/>
      <c r="O134" s="1974"/>
      <c r="P134" s="1974"/>
      <c r="Q134" s="1974"/>
      <c r="R134" s="1974"/>
      <c r="S134" s="1974"/>
      <c r="T134" s="1974"/>
      <c r="U134" s="1974"/>
      <c r="V134" s="1974"/>
      <c r="W134" s="1974"/>
      <c r="X134" s="1974"/>
      <c r="Y134" s="1974"/>
      <c r="Z134" s="1974"/>
      <c r="AA134" s="1974"/>
      <c r="AB134" s="1974"/>
      <c r="AC134" s="1974"/>
      <c r="AD134" s="1974"/>
      <c r="AE134" s="1974"/>
      <c r="AF134" s="1974"/>
      <c r="AG134" s="1974"/>
      <c r="AH134" s="1974"/>
      <c r="AI134" s="1974"/>
      <c r="AJ134" s="1974"/>
      <c r="AK134" s="1974"/>
      <c r="AL134" s="1974"/>
      <c r="AM134" s="1974"/>
      <c r="AN134" s="1974"/>
      <c r="AO134" s="1974"/>
      <c r="AP134" s="1974"/>
      <c r="AQ134" s="1974"/>
      <c r="AR134" s="1974"/>
      <c r="AS134" s="1974"/>
      <c r="AT134" s="1974"/>
      <c r="AU134" s="1974"/>
      <c r="AV134" s="1974"/>
      <c r="AW134" s="1974"/>
      <c r="AX134" s="1974"/>
      <c r="AY134" s="1974"/>
      <c r="AZ134" s="1974"/>
      <c r="BA134" s="1974"/>
      <c r="BB134" s="1974"/>
      <c r="BC134" s="1974"/>
      <c r="BD134" s="1974"/>
      <c r="BE134" s="1974"/>
      <c r="BF134" s="1974"/>
      <c r="BG134" s="1974"/>
      <c r="BH134" s="1974"/>
      <c r="BI134" s="1974"/>
      <c r="BJ134" s="1974"/>
      <c r="BK134" s="1974"/>
      <c r="BL134" s="1974"/>
      <c r="BM134" s="1974"/>
      <c r="BN134" s="465"/>
    </row>
    <row r="135" spans="1:66" x14ac:dyDescent="0.4">
      <c r="A135" s="448" t="s">
        <v>642</v>
      </c>
      <c r="B135" s="448"/>
      <c r="C135" s="1975" t="s">
        <v>1131</v>
      </c>
      <c r="D135" s="1975"/>
      <c r="E135" s="1975"/>
      <c r="F135" s="1975"/>
      <c r="G135" s="1975"/>
      <c r="H135" s="1975"/>
      <c r="I135" s="1975"/>
      <c r="J135" s="1975"/>
      <c r="K135" s="1975"/>
      <c r="L135" s="1975"/>
      <c r="M135" s="1975"/>
      <c r="N135" s="1975"/>
      <c r="O135" s="1975"/>
      <c r="P135" s="1975"/>
      <c r="Q135" s="1975"/>
      <c r="R135" s="1975"/>
      <c r="S135" s="1975"/>
      <c r="T135" s="1975"/>
      <c r="U135" s="1975"/>
      <c r="V135" s="1975"/>
      <c r="W135" s="1975"/>
      <c r="X135" s="1975"/>
      <c r="Y135" s="1975"/>
      <c r="Z135" s="1975"/>
      <c r="AA135" s="1975"/>
      <c r="AB135" s="1975"/>
      <c r="AC135" s="1975"/>
      <c r="AD135" s="1975"/>
      <c r="AE135" s="1975"/>
      <c r="AF135" s="1975"/>
      <c r="AG135" s="1975"/>
      <c r="AH135" s="1975"/>
      <c r="AI135" s="1975"/>
      <c r="AJ135" s="1975"/>
      <c r="AK135" s="1975"/>
      <c r="AL135" s="1975"/>
      <c r="AM135" s="1975"/>
      <c r="AN135" s="1975"/>
      <c r="AO135" s="1975"/>
      <c r="AP135" s="1975"/>
      <c r="AQ135" s="1975"/>
      <c r="AR135" s="1975"/>
      <c r="AS135" s="1975"/>
      <c r="AT135" s="1975"/>
      <c r="AU135" s="1975"/>
      <c r="AV135" s="1975"/>
      <c r="AW135" s="1975"/>
      <c r="AX135" s="1975"/>
      <c r="AY135" s="1975"/>
      <c r="AZ135" s="1975"/>
      <c r="BA135" s="1975"/>
      <c r="BB135" s="1975"/>
      <c r="BC135" s="1975"/>
      <c r="BD135" s="1975"/>
      <c r="BE135" s="1975"/>
      <c r="BF135" s="1975"/>
      <c r="BG135" s="1975"/>
      <c r="BH135" s="1975"/>
      <c r="BI135" s="1975"/>
      <c r="BJ135" s="1975"/>
      <c r="BK135" s="1975"/>
      <c r="BL135" s="1975"/>
      <c r="BM135" s="1975"/>
      <c r="BN135" s="465"/>
    </row>
    <row r="136" spans="1:66" x14ac:dyDescent="0.4">
      <c r="A136" s="449" t="s">
        <v>646</v>
      </c>
      <c r="B136" s="449"/>
      <c r="C136" s="1896" t="s">
        <v>82</v>
      </c>
      <c r="D136" s="1896"/>
      <c r="E136" s="1896"/>
      <c r="F136" s="1896"/>
      <c r="G136" s="1896"/>
      <c r="H136" s="1896"/>
      <c r="I136" s="1896"/>
      <c r="J136" s="1896"/>
      <c r="K136" s="1896"/>
      <c r="L136" s="1896"/>
      <c r="M136" s="1896"/>
      <c r="N136" s="1896"/>
      <c r="O136" s="1896"/>
      <c r="P136" s="1896"/>
      <c r="Q136" s="1896"/>
      <c r="R136" s="1896"/>
      <c r="S136" s="1896"/>
      <c r="T136" s="1896"/>
      <c r="U136" s="1896"/>
      <c r="V136" s="1896"/>
      <c r="W136" s="1896"/>
      <c r="X136" s="1896"/>
      <c r="Y136" s="1896"/>
      <c r="Z136" s="1896"/>
      <c r="AA136" s="1896"/>
      <c r="AB136" s="1896"/>
      <c r="AC136" s="1896"/>
      <c r="AD136" s="1896"/>
      <c r="AE136" s="1896"/>
      <c r="AF136" s="1896"/>
      <c r="AG136" s="1896"/>
      <c r="AH136" s="1896"/>
      <c r="AI136" s="1896"/>
      <c r="AJ136" s="1896"/>
      <c r="AK136" s="1896"/>
      <c r="AL136" s="1896"/>
      <c r="AM136" s="1896"/>
      <c r="AN136" s="1896"/>
      <c r="AO136" s="1896"/>
      <c r="AP136" s="1896"/>
      <c r="AQ136" s="1896"/>
      <c r="AR136" s="1896"/>
      <c r="AS136" s="1896"/>
      <c r="AT136" s="1896"/>
      <c r="AU136" s="1896"/>
      <c r="AV136" s="1896"/>
      <c r="AW136" s="1896"/>
      <c r="AX136" s="1896"/>
      <c r="AY136" s="1896"/>
      <c r="AZ136" s="1896"/>
      <c r="BA136" s="1896"/>
      <c r="BB136" s="1896"/>
      <c r="BC136" s="1896"/>
      <c r="BD136" s="1896"/>
      <c r="BE136" s="1896"/>
      <c r="BF136" s="1896"/>
      <c r="BG136" s="1896"/>
      <c r="BH136" s="1896"/>
      <c r="BI136" s="1896"/>
      <c r="BJ136" s="1896"/>
      <c r="BK136" s="1896"/>
      <c r="BL136" s="1896"/>
      <c r="BM136" s="1896"/>
      <c r="BN136" s="444"/>
    </row>
    <row r="137" spans="1:66" x14ac:dyDescent="0.4">
      <c r="A137" s="449" t="s">
        <v>121</v>
      </c>
      <c r="B137" s="449"/>
      <c r="C137" s="1896" t="s">
        <v>439</v>
      </c>
      <c r="D137" s="1896"/>
      <c r="E137" s="1896"/>
      <c r="F137" s="1896"/>
      <c r="G137" s="1896"/>
      <c r="H137" s="1896"/>
      <c r="I137" s="1896"/>
      <c r="J137" s="1896"/>
      <c r="K137" s="1896"/>
      <c r="L137" s="1896"/>
      <c r="M137" s="1896"/>
      <c r="N137" s="1896"/>
      <c r="O137" s="1896"/>
      <c r="P137" s="1896"/>
      <c r="Q137" s="1896"/>
      <c r="R137" s="1896"/>
      <c r="S137" s="1896"/>
      <c r="T137" s="1896"/>
      <c r="U137" s="1896"/>
      <c r="V137" s="1896"/>
      <c r="W137" s="1896"/>
      <c r="X137" s="1896"/>
      <c r="Y137" s="1896"/>
      <c r="Z137" s="1896"/>
      <c r="AA137" s="1896"/>
      <c r="AB137" s="1896"/>
      <c r="AC137" s="1896"/>
      <c r="AD137" s="1896"/>
      <c r="AE137" s="1896"/>
      <c r="AF137" s="1896"/>
      <c r="AG137" s="1896"/>
      <c r="AH137" s="1896"/>
      <c r="AI137" s="1896"/>
      <c r="AJ137" s="1896"/>
      <c r="AK137" s="1896"/>
      <c r="AL137" s="1896"/>
      <c r="AM137" s="1896"/>
      <c r="AN137" s="1896"/>
      <c r="AO137" s="1896"/>
      <c r="AP137" s="1896"/>
      <c r="AQ137" s="1896"/>
      <c r="AR137" s="1896"/>
      <c r="AS137" s="1896"/>
      <c r="AT137" s="1896"/>
      <c r="AU137" s="1896"/>
      <c r="AV137" s="1896"/>
      <c r="AW137" s="1896"/>
      <c r="AX137" s="1896"/>
      <c r="AY137" s="1896"/>
      <c r="AZ137" s="1896"/>
      <c r="BA137" s="1896"/>
      <c r="BB137" s="1896"/>
      <c r="BC137" s="1896"/>
      <c r="BD137" s="1896"/>
      <c r="BE137" s="1896"/>
      <c r="BF137" s="1896"/>
      <c r="BG137" s="1896"/>
      <c r="BH137" s="1896"/>
      <c r="BI137" s="1896"/>
      <c r="BJ137" s="1896"/>
      <c r="BK137" s="1896"/>
      <c r="BL137" s="1896"/>
      <c r="BM137" s="1896"/>
      <c r="BN137" s="444"/>
    </row>
    <row r="138" spans="1:66" x14ac:dyDescent="0.4">
      <c r="A138" s="449" t="s">
        <v>138</v>
      </c>
      <c r="B138" s="449"/>
      <c r="C138" s="1896" t="s">
        <v>647</v>
      </c>
      <c r="D138" s="1896"/>
      <c r="E138" s="1896"/>
      <c r="F138" s="1896"/>
      <c r="G138" s="1896"/>
      <c r="H138" s="1896"/>
      <c r="I138" s="1896"/>
      <c r="J138" s="1896"/>
      <c r="K138" s="1896"/>
      <c r="L138" s="1896"/>
      <c r="M138" s="1896"/>
      <c r="N138" s="1896"/>
      <c r="O138" s="1896"/>
      <c r="P138" s="1896"/>
      <c r="Q138" s="1896"/>
      <c r="R138" s="1896"/>
      <c r="S138" s="1896"/>
      <c r="T138" s="1896"/>
      <c r="U138" s="1896"/>
      <c r="V138" s="1896"/>
      <c r="W138" s="1896"/>
      <c r="X138" s="1896"/>
      <c r="Y138" s="1896"/>
      <c r="Z138" s="1896"/>
      <c r="AA138" s="1896"/>
      <c r="AB138" s="1896"/>
      <c r="AC138" s="1896"/>
      <c r="AD138" s="1896"/>
      <c r="AE138" s="1896"/>
      <c r="AF138" s="1896"/>
      <c r="AG138" s="1896"/>
      <c r="AH138" s="1896"/>
      <c r="AI138" s="1896"/>
      <c r="AJ138" s="1896"/>
      <c r="AK138" s="1896"/>
      <c r="AL138" s="1896"/>
      <c r="AM138" s="1896"/>
      <c r="AN138" s="1896"/>
      <c r="AO138" s="1896"/>
      <c r="AP138" s="1896"/>
      <c r="AQ138" s="1896"/>
      <c r="AR138" s="1896"/>
      <c r="AS138" s="1896"/>
      <c r="AT138" s="1896"/>
      <c r="AU138" s="1896"/>
      <c r="AV138" s="1896"/>
      <c r="AW138" s="1896"/>
      <c r="AX138" s="1896"/>
      <c r="AY138" s="1896"/>
      <c r="AZ138" s="1896"/>
      <c r="BA138" s="1896"/>
      <c r="BB138" s="1896"/>
      <c r="BC138" s="1896"/>
      <c r="BD138" s="1896"/>
      <c r="BE138" s="1896"/>
      <c r="BF138" s="1896"/>
      <c r="BG138" s="1896"/>
      <c r="BH138" s="1896"/>
      <c r="BI138" s="1896"/>
      <c r="BJ138" s="1896"/>
      <c r="BK138" s="1896"/>
      <c r="BL138" s="1896"/>
      <c r="BM138" s="1896"/>
      <c r="BN138" s="444"/>
    </row>
  </sheetData>
  <mergeCells count="431">
    <mergeCell ref="A2:BN2"/>
    <mergeCell ref="BJ5:BM5"/>
    <mergeCell ref="A6:I6"/>
    <mergeCell ref="J6:N6"/>
    <mergeCell ref="O6:R6"/>
    <mergeCell ref="S6:Y6"/>
    <mergeCell ref="Z6:AF6"/>
    <mergeCell ref="AG6:AP6"/>
    <mergeCell ref="AQ6:BI6"/>
    <mergeCell ref="BJ6:BM6"/>
    <mergeCell ref="AG7:AP7"/>
    <mergeCell ref="AQ7:BI7"/>
    <mergeCell ref="BJ7:BM7"/>
    <mergeCell ref="AG8:AP8"/>
    <mergeCell ref="AQ8:BI8"/>
    <mergeCell ref="BJ8:BM8"/>
    <mergeCell ref="AG9:AP9"/>
    <mergeCell ref="AQ9:BI9"/>
    <mergeCell ref="BJ9:BM9"/>
    <mergeCell ref="AG10:AP10"/>
    <mergeCell ref="AQ10:BI10"/>
    <mergeCell ref="BJ10:BM10"/>
    <mergeCell ref="AG11:AP11"/>
    <mergeCell ref="AQ11:BI11"/>
    <mergeCell ref="BJ11:BM11"/>
    <mergeCell ref="AG12:AP12"/>
    <mergeCell ref="AQ12:BI12"/>
    <mergeCell ref="BJ12:BM12"/>
    <mergeCell ref="AG13:AP13"/>
    <mergeCell ref="AQ13:BI13"/>
    <mergeCell ref="BJ13:BM13"/>
    <mergeCell ref="AG14:AP14"/>
    <mergeCell ref="AQ14:BI14"/>
    <mergeCell ref="BJ14:BM14"/>
    <mergeCell ref="AG15:AP15"/>
    <mergeCell ref="AQ15:BI15"/>
    <mergeCell ref="BJ15:BM15"/>
    <mergeCell ref="AG16:AP16"/>
    <mergeCell ref="AQ16:BI16"/>
    <mergeCell ref="BJ16:BM16"/>
    <mergeCell ref="AG17:AP17"/>
    <mergeCell ref="AQ17:BI17"/>
    <mergeCell ref="BJ17:BM17"/>
    <mergeCell ref="AG18:AP18"/>
    <mergeCell ref="AQ18:BI18"/>
    <mergeCell ref="BJ18:BM18"/>
    <mergeCell ref="AG19:AP19"/>
    <mergeCell ref="AQ19:BI19"/>
    <mergeCell ref="BJ19:BM19"/>
    <mergeCell ref="AG20:AP20"/>
    <mergeCell ref="AQ20:BI20"/>
    <mergeCell ref="BJ20:BM20"/>
    <mergeCell ref="AG21:AP21"/>
    <mergeCell ref="AQ21:BI21"/>
    <mergeCell ref="BJ21:BM21"/>
    <mergeCell ref="AG22:AP22"/>
    <mergeCell ref="AQ22:BI22"/>
    <mergeCell ref="BJ22:BM22"/>
    <mergeCell ref="AG23:AP23"/>
    <mergeCell ref="AQ23:BI23"/>
    <mergeCell ref="BJ23:BM23"/>
    <mergeCell ref="AG24:AP24"/>
    <mergeCell ref="AQ24:BI24"/>
    <mergeCell ref="BJ24:BM24"/>
    <mergeCell ref="AG25:AP25"/>
    <mergeCell ref="AQ25:BI25"/>
    <mergeCell ref="BJ25:BM25"/>
    <mergeCell ref="AG26:AP26"/>
    <mergeCell ref="AQ26:BI26"/>
    <mergeCell ref="BJ26:BM26"/>
    <mergeCell ref="AG27:AP27"/>
    <mergeCell ref="AQ27:BI27"/>
    <mergeCell ref="BJ27:BM27"/>
    <mergeCell ref="AG28:AP28"/>
    <mergeCell ref="AQ28:BI28"/>
    <mergeCell ref="BJ28:BM28"/>
    <mergeCell ref="AG29:AP29"/>
    <mergeCell ref="AQ29:BI29"/>
    <mergeCell ref="BJ29:BM29"/>
    <mergeCell ref="AG30:AP30"/>
    <mergeCell ref="AQ30:BI30"/>
    <mergeCell ref="BJ30:BM30"/>
    <mergeCell ref="AG31:AP31"/>
    <mergeCell ref="AQ31:BI31"/>
    <mergeCell ref="BJ31:BM31"/>
    <mergeCell ref="AG32:AP32"/>
    <mergeCell ref="AQ32:BI32"/>
    <mergeCell ref="BJ32:BM32"/>
    <mergeCell ref="AG33:AP33"/>
    <mergeCell ref="AQ33:BI33"/>
    <mergeCell ref="BJ33:BM33"/>
    <mergeCell ref="AG34:AP34"/>
    <mergeCell ref="AQ34:BI34"/>
    <mergeCell ref="BJ34:BM34"/>
    <mergeCell ref="AG35:AP35"/>
    <mergeCell ref="AQ35:BI35"/>
    <mergeCell ref="BJ35:BM35"/>
    <mergeCell ref="AG36:AP36"/>
    <mergeCell ref="AQ36:BI36"/>
    <mergeCell ref="BJ36:BM36"/>
    <mergeCell ref="AG37:AP37"/>
    <mergeCell ref="AQ37:BI37"/>
    <mergeCell ref="BJ37:BM37"/>
    <mergeCell ref="AG38:AP38"/>
    <mergeCell ref="AQ38:BI38"/>
    <mergeCell ref="BJ38:BM38"/>
    <mergeCell ref="AG39:AP39"/>
    <mergeCell ref="AQ39:BI39"/>
    <mergeCell ref="BJ39:BM39"/>
    <mergeCell ref="AG40:AP40"/>
    <mergeCell ref="AQ40:BI40"/>
    <mergeCell ref="BJ40:BM40"/>
    <mergeCell ref="AG41:AP41"/>
    <mergeCell ref="AQ41:BI41"/>
    <mergeCell ref="BJ41:BM41"/>
    <mergeCell ref="AG42:AP42"/>
    <mergeCell ref="AQ42:BI42"/>
    <mergeCell ref="BJ42:BM42"/>
    <mergeCell ref="AG43:AP43"/>
    <mergeCell ref="AQ43:BI43"/>
    <mergeCell ref="BJ43:BM43"/>
    <mergeCell ref="AG44:AP44"/>
    <mergeCell ref="AQ44:BI44"/>
    <mergeCell ref="BJ44:BM44"/>
    <mergeCell ref="AG45:AP45"/>
    <mergeCell ref="AQ45:BI45"/>
    <mergeCell ref="BJ45:BM45"/>
    <mergeCell ref="AG46:AP46"/>
    <mergeCell ref="AQ46:BI46"/>
    <mergeCell ref="BJ46:BM46"/>
    <mergeCell ref="AG47:AP47"/>
    <mergeCell ref="AQ47:BI47"/>
    <mergeCell ref="BJ47:BM47"/>
    <mergeCell ref="AG48:AP48"/>
    <mergeCell ref="AQ48:BI48"/>
    <mergeCell ref="BJ48:BM48"/>
    <mergeCell ref="AG49:AP49"/>
    <mergeCell ref="AQ49:BI49"/>
    <mergeCell ref="BJ49:BM49"/>
    <mergeCell ref="AG50:AP50"/>
    <mergeCell ref="AQ50:BI50"/>
    <mergeCell ref="BJ50:BM50"/>
    <mergeCell ref="AG51:AP51"/>
    <mergeCell ref="AQ51:BI51"/>
    <mergeCell ref="BJ51:BM51"/>
    <mergeCell ref="AG52:AP52"/>
    <mergeCell ref="AQ52:BI52"/>
    <mergeCell ref="BJ52:BM52"/>
    <mergeCell ref="AG53:AP53"/>
    <mergeCell ref="AQ53:BI53"/>
    <mergeCell ref="BJ53:BM53"/>
    <mergeCell ref="AG54:AP54"/>
    <mergeCell ref="AQ54:BI54"/>
    <mergeCell ref="BJ54:BM54"/>
    <mergeCell ref="AG55:AP55"/>
    <mergeCell ref="AQ55:BI55"/>
    <mergeCell ref="BJ55:BM55"/>
    <mergeCell ref="AG56:AP56"/>
    <mergeCell ref="AQ56:BI56"/>
    <mergeCell ref="BJ56:BM56"/>
    <mergeCell ref="AG57:AP57"/>
    <mergeCell ref="AQ57:BI57"/>
    <mergeCell ref="BJ57:BM57"/>
    <mergeCell ref="AG58:AP58"/>
    <mergeCell ref="AQ58:BI58"/>
    <mergeCell ref="BJ58:BM58"/>
    <mergeCell ref="AG59:AP59"/>
    <mergeCell ref="AQ59:BI59"/>
    <mergeCell ref="BJ59:BM59"/>
    <mergeCell ref="AG60:AP60"/>
    <mergeCell ref="AQ60:BI60"/>
    <mergeCell ref="BJ60:BM60"/>
    <mergeCell ref="AG61:AP61"/>
    <mergeCell ref="AQ61:BI61"/>
    <mergeCell ref="BJ61:BM61"/>
    <mergeCell ref="AG62:AP62"/>
    <mergeCell ref="AQ62:BI62"/>
    <mergeCell ref="BJ62:BM62"/>
    <mergeCell ref="AG63:AP63"/>
    <mergeCell ref="AQ63:BI63"/>
    <mergeCell ref="BJ63:BM63"/>
    <mergeCell ref="AG64:AP64"/>
    <mergeCell ref="AQ64:BI64"/>
    <mergeCell ref="BJ64:BM64"/>
    <mergeCell ref="AG65:AP65"/>
    <mergeCell ref="AQ65:BI65"/>
    <mergeCell ref="BJ65:BM65"/>
    <mergeCell ref="AG66:AP66"/>
    <mergeCell ref="AQ66:BI66"/>
    <mergeCell ref="BJ66:BM66"/>
    <mergeCell ref="AG67:AP67"/>
    <mergeCell ref="AQ67:BI67"/>
    <mergeCell ref="BJ67:BM67"/>
    <mergeCell ref="AG68:AP68"/>
    <mergeCell ref="AQ68:BI68"/>
    <mergeCell ref="BJ68:BM68"/>
    <mergeCell ref="AG69:AP69"/>
    <mergeCell ref="AQ69:BI69"/>
    <mergeCell ref="BJ69:BM69"/>
    <mergeCell ref="AG70:AP70"/>
    <mergeCell ref="AQ70:BI70"/>
    <mergeCell ref="BJ70:BM70"/>
    <mergeCell ref="AG71:AP71"/>
    <mergeCell ref="AQ71:BI71"/>
    <mergeCell ref="BJ71:BM71"/>
    <mergeCell ref="AG72:AP72"/>
    <mergeCell ref="AQ72:BI72"/>
    <mergeCell ref="BJ72:BM72"/>
    <mergeCell ref="AG73:AP73"/>
    <mergeCell ref="AQ73:BI73"/>
    <mergeCell ref="BJ73:BM73"/>
    <mergeCell ref="AG74:AP74"/>
    <mergeCell ref="AQ74:BI74"/>
    <mergeCell ref="BJ74:BM74"/>
    <mergeCell ref="AG75:AP75"/>
    <mergeCell ref="AQ75:BI75"/>
    <mergeCell ref="BJ75:BM75"/>
    <mergeCell ref="AG76:AP76"/>
    <mergeCell ref="AQ76:BI76"/>
    <mergeCell ref="BJ76:BM76"/>
    <mergeCell ref="AG77:AP77"/>
    <mergeCell ref="AQ77:BI77"/>
    <mergeCell ref="BJ77:BM77"/>
    <mergeCell ref="AG78:AP78"/>
    <mergeCell ref="AQ78:BI78"/>
    <mergeCell ref="BJ78:BM78"/>
    <mergeCell ref="AG79:AP79"/>
    <mergeCell ref="AQ79:BI79"/>
    <mergeCell ref="BJ79:BM79"/>
    <mergeCell ref="AG80:AP80"/>
    <mergeCell ref="AQ80:BI80"/>
    <mergeCell ref="BJ80:BM80"/>
    <mergeCell ref="AG81:AP81"/>
    <mergeCell ref="AQ81:BI81"/>
    <mergeCell ref="BJ81:BM81"/>
    <mergeCell ref="AG82:AP82"/>
    <mergeCell ref="AQ82:BI82"/>
    <mergeCell ref="BJ82:BM82"/>
    <mergeCell ref="AG83:AP83"/>
    <mergeCell ref="AQ83:BI83"/>
    <mergeCell ref="BJ83:BM83"/>
    <mergeCell ref="AG84:AP84"/>
    <mergeCell ref="AQ84:BI84"/>
    <mergeCell ref="BJ84:BM84"/>
    <mergeCell ref="AG85:AP85"/>
    <mergeCell ref="AQ85:BI85"/>
    <mergeCell ref="BJ85:BM85"/>
    <mergeCell ref="AG86:AP86"/>
    <mergeCell ref="AQ86:BI86"/>
    <mergeCell ref="BJ86:BM86"/>
    <mergeCell ref="AG87:AP87"/>
    <mergeCell ref="AQ87:BI87"/>
    <mergeCell ref="BJ87:BM87"/>
    <mergeCell ref="AG88:AP88"/>
    <mergeCell ref="AQ88:BI88"/>
    <mergeCell ref="BJ88:BM88"/>
    <mergeCell ref="AG89:AP89"/>
    <mergeCell ref="AQ89:BI89"/>
    <mergeCell ref="BJ89:BM89"/>
    <mergeCell ref="AG90:AP90"/>
    <mergeCell ref="AQ90:BI90"/>
    <mergeCell ref="BJ90:BM90"/>
    <mergeCell ref="AG91:AP91"/>
    <mergeCell ref="AQ91:BI91"/>
    <mergeCell ref="BJ91:BM91"/>
    <mergeCell ref="AG92:AP92"/>
    <mergeCell ref="AQ92:BI92"/>
    <mergeCell ref="BJ92:BM92"/>
    <mergeCell ref="AG93:AP93"/>
    <mergeCell ref="AQ93:BI93"/>
    <mergeCell ref="BJ93:BM93"/>
    <mergeCell ref="AG94:AP94"/>
    <mergeCell ref="AQ94:BI94"/>
    <mergeCell ref="BJ94:BM94"/>
    <mergeCell ref="AG95:AP95"/>
    <mergeCell ref="AQ95:BI95"/>
    <mergeCell ref="BJ95:BM95"/>
    <mergeCell ref="AG96:AP96"/>
    <mergeCell ref="AQ96:BI96"/>
    <mergeCell ref="BJ96:BM96"/>
    <mergeCell ref="AG97:AP97"/>
    <mergeCell ref="AQ97:BI97"/>
    <mergeCell ref="BJ97:BM97"/>
    <mergeCell ref="AG98:AP98"/>
    <mergeCell ref="AQ98:BI98"/>
    <mergeCell ref="BJ98:BM98"/>
    <mergeCell ref="AG99:AP99"/>
    <mergeCell ref="AQ99:BI99"/>
    <mergeCell ref="BJ99:BM99"/>
    <mergeCell ref="AG100:AP100"/>
    <mergeCell ref="AQ100:BI100"/>
    <mergeCell ref="BJ100:BM100"/>
    <mergeCell ref="AG101:AP101"/>
    <mergeCell ref="AQ101:BI101"/>
    <mergeCell ref="BJ101:BM101"/>
    <mergeCell ref="AG102:AP102"/>
    <mergeCell ref="AQ102:BI102"/>
    <mergeCell ref="BJ102:BM102"/>
    <mergeCell ref="AG103:AP103"/>
    <mergeCell ref="AQ103:BI103"/>
    <mergeCell ref="BJ103:BM103"/>
    <mergeCell ref="AG104:AP104"/>
    <mergeCell ref="AQ104:BI104"/>
    <mergeCell ref="BJ104:BM104"/>
    <mergeCell ref="AG105:AP105"/>
    <mergeCell ref="AQ105:BI105"/>
    <mergeCell ref="BJ105:BM105"/>
    <mergeCell ref="AG106:AP106"/>
    <mergeCell ref="AQ106:BI106"/>
    <mergeCell ref="BJ106:BM106"/>
    <mergeCell ref="AG107:AP107"/>
    <mergeCell ref="AQ107:BI107"/>
    <mergeCell ref="BJ107:BM107"/>
    <mergeCell ref="AG108:AP108"/>
    <mergeCell ref="AQ108:BI108"/>
    <mergeCell ref="BJ108:BM108"/>
    <mergeCell ref="AG109:AP109"/>
    <mergeCell ref="AQ109:BI109"/>
    <mergeCell ref="BJ109:BM109"/>
    <mergeCell ref="AG110:AP110"/>
    <mergeCell ref="AQ110:BI110"/>
    <mergeCell ref="BJ110:BM110"/>
    <mergeCell ref="AG111:AP111"/>
    <mergeCell ref="AQ111:BI111"/>
    <mergeCell ref="BJ111:BM111"/>
    <mergeCell ref="AG112:AP112"/>
    <mergeCell ref="AQ112:BI112"/>
    <mergeCell ref="BJ112:BM112"/>
    <mergeCell ref="AG113:AP113"/>
    <mergeCell ref="AQ113:BI113"/>
    <mergeCell ref="BJ113:BM113"/>
    <mergeCell ref="AG114:AP114"/>
    <mergeCell ref="AQ114:BI114"/>
    <mergeCell ref="BJ114:BM114"/>
    <mergeCell ref="AG115:AP115"/>
    <mergeCell ref="AQ115:BI115"/>
    <mergeCell ref="BJ115:BM115"/>
    <mergeCell ref="AG116:AP116"/>
    <mergeCell ref="AQ116:BI116"/>
    <mergeCell ref="BJ116:BM116"/>
    <mergeCell ref="AG117:AP117"/>
    <mergeCell ref="AQ117:BI117"/>
    <mergeCell ref="BJ117:BM117"/>
    <mergeCell ref="AG118:AP118"/>
    <mergeCell ref="AQ118:BI118"/>
    <mergeCell ref="BJ118:BM118"/>
    <mergeCell ref="AG119:AP119"/>
    <mergeCell ref="AQ119:BI119"/>
    <mergeCell ref="BJ119:BM119"/>
    <mergeCell ref="AG120:AP120"/>
    <mergeCell ref="AQ120:BI120"/>
    <mergeCell ref="BJ120:BM120"/>
    <mergeCell ref="AG121:AP121"/>
    <mergeCell ref="AQ121:BI121"/>
    <mergeCell ref="BJ121:BM121"/>
    <mergeCell ref="AG122:AP122"/>
    <mergeCell ref="AQ122:BI122"/>
    <mergeCell ref="BJ122:BM122"/>
    <mergeCell ref="AG123:AP123"/>
    <mergeCell ref="AQ123:BI123"/>
    <mergeCell ref="BJ123:BM123"/>
    <mergeCell ref="AG124:AP124"/>
    <mergeCell ref="AQ124:BI124"/>
    <mergeCell ref="BJ124:BM124"/>
    <mergeCell ref="AG125:AP125"/>
    <mergeCell ref="AQ125:BI125"/>
    <mergeCell ref="BJ125:BM125"/>
    <mergeCell ref="AG126:AP126"/>
    <mergeCell ref="AQ126:BI126"/>
    <mergeCell ref="BJ126:BM126"/>
    <mergeCell ref="AG127:AP127"/>
    <mergeCell ref="AQ127:BI127"/>
    <mergeCell ref="BJ127:BM127"/>
    <mergeCell ref="C128:BM128"/>
    <mergeCell ref="C130:BM130"/>
    <mergeCell ref="C132:BM132"/>
    <mergeCell ref="C133:BM133"/>
    <mergeCell ref="C134:BM134"/>
    <mergeCell ref="C135:BM135"/>
    <mergeCell ref="C136:BM136"/>
    <mergeCell ref="C137:BM137"/>
    <mergeCell ref="C138:BM138"/>
    <mergeCell ref="A4:I5"/>
    <mergeCell ref="J4:N5"/>
    <mergeCell ref="O4:R5"/>
    <mergeCell ref="S4:Y5"/>
    <mergeCell ref="Z4:AF5"/>
    <mergeCell ref="AG4:BI5"/>
    <mergeCell ref="A7:A83"/>
    <mergeCell ref="B7:I31"/>
    <mergeCell ref="J7:N31"/>
    <mergeCell ref="O7:R31"/>
    <mergeCell ref="S7:Y31"/>
    <mergeCell ref="Z7:AF31"/>
    <mergeCell ref="B32:I45"/>
    <mergeCell ref="J32:N45"/>
    <mergeCell ref="O32:R45"/>
    <mergeCell ref="S32:Y45"/>
    <mergeCell ref="Z32:AF45"/>
    <mergeCell ref="B46:I69"/>
    <mergeCell ref="J46:N69"/>
    <mergeCell ref="O46:R69"/>
    <mergeCell ref="S46:Y69"/>
    <mergeCell ref="Z46:AF69"/>
    <mergeCell ref="B70:I76"/>
    <mergeCell ref="J70:N76"/>
    <mergeCell ref="O70:R76"/>
    <mergeCell ref="S70:Y76"/>
    <mergeCell ref="Z70:AF76"/>
    <mergeCell ref="B77:I83"/>
    <mergeCell ref="J77:N83"/>
    <mergeCell ref="O77:R83"/>
    <mergeCell ref="S77:Y83"/>
    <mergeCell ref="Z77:AF83"/>
    <mergeCell ref="A121:A127"/>
    <mergeCell ref="B121:I127"/>
    <mergeCell ref="J121:N127"/>
    <mergeCell ref="O121:R127"/>
    <mergeCell ref="S121:Y127"/>
    <mergeCell ref="Z121:AF127"/>
    <mergeCell ref="A84:A120"/>
    <mergeCell ref="B84:I104"/>
    <mergeCell ref="J84:N104"/>
    <mergeCell ref="O84:R104"/>
    <mergeCell ref="S84:Y104"/>
    <mergeCell ref="Z84:AF104"/>
    <mergeCell ref="B105:I120"/>
    <mergeCell ref="J105:N120"/>
    <mergeCell ref="O105:R120"/>
    <mergeCell ref="S105:Y120"/>
    <mergeCell ref="Z105:AF120"/>
  </mergeCells>
  <phoneticPr fontId="6"/>
  <printOptions horizontalCentered="1"/>
  <pageMargins left="0.70866141732283472" right="0.70866141732283472" top="0.74803149606299213" bottom="0.74803149606299213" header="0.31496062992125984" footer="0.31496062992125984"/>
  <pageSetup paperSize="9" scale="45" orientation="landscape" r:id="rId1"/>
  <rowBreaks count="3" manualBreakCount="3">
    <brk id="45" max="65" man="1"/>
    <brk id="69" max="65" man="1"/>
    <brk id="104"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H31"/>
  <sheetViews>
    <sheetView showGridLines="0" zoomScaleSheetLayoutView="100" workbookViewId="0">
      <selection activeCell="AR4" sqref="AR4:BG4"/>
    </sheetView>
  </sheetViews>
  <sheetFormatPr defaultRowHeight="21" customHeight="1" x14ac:dyDescent="0.4"/>
  <cols>
    <col min="1" max="4" width="2.625" style="431" customWidth="1"/>
    <col min="5" max="18" width="2.625" style="182" customWidth="1"/>
    <col min="19" max="22" width="10.75" style="182" customWidth="1"/>
    <col min="23" max="50" width="2.875" style="182" customWidth="1"/>
    <col min="51" max="74" width="2.625" style="182" customWidth="1"/>
    <col min="75" max="75" width="9" style="182" customWidth="1"/>
    <col min="76" max="16384" width="9" style="182"/>
  </cols>
  <sheetData>
    <row r="1" spans="1:59" ht="21" customHeight="1" x14ac:dyDescent="0.4">
      <c r="A1" s="2118" t="s">
        <v>780</v>
      </c>
      <c r="B1" s="2118"/>
      <c r="C1" s="2118"/>
      <c r="D1" s="2118"/>
      <c r="E1" s="2118"/>
      <c r="F1" s="2118"/>
      <c r="G1" s="2118"/>
      <c r="H1" s="2118"/>
      <c r="I1" s="2118"/>
      <c r="J1" s="2118"/>
      <c r="K1" s="2118"/>
      <c r="L1" s="2118"/>
      <c r="M1" s="2118"/>
      <c r="N1" s="2118"/>
      <c r="O1" s="2118"/>
      <c r="P1" s="2118"/>
      <c r="Q1" s="2118"/>
      <c r="R1" s="2118"/>
      <c r="S1" s="2118"/>
      <c r="T1" s="2118"/>
      <c r="U1" s="2118"/>
      <c r="V1" s="2118"/>
      <c r="W1" s="2118"/>
      <c r="X1" s="2118"/>
      <c r="Y1" s="2118"/>
      <c r="Z1" s="2118"/>
      <c r="AA1" s="2118"/>
      <c r="AB1" s="2118"/>
      <c r="AC1" s="2118"/>
      <c r="AD1" s="2118"/>
      <c r="AE1" s="2118"/>
      <c r="AF1" s="2118"/>
      <c r="AG1" s="2118"/>
      <c r="AH1" s="2118"/>
      <c r="AI1" s="2118"/>
      <c r="AJ1" s="2118"/>
      <c r="AK1" s="2118"/>
      <c r="AL1" s="2118"/>
      <c r="AM1" s="2118"/>
      <c r="AN1" s="2118"/>
      <c r="AO1" s="2118"/>
      <c r="AP1" s="2118"/>
      <c r="AQ1" s="2118"/>
      <c r="AR1" s="2118"/>
      <c r="AS1" s="2118"/>
      <c r="AT1" s="2118"/>
      <c r="AU1" s="2118"/>
      <c r="AV1" s="2118"/>
      <c r="AW1" s="2118"/>
      <c r="AX1" s="2118"/>
      <c r="AY1" s="2118"/>
      <c r="AZ1" s="2118"/>
      <c r="BA1" s="2118"/>
      <c r="BB1" s="467"/>
      <c r="BC1" s="467"/>
      <c r="BD1" s="467"/>
      <c r="BE1" s="467"/>
      <c r="BF1" s="467"/>
      <c r="BG1" s="467"/>
    </row>
    <row r="2" spans="1:59" ht="21" customHeight="1" x14ac:dyDescent="0.4">
      <c r="A2" s="2119" t="s">
        <v>216</v>
      </c>
      <c r="B2" s="2119"/>
      <c r="C2" s="2119"/>
      <c r="D2" s="2119"/>
      <c r="E2" s="2119"/>
      <c r="F2" s="2119"/>
      <c r="G2" s="2119"/>
      <c r="H2" s="2119"/>
      <c r="I2" s="2119"/>
      <c r="J2" s="2119"/>
      <c r="K2" s="2119"/>
      <c r="L2" s="2119"/>
      <c r="M2" s="2119"/>
      <c r="N2" s="2119"/>
      <c r="O2" s="2119"/>
      <c r="P2" s="2119"/>
      <c r="Q2" s="2119"/>
      <c r="R2" s="2119"/>
      <c r="S2" s="2119"/>
      <c r="T2" s="2119"/>
      <c r="U2" s="2119"/>
      <c r="V2" s="2119"/>
      <c r="W2" s="2119"/>
      <c r="X2" s="2119"/>
      <c r="Y2" s="2119"/>
      <c r="Z2" s="2119"/>
      <c r="AA2" s="2119"/>
      <c r="AB2" s="2119"/>
      <c r="AC2" s="2119"/>
      <c r="AD2" s="2119"/>
      <c r="AE2" s="2119"/>
      <c r="AF2" s="2119"/>
      <c r="AG2" s="2119"/>
      <c r="AH2" s="2119"/>
      <c r="AI2" s="2119"/>
      <c r="AJ2" s="2119"/>
      <c r="AK2" s="2119"/>
      <c r="AL2" s="2119"/>
      <c r="AM2" s="2119"/>
      <c r="AN2" s="2119"/>
      <c r="AO2" s="2119"/>
      <c r="AP2" s="2119"/>
      <c r="AQ2" s="2119"/>
      <c r="AR2" s="2119"/>
      <c r="AS2" s="2119"/>
      <c r="AT2" s="2119"/>
      <c r="AU2" s="2119"/>
      <c r="AV2" s="2119"/>
      <c r="AW2" s="2119"/>
      <c r="AX2" s="2119"/>
      <c r="AY2" s="2119"/>
      <c r="AZ2" s="2119"/>
      <c r="BA2" s="2119"/>
      <c r="BB2" s="2119"/>
      <c r="BC2" s="2119"/>
      <c r="BD2" s="2119"/>
      <c r="BE2" s="2119"/>
      <c r="BF2" s="2119"/>
      <c r="BG2" s="2119"/>
    </row>
    <row r="3" spans="1:59" ht="21" customHeight="1" x14ac:dyDescent="0.4">
      <c r="A3" s="466"/>
      <c r="B3" s="466"/>
      <c r="C3" s="466"/>
      <c r="D3" s="466"/>
      <c r="E3" s="466"/>
      <c r="F3" s="467"/>
      <c r="G3" s="467"/>
      <c r="H3" s="467"/>
      <c r="I3" s="467"/>
      <c r="J3" s="467"/>
      <c r="K3" s="467"/>
      <c r="L3" s="467"/>
      <c r="M3" s="467"/>
      <c r="N3" s="467"/>
      <c r="O3" s="467"/>
      <c r="P3" s="467"/>
      <c r="Q3" s="467"/>
      <c r="R3" s="467"/>
      <c r="S3" s="467"/>
      <c r="T3" s="467"/>
      <c r="U3" s="467"/>
      <c r="V3" s="467"/>
      <c r="W3" s="467"/>
      <c r="X3" s="467"/>
      <c r="Y3" s="467"/>
      <c r="Z3" s="467"/>
      <c r="AA3" s="467"/>
      <c r="AB3" s="467"/>
      <c r="AC3" s="467"/>
      <c r="AD3" s="467"/>
      <c r="AE3" s="467"/>
      <c r="AF3" s="467"/>
      <c r="AG3" s="467"/>
      <c r="AH3" s="467"/>
      <c r="AI3" s="467"/>
      <c r="AJ3" s="467"/>
      <c r="AK3" s="467"/>
      <c r="AL3" s="467"/>
      <c r="AM3" s="467"/>
      <c r="AN3" s="467"/>
      <c r="AO3" s="467"/>
      <c r="AP3" s="467"/>
      <c r="AQ3" s="467"/>
      <c r="AR3" s="467"/>
      <c r="AS3" s="467"/>
      <c r="AT3" s="467"/>
      <c r="AU3" s="467"/>
      <c r="AV3" s="467"/>
      <c r="AW3" s="467"/>
      <c r="AX3" s="467"/>
      <c r="AY3" s="467"/>
      <c r="AZ3" s="467"/>
      <c r="BA3" s="467"/>
      <c r="BB3" s="467"/>
      <c r="BC3" s="467"/>
      <c r="BD3" s="467"/>
      <c r="BE3" s="467"/>
      <c r="BF3" s="467"/>
      <c r="BG3" s="467"/>
    </row>
    <row r="4" spans="1:59" ht="21" customHeight="1" x14ac:dyDescent="0.4">
      <c r="A4" s="2085" t="s">
        <v>903</v>
      </c>
      <c r="B4" s="2059"/>
      <c r="C4" s="2059"/>
      <c r="D4" s="2059"/>
      <c r="E4" s="2059"/>
      <c r="F4" s="2059"/>
      <c r="G4" s="2059"/>
      <c r="H4" s="2059"/>
      <c r="I4" s="2059"/>
      <c r="J4" s="2059"/>
      <c r="K4" s="2059"/>
      <c r="L4" s="2059"/>
      <c r="M4" s="2059"/>
      <c r="N4" s="2059"/>
      <c r="O4" s="2059"/>
      <c r="P4" s="2059"/>
      <c r="Q4" s="2059"/>
      <c r="R4" s="2059"/>
      <c r="S4" s="2059"/>
      <c r="T4" s="2059"/>
      <c r="U4" s="2059"/>
      <c r="V4" s="2060"/>
      <c r="W4" s="2120"/>
      <c r="X4" s="2121"/>
      <c r="Y4" s="2121"/>
      <c r="Z4" s="2121"/>
      <c r="AA4" s="2121"/>
      <c r="AB4" s="2121"/>
      <c r="AC4" s="2121"/>
      <c r="AD4" s="2121"/>
      <c r="AE4" s="2121"/>
      <c r="AF4" s="2121"/>
      <c r="AG4" s="2121"/>
      <c r="AH4" s="2121"/>
      <c r="AI4" s="2122"/>
      <c r="AJ4" s="2123" t="s">
        <v>384</v>
      </c>
      <c r="AK4" s="2059"/>
      <c r="AL4" s="2059"/>
      <c r="AM4" s="2059"/>
      <c r="AN4" s="2059"/>
      <c r="AO4" s="2059"/>
      <c r="AP4" s="2059"/>
      <c r="AQ4" s="2060"/>
      <c r="AR4" s="2124"/>
      <c r="AS4" s="2094"/>
      <c r="AT4" s="2094"/>
      <c r="AU4" s="2094"/>
      <c r="AV4" s="2094"/>
      <c r="AW4" s="2094"/>
      <c r="AX4" s="2094"/>
      <c r="AY4" s="2094"/>
      <c r="AZ4" s="2094"/>
      <c r="BA4" s="2094"/>
      <c r="BB4" s="2094"/>
      <c r="BC4" s="2094"/>
      <c r="BD4" s="2094"/>
      <c r="BE4" s="2094"/>
      <c r="BF4" s="2094"/>
      <c r="BG4" s="2095"/>
    </row>
    <row r="5" spans="1:59" ht="21" customHeight="1" x14ac:dyDescent="0.4">
      <c r="A5" s="2125" t="s">
        <v>568</v>
      </c>
      <c r="B5" s="2126"/>
      <c r="C5" s="2126"/>
      <c r="D5" s="2126"/>
      <c r="E5" s="2126"/>
      <c r="F5" s="2126"/>
      <c r="G5" s="2126"/>
      <c r="H5" s="2124"/>
      <c r="I5" s="2094"/>
      <c r="J5" s="2094"/>
      <c r="K5" s="2094"/>
      <c r="L5" s="2094"/>
      <c r="M5" s="2094"/>
      <c r="N5" s="2094"/>
      <c r="O5" s="2094"/>
      <c r="P5" s="2094"/>
      <c r="Q5" s="2094"/>
      <c r="R5" s="2094"/>
      <c r="S5" s="468"/>
      <c r="T5" s="468"/>
      <c r="U5" s="468"/>
      <c r="V5" s="468"/>
      <c r="W5" s="2058" t="s">
        <v>904</v>
      </c>
      <c r="X5" s="2127"/>
      <c r="Y5" s="2127"/>
      <c r="Z5" s="2127"/>
      <c r="AA5" s="2127"/>
      <c r="AB5" s="2127"/>
      <c r="AC5" s="2127"/>
      <c r="AD5" s="2128"/>
      <c r="AE5" s="2124">
        <v>10</v>
      </c>
      <c r="AF5" s="2094"/>
      <c r="AG5" s="2094"/>
      <c r="AH5" s="2094"/>
      <c r="AI5" s="2094"/>
      <c r="AJ5" s="2094"/>
      <c r="AK5" s="2094"/>
      <c r="AL5" s="2094"/>
      <c r="AM5" s="2094"/>
      <c r="AN5" s="2129"/>
      <c r="AO5" s="2123"/>
      <c r="AP5" s="2059"/>
      <c r="AQ5" s="2059"/>
      <c r="AR5" s="2059"/>
      <c r="AS5" s="2059"/>
      <c r="AT5" s="2059"/>
      <c r="AU5" s="2059"/>
      <c r="AV5" s="2059"/>
      <c r="AW5" s="2059"/>
      <c r="AX5" s="2059"/>
      <c r="AY5" s="2059"/>
      <c r="AZ5" s="2059"/>
      <c r="BA5" s="2059"/>
      <c r="BB5" s="2059"/>
      <c r="BC5" s="2059"/>
      <c r="BD5" s="2059"/>
      <c r="BE5" s="2059"/>
      <c r="BF5" s="2059"/>
      <c r="BG5" s="2086"/>
    </row>
    <row r="6" spans="1:59" ht="21" customHeight="1" x14ac:dyDescent="0.4">
      <c r="A6" s="2066" t="s">
        <v>240</v>
      </c>
      <c r="B6" s="2067"/>
      <c r="C6" s="2067"/>
      <c r="D6" s="2067"/>
      <c r="E6" s="2067"/>
      <c r="F6" s="2067"/>
      <c r="G6" s="2070" t="s">
        <v>254</v>
      </c>
      <c r="H6" s="2070"/>
      <c r="I6" s="2070"/>
      <c r="J6" s="2070"/>
      <c r="K6" s="2070"/>
      <c r="L6" s="2067" t="s">
        <v>355</v>
      </c>
      <c r="M6" s="2067"/>
      <c r="N6" s="2067"/>
      <c r="O6" s="2067"/>
      <c r="P6" s="2067"/>
      <c r="Q6" s="2067"/>
      <c r="R6" s="2072"/>
      <c r="S6" s="2074" t="s">
        <v>191</v>
      </c>
      <c r="T6" s="2074" t="s">
        <v>1041</v>
      </c>
      <c r="U6" s="2076" t="s">
        <v>196</v>
      </c>
      <c r="V6" s="2078" t="s">
        <v>400</v>
      </c>
      <c r="W6" s="2066" t="s">
        <v>906</v>
      </c>
      <c r="X6" s="2067"/>
      <c r="Y6" s="2067"/>
      <c r="Z6" s="2067"/>
      <c r="AA6" s="2067"/>
      <c r="AB6" s="2067"/>
      <c r="AC6" s="2114"/>
      <c r="AD6" s="2066" t="s">
        <v>345</v>
      </c>
      <c r="AE6" s="2067"/>
      <c r="AF6" s="2067"/>
      <c r="AG6" s="2067"/>
      <c r="AH6" s="2067"/>
      <c r="AI6" s="2067"/>
      <c r="AJ6" s="2114"/>
      <c r="AK6" s="2066" t="s">
        <v>909</v>
      </c>
      <c r="AL6" s="2067"/>
      <c r="AM6" s="2067"/>
      <c r="AN6" s="2067"/>
      <c r="AO6" s="2067"/>
      <c r="AP6" s="2067"/>
      <c r="AQ6" s="2114"/>
      <c r="AR6" s="2115" t="s">
        <v>236</v>
      </c>
      <c r="AS6" s="2067"/>
      <c r="AT6" s="2067"/>
      <c r="AU6" s="2067"/>
      <c r="AV6" s="2067"/>
      <c r="AW6" s="2067"/>
      <c r="AX6" s="2114"/>
      <c r="AY6" s="2080" t="s">
        <v>672</v>
      </c>
      <c r="AZ6" s="2070"/>
      <c r="BA6" s="2070"/>
      <c r="BB6" s="2070" t="s">
        <v>911</v>
      </c>
      <c r="BC6" s="2070"/>
      <c r="BD6" s="2070"/>
      <c r="BE6" s="2070" t="s">
        <v>913</v>
      </c>
      <c r="BF6" s="2070"/>
      <c r="BG6" s="2082"/>
    </row>
    <row r="7" spans="1:59" ht="21" customHeight="1" x14ac:dyDescent="0.4">
      <c r="A7" s="2068"/>
      <c r="B7" s="2069"/>
      <c r="C7" s="2069"/>
      <c r="D7" s="2069"/>
      <c r="E7" s="2069"/>
      <c r="F7" s="2069"/>
      <c r="G7" s="2071"/>
      <c r="H7" s="2071"/>
      <c r="I7" s="2071"/>
      <c r="J7" s="2071"/>
      <c r="K7" s="2071"/>
      <c r="L7" s="2069"/>
      <c r="M7" s="2069"/>
      <c r="N7" s="2069"/>
      <c r="O7" s="2069"/>
      <c r="P7" s="2069"/>
      <c r="Q7" s="2069"/>
      <c r="R7" s="2073"/>
      <c r="S7" s="2075"/>
      <c r="T7" s="2075"/>
      <c r="U7" s="2077"/>
      <c r="V7" s="2079"/>
      <c r="W7" s="482">
        <v>1</v>
      </c>
      <c r="X7" s="488">
        <v>2</v>
      </c>
      <c r="Y7" s="488">
        <v>3</v>
      </c>
      <c r="Z7" s="488">
        <v>4</v>
      </c>
      <c r="AA7" s="488">
        <v>5</v>
      </c>
      <c r="AB7" s="488">
        <v>6</v>
      </c>
      <c r="AC7" s="496">
        <v>7</v>
      </c>
      <c r="AD7" s="482">
        <v>8</v>
      </c>
      <c r="AE7" s="488">
        <v>9</v>
      </c>
      <c r="AF7" s="488">
        <v>10</v>
      </c>
      <c r="AG7" s="488">
        <v>11</v>
      </c>
      <c r="AH7" s="488">
        <v>12</v>
      </c>
      <c r="AI7" s="488">
        <v>13</v>
      </c>
      <c r="AJ7" s="496">
        <v>14</v>
      </c>
      <c r="AK7" s="482">
        <v>15</v>
      </c>
      <c r="AL7" s="488">
        <v>16</v>
      </c>
      <c r="AM7" s="488">
        <v>17</v>
      </c>
      <c r="AN7" s="488">
        <v>18</v>
      </c>
      <c r="AO7" s="488">
        <v>19</v>
      </c>
      <c r="AP7" s="488">
        <v>20</v>
      </c>
      <c r="AQ7" s="496">
        <v>21</v>
      </c>
      <c r="AR7" s="502">
        <v>22</v>
      </c>
      <c r="AS7" s="488">
        <v>23</v>
      </c>
      <c r="AT7" s="488">
        <v>24</v>
      </c>
      <c r="AU7" s="488">
        <v>25</v>
      </c>
      <c r="AV7" s="488">
        <v>26</v>
      </c>
      <c r="AW7" s="488">
        <v>27</v>
      </c>
      <c r="AX7" s="496">
        <v>28</v>
      </c>
      <c r="AY7" s="2081"/>
      <c r="AZ7" s="2071"/>
      <c r="BA7" s="2071"/>
      <c r="BB7" s="2071"/>
      <c r="BC7" s="2071"/>
      <c r="BD7" s="2071"/>
      <c r="BE7" s="2071"/>
      <c r="BF7" s="2071"/>
      <c r="BG7" s="2083"/>
    </row>
    <row r="8" spans="1:59" ht="21" customHeight="1" x14ac:dyDescent="0.4">
      <c r="A8" s="2068"/>
      <c r="B8" s="2069"/>
      <c r="C8" s="2069"/>
      <c r="D8" s="2069"/>
      <c r="E8" s="2069"/>
      <c r="F8" s="2069"/>
      <c r="G8" s="2071"/>
      <c r="H8" s="2071"/>
      <c r="I8" s="2071"/>
      <c r="J8" s="2071"/>
      <c r="K8" s="2071"/>
      <c r="L8" s="2069"/>
      <c r="M8" s="2069"/>
      <c r="N8" s="2069"/>
      <c r="O8" s="2069"/>
      <c r="P8" s="2069"/>
      <c r="Q8" s="2069"/>
      <c r="R8" s="2073"/>
      <c r="S8" s="2075"/>
      <c r="T8" s="2075"/>
      <c r="U8" s="2077"/>
      <c r="V8" s="2079"/>
      <c r="W8" s="483" t="s">
        <v>232</v>
      </c>
      <c r="X8" s="488" t="s">
        <v>178</v>
      </c>
      <c r="Y8" s="488" t="s">
        <v>11</v>
      </c>
      <c r="Z8" s="488" t="s">
        <v>247</v>
      </c>
      <c r="AA8" s="488" t="s">
        <v>925</v>
      </c>
      <c r="AB8" s="488" t="s">
        <v>926</v>
      </c>
      <c r="AC8" s="496" t="s">
        <v>927</v>
      </c>
      <c r="AD8" s="482" t="s">
        <v>232</v>
      </c>
      <c r="AE8" s="488" t="s">
        <v>178</v>
      </c>
      <c r="AF8" s="488" t="s">
        <v>11</v>
      </c>
      <c r="AG8" s="488" t="s">
        <v>247</v>
      </c>
      <c r="AH8" s="488" t="s">
        <v>925</v>
      </c>
      <c r="AI8" s="488" t="s">
        <v>926</v>
      </c>
      <c r="AJ8" s="496" t="s">
        <v>927</v>
      </c>
      <c r="AK8" s="482" t="s">
        <v>232</v>
      </c>
      <c r="AL8" s="488" t="s">
        <v>178</v>
      </c>
      <c r="AM8" s="488" t="s">
        <v>11</v>
      </c>
      <c r="AN8" s="488" t="s">
        <v>247</v>
      </c>
      <c r="AO8" s="488" t="s">
        <v>925</v>
      </c>
      <c r="AP8" s="488" t="s">
        <v>926</v>
      </c>
      <c r="AQ8" s="496" t="s">
        <v>927</v>
      </c>
      <c r="AR8" s="502" t="s">
        <v>232</v>
      </c>
      <c r="AS8" s="488" t="s">
        <v>178</v>
      </c>
      <c r="AT8" s="488" t="s">
        <v>11</v>
      </c>
      <c r="AU8" s="488" t="s">
        <v>247</v>
      </c>
      <c r="AV8" s="488" t="s">
        <v>925</v>
      </c>
      <c r="AW8" s="488" t="s">
        <v>926</v>
      </c>
      <c r="AX8" s="496" t="s">
        <v>927</v>
      </c>
      <c r="AY8" s="2081"/>
      <c r="AZ8" s="2071"/>
      <c r="BA8" s="2071"/>
      <c r="BB8" s="2071"/>
      <c r="BC8" s="2071"/>
      <c r="BD8" s="2071"/>
      <c r="BE8" s="2071"/>
      <c r="BF8" s="2071"/>
      <c r="BG8" s="2083"/>
    </row>
    <row r="9" spans="1:59" ht="21" customHeight="1" x14ac:dyDescent="0.4">
      <c r="A9" s="2116"/>
      <c r="B9" s="2117"/>
      <c r="C9" s="2117"/>
      <c r="D9" s="2117"/>
      <c r="E9" s="2117"/>
      <c r="F9" s="2117"/>
      <c r="G9" s="2098"/>
      <c r="H9" s="2098"/>
      <c r="I9" s="2098"/>
      <c r="J9" s="2098"/>
      <c r="K9" s="2098"/>
      <c r="L9" s="2099"/>
      <c r="M9" s="2106"/>
      <c r="N9" s="2106"/>
      <c r="O9" s="2106"/>
      <c r="P9" s="2106"/>
      <c r="Q9" s="2106"/>
      <c r="R9" s="2107"/>
      <c r="S9" s="473"/>
      <c r="T9" s="473"/>
      <c r="U9" s="478"/>
      <c r="V9" s="481"/>
      <c r="W9" s="484"/>
      <c r="X9" s="489"/>
      <c r="Y9" s="489"/>
      <c r="Z9" s="489"/>
      <c r="AA9" s="489"/>
      <c r="AB9" s="491"/>
      <c r="AC9" s="497"/>
      <c r="AD9" s="484"/>
      <c r="AE9" s="489"/>
      <c r="AF9" s="489"/>
      <c r="AG9" s="489"/>
      <c r="AH9" s="489"/>
      <c r="AI9" s="491"/>
      <c r="AJ9" s="497"/>
      <c r="AK9" s="484"/>
      <c r="AL9" s="489"/>
      <c r="AM9" s="489"/>
      <c r="AN9" s="489"/>
      <c r="AO9" s="489"/>
      <c r="AP9" s="491"/>
      <c r="AQ9" s="497"/>
      <c r="AR9" s="484"/>
      <c r="AS9" s="489"/>
      <c r="AT9" s="489"/>
      <c r="AU9" s="489"/>
      <c r="AV9" s="489"/>
      <c r="AW9" s="491"/>
      <c r="AX9" s="497"/>
      <c r="AY9" s="2100">
        <f t="shared" ref="AY9:AY19" si="0">SUM(W9:AX9)</f>
        <v>0</v>
      </c>
      <c r="AZ9" s="2100"/>
      <c r="BA9" s="2101"/>
      <c r="BB9" s="2102">
        <f t="shared" ref="BB9:BB19" si="1">ROUNDDOWN(AY9/4,1)</f>
        <v>0</v>
      </c>
      <c r="BC9" s="2103"/>
      <c r="BD9" s="2104"/>
      <c r="BE9" s="2102" t="e">
        <f t="shared" ref="BE9:BE19" si="2">ROUNDDOWN(BB9/$AY$21,1)</f>
        <v>#DIV/0!</v>
      </c>
      <c r="BF9" s="2103"/>
      <c r="BG9" s="2105"/>
    </row>
    <row r="10" spans="1:59" ht="21" customHeight="1" x14ac:dyDescent="0.4">
      <c r="A10" s="2108"/>
      <c r="B10" s="2109"/>
      <c r="C10" s="2109"/>
      <c r="D10" s="2109"/>
      <c r="E10" s="2109"/>
      <c r="F10" s="2110"/>
      <c r="G10" s="2098"/>
      <c r="H10" s="2098"/>
      <c r="I10" s="2098"/>
      <c r="J10" s="2098"/>
      <c r="K10" s="2098"/>
      <c r="L10" s="2099"/>
      <c r="M10" s="2106"/>
      <c r="N10" s="2106"/>
      <c r="O10" s="2106"/>
      <c r="P10" s="2106"/>
      <c r="Q10" s="2106"/>
      <c r="R10" s="2107"/>
      <c r="S10" s="473"/>
      <c r="T10" s="473"/>
      <c r="U10" s="478"/>
      <c r="V10" s="481"/>
      <c r="W10" s="484"/>
      <c r="X10" s="489"/>
      <c r="Y10" s="489"/>
      <c r="Z10" s="489"/>
      <c r="AA10" s="489"/>
      <c r="AB10" s="491"/>
      <c r="AC10" s="497"/>
      <c r="AD10" s="484"/>
      <c r="AE10" s="489"/>
      <c r="AF10" s="489"/>
      <c r="AG10" s="489"/>
      <c r="AH10" s="489"/>
      <c r="AI10" s="491"/>
      <c r="AJ10" s="497"/>
      <c r="AK10" s="484"/>
      <c r="AL10" s="489"/>
      <c r="AM10" s="489"/>
      <c r="AN10" s="489"/>
      <c r="AO10" s="489"/>
      <c r="AP10" s="491"/>
      <c r="AQ10" s="497"/>
      <c r="AR10" s="484"/>
      <c r="AS10" s="489"/>
      <c r="AT10" s="489"/>
      <c r="AU10" s="489"/>
      <c r="AV10" s="489"/>
      <c r="AW10" s="491"/>
      <c r="AX10" s="497"/>
      <c r="AY10" s="2100">
        <f t="shared" si="0"/>
        <v>0</v>
      </c>
      <c r="AZ10" s="2100"/>
      <c r="BA10" s="2101"/>
      <c r="BB10" s="2102">
        <f t="shared" si="1"/>
        <v>0</v>
      </c>
      <c r="BC10" s="2103"/>
      <c r="BD10" s="2104"/>
      <c r="BE10" s="2102" t="e">
        <f t="shared" si="2"/>
        <v>#DIV/0!</v>
      </c>
      <c r="BF10" s="2103"/>
      <c r="BG10" s="2105"/>
    </row>
    <row r="11" spans="1:59" ht="21" customHeight="1" x14ac:dyDescent="0.4">
      <c r="A11" s="2096"/>
      <c r="B11" s="2097"/>
      <c r="C11" s="2097"/>
      <c r="D11" s="2097"/>
      <c r="E11" s="2097"/>
      <c r="F11" s="2097"/>
      <c r="G11" s="2098"/>
      <c r="H11" s="2098"/>
      <c r="I11" s="2098"/>
      <c r="J11" s="2098"/>
      <c r="K11" s="2098"/>
      <c r="L11" s="2111"/>
      <c r="M11" s="2112"/>
      <c r="N11" s="2112"/>
      <c r="O11" s="2112"/>
      <c r="P11" s="2112"/>
      <c r="Q11" s="2112"/>
      <c r="R11" s="2113"/>
      <c r="S11" s="474"/>
      <c r="T11" s="477"/>
      <c r="U11" s="479"/>
      <c r="V11" s="479"/>
      <c r="W11" s="484"/>
      <c r="X11" s="489"/>
      <c r="Y11" s="489"/>
      <c r="Z11" s="489"/>
      <c r="AA11" s="489"/>
      <c r="AB11" s="491"/>
      <c r="AC11" s="497"/>
      <c r="AD11" s="484"/>
      <c r="AE11" s="489"/>
      <c r="AF11" s="489"/>
      <c r="AG11" s="489"/>
      <c r="AH11" s="489"/>
      <c r="AI11" s="491"/>
      <c r="AJ11" s="497"/>
      <c r="AK11" s="484"/>
      <c r="AL11" s="489"/>
      <c r="AM11" s="489"/>
      <c r="AN11" s="489"/>
      <c r="AO11" s="489"/>
      <c r="AP11" s="491"/>
      <c r="AQ11" s="497"/>
      <c r="AR11" s="484"/>
      <c r="AS11" s="489"/>
      <c r="AT11" s="489"/>
      <c r="AU11" s="489"/>
      <c r="AV11" s="489"/>
      <c r="AW11" s="491"/>
      <c r="AX11" s="497"/>
      <c r="AY11" s="2100">
        <f t="shared" si="0"/>
        <v>0</v>
      </c>
      <c r="AZ11" s="2100"/>
      <c r="BA11" s="2101"/>
      <c r="BB11" s="2102">
        <f t="shared" si="1"/>
        <v>0</v>
      </c>
      <c r="BC11" s="2103"/>
      <c r="BD11" s="2104"/>
      <c r="BE11" s="2102" t="e">
        <f t="shared" si="2"/>
        <v>#DIV/0!</v>
      </c>
      <c r="BF11" s="2103"/>
      <c r="BG11" s="2105"/>
    </row>
    <row r="12" spans="1:59" ht="21" customHeight="1" x14ac:dyDescent="0.4">
      <c r="A12" s="2096"/>
      <c r="B12" s="2097"/>
      <c r="C12" s="2097"/>
      <c r="D12" s="2097"/>
      <c r="E12" s="2097"/>
      <c r="F12" s="2097"/>
      <c r="G12" s="2098"/>
      <c r="H12" s="2098"/>
      <c r="I12" s="2098"/>
      <c r="J12" s="2098"/>
      <c r="K12" s="2098"/>
      <c r="L12" s="2099"/>
      <c r="M12" s="2106"/>
      <c r="N12" s="2106"/>
      <c r="O12" s="2106"/>
      <c r="P12" s="2106"/>
      <c r="Q12" s="2106"/>
      <c r="R12" s="2107"/>
      <c r="S12" s="474"/>
      <c r="T12" s="474"/>
      <c r="U12" s="479"/>
      <c r="V12" s="479"/>
      <c r="W12" s="484"/>
      <c r="X12" s="489"/>
      <c r="Y12" s="489"/>
      <c r="Z12" s="489"/>
      <c r="AA12" s="489"/>
      <c r="AB12" s="491"/>
      <c r="AC12" s="497"/>
      <c r="AD12" s="484"/>
      <c r="AE12" s="489"/>
      <c r="AF12" s="489"/>
      <c r="AG12" s="489"/>
      <c r="AH12" s="489"/>
      <c r="AI12" s="491"/>
      <c r="AJ12" s="497"/>
      <c r="AK12" s="484"/>
      <c r="AL12" s="489"/>
      <c r="AM12" s="489"/>
      <c r="AN12" s="489"/>
      <c r="AO12" s="489"/>
      <c r="AP12" s="491"/>
      <c r="AQ12" s="497"/>
      <c r="AR12" s="484"/>
      <c r="AS12" s="489"/>
      <c r="AT12" s="489"/>
      <c r="AU12" s="489"/>
      <c r="AV12" s="489"/>
      <c r="AW12" s="491"/>
      <c r="AX12" s="497"/>
      <c r="AY12" s="2100">
        <f t="shared" si="0"/>
        <v>0</v>
      </c>
      <c r="AZ12" s="2100"/>
      <c r="BA12" s="2101"/>
      <c r="BB12" s="2102">
        <f t="shared" si="1"/>
        <v>0</v>
      </c>
      <c r="BC12" s="2103"/>
      <c r="BD12" s="2104"/>
      <c r="BE12" s="2102" t="e">
        <f t="shared" si="2"/>
        <v>#DIV/0!</v>
      </c>
      <c r="BF12" s="2103"/>
      <c r="BG12" s="2105"/>
    </row>
    <row r="13" spans="1:59" ht="21" customHeight="1" x14ac:dyDescent="0.4">
      <c r="A13" s="2096"/>
      <c r="B13" s="2097"/>
      <c r="C13" s="2097"/>
      <c r="D13" s="2097"/>
      <c r="E13" s="2097"/>
      <c r="F13" s="2097"/>
      <c r="G13" s="2098"/>
      <c r="H13" s="2098"/>
      <c r="I13" s="2098"/>
      <c r="J13" s="2098"/>
      <c r="K13" s="2098"/>
      <c r="L13" s="2099"/>
      <c r="M13" s="2106"/>
      <c r="N13" s="2106"/>
      <c r="O13" s="2106"/>
      <c r="P13" s="2106"/>
      <c r="Q13" s="2106"/>
      <c r="R13" s="2107"/>
      <c r="S13" s="474"/>
      <c r="T13" s="474"/>
      <c r="U13" s="479"/>
      <c r="V13" s="479"/>
      <c r="W13" s="485"/>
      <c r="X13" s="489"/>
      <c r="Y13" s="489"/>
      <c r="Z13" s="489"/>
      <c r="AA13" s="492"/>
      <c r="AB13" s="491"/>
      <c r="AC13" s="497"/>
      <c r="AD13" s="485"/>
      <c r="AE13" s="490"/>
      <c r="AF13" s="490"/>
      <c r="AG13" s="490"/>
      <c r="AH13" s="491"/>
      <c r="AI13" s="491"/>
      <c r="AJ13" s="497"/>
      <c r="AK13" s="485"/>
      <c r="AL13" s="490"/>
      <c r="AM13" s="490"/>
      <c r="AN13" s="490"/>
      <c r="AO13" s="491"/>
      <c r="AP13" s="491"/>
      <c r="AQ13" s="497"/>
      <c r="AR13" s="485"/>
      <c r="AS13" s="490"/>
      <c r="AT13" s="490"/>
      <c r="AU13" s="490"/>
      <c r="AV13" s="491"/>
      <c r="AW13" s="491"/>
      <c r="AX13" s="497"/>
      <c r="AY13" s="2100">
        <f t="shared" si="0"/>
        <v>0</v>
      </c>
      <c r="AZ13" s="2100"/>
      <c r="BA13" s="2101"/>
      <c r="BB13" s="2102">
        <f t="shared" si="1"/>
        <v>0</v>
      </c>
      <c r="BC13" s="2103"/>
      <c r="BD13" s="2104"/>
      <c r="BE13" s="2102" t="e">
        <f t="shared" si="2"/>
        <v>#DIV/0!</v>
      </c>
      <c r="BF13" s="2103"/>
      <c r="BG13" s="2105"/>
    </row>
    <row r="14" spans="1:59" ht="21" customHeight="1" x14ac:dyDescent="0.4">
      <c r="A14" s="2096"/>
      <c r="B14" s="2097"/>
      <c r="C14" s="2097"/>
      <c r="D14" s="2097"/>
      <c r="E14" s="2097"/>
      <c r="F14" s="2097"/>
      <c r="G14" s="2098"/>
      <c r="H14" s="2098"/>
      <c r="I14" s="2098"/>
      <c r="J14" s="2098"/>
      <c r="K14" s="2098"/>
      <c r="L14" s="2099"/>
      <c r="M14" s="2106"/>
      <c r="N14" s="2106"/>
      <c r="O14" s="2106"/>
      <c r="P14" s="2106"/>
      <c r="Q14" s="2106"/>
      <c r="R14" s="2107"/>
      <c r="S14" s="474"/>
      <c r="T14" s="474"/>
      <c r="U14" s="479"/>
      <c r="V14" s="479"/>
      <c r="W14" s="484"/>
      <c r="X14" s="490"/>
      <c r="Y14" s="490"/>
      <c r="Z14" s="490"/>
      <c r="AA14" s="490"/>
      <c r="AB14" s="491"/>
      <c r="AC14" s="497"/>
      <c r="AD14" s="484"/>
      <c r="AE14" s="490"/>
      <c r="AF14" s="490"/>
      <c r="AG14" s="490"/>
      <c r="AH14" s="490"/>
      <c r="AI14" s="491"/>
      <c r="AJ14" s="497"/>
      <c r="AK14" s="484"/>
      <c r="AL14" s="490"/>
      <c r="AM14" s="490"/>
      <c r="AN14" s="490"/>
      <c r="AO14" s="490"/>
      <c r="AP14" s="491"/>
      <c r="AQ14" s="497"/>
      <c r="AR14" s="484"/>
      <c r="AS14" s="490"/>
      <c r="AT14" s="490"/>
      <c r="AU14" s="490"/>
      <c r="AV14" s="490"/>
      <c r="AW14" s="491"/>
      <c r="AX14" s="497"/>
      <c r="AY14" s="2100">
        <f t="shared" si="0"/>
        <v>0</v>
      </c>
      <c r="AZ14" s="2100"/>
      <c r="BA14" s="2101"/>
      <c r="BB14" s="2102">
        <f t="shared" si="1"/>
        <v>0</v>
      </c>
      <c r="BC14" s="2103"/>
      <c r="BD14" s="2104"/>
      <c r="BE14" s="2102" t="e">
        <f t="shared" si="2"/>
        <v>#DIV/0!</v>
      </c>
      <c r="BF14" s="2103"/>
      <c r="BG14" s="2105"/>
    </row>
    <row r="15" spans="1:59" ht="21" customHeight="1" x14ac:dyDescent="0.4">
      <c r="A15" s="2096"/>
      <c r="B15" s="2097"/>
      <c r="C15" s="2097"/>
      <c r="D15" s="2097"/>
      <c r="E15" s="2097"/>
      <c r="F15" s="2097"/>
      <c r="G15" s="2098"/>
      <c r="H15" s="2098"/>
      <c r="I15" s="2098"/>
      <c r="J15" s="2098"/>
      <c r="K15" s="2098"/>
      <c r="L15" s="2097"/>
      <c r="M15" s="2097"/>
      <c r="N15" s="2097"/>
      <c r="O15" s="2097"/>
      <c r="P15" s="2097"/>
      <c r="Q15" s="2097"/>
      <c r="R15" s="2099"/>
      <c r="S15" s="474"/>
      <c r="T15" s="474"/>
      <c r="U15" s="479"/>
      <c r="V15" s="479"/>
      <c r="W15" s="484"/>
      <c r="X15" s="490"/>
      <c r="Y15" s="490"/>
      <c r="Z15" s="490"/>
      <c r="AA15" s="490"/>
      <c r="AB15" s="491"/>
      <c r="AC15" s="497"/>
      <c r="AD15" s="484"/>
      <c r="AE15" s="490"/>
      <c r="AF15" s="490"/>
      <c r="AG15" s="490"/>
      <c r="AH15" s="490"/>
      <c r="AI15" s="491"/>
      <c r="AJ15" s="497"/>
      <c r="AK15" s="484"/>
      <c r="AL15" s="490"/>
      <c r="AM15" s="490"/>
      <c r="AN15" s="490"/>
      <c r="AO15" s="490"/>
      <c r="AP15" s="491"/>
      <c r="AQ15" s="497"/>
      <c r="AR15" s="484"/>
      <c r="AS15" s="490"/>
      <c r="AT15" s="490"/>
      <c r="AU15" s="490"/>
      <c r="AV15" s="490"/>
      <c r="AW15" s="491"/>
      <c r="AX15" s="497"/>
      <c r="AY15" s="2100">
        <f t="shared" si="0"/>
        <v>0</v>
      </c>
      <c r="AZ15" s="2100"/>
      <c r="BA15" s="2101"/>
      <c r="BB15" s="2102">
        <f t="shared" si="1"/>
        <v>0</v>
      </c>
      <c r="BC15" s="2103"/>
      <c r="BD15" s="2104"/>
      <c r="BE15" s="2102" t="e">
        <f t="shared" si="2"/>
        <v>#DIV/0!</v>
      </c>
      <c r="BF15" s="2103"/>
      <c r="BG15" s="2105"/>
    </row>
    <row r="16" spans="1:59" ht="21" customHeight="1" x14ac:dyDescent="0.4">
      <c r="A16" s="2096"/>
      <c r="B16" s="2097"/>
      <c r="C16" s="2097"/>
      <c r="D16" s="2097"/>
      <c r="E16" s="2097"/>
      <c r="F16" s="2097"/>
      <c r="G16" s="2098"/>
      <c r="H16" s="2098"/>
      <c r="I16" s="2098"/>
      <c r="J16" s="2098"/>
      <c r="K16" s="2098"/>
      <c r="L16" s="2097"/>
      <c r="M16" s="2097"/>
      <c r="N16" s="2097"/>
      <c r="O16" s="2097"/>
      <c r="P16" s="2097"/>
      <c r="Q16" s="2097"/>
      <c r="R16" s="2099"/>
      <c r="S16" s="474"/>
      <c r="T16" s="474"/>
      <c r="U16" s="479"/>
      <c r="V16" s="479"/>
      <c r="W16" s="485"/>
      <c r="X16" s="491"/>
      <c r="Y16" s="491"/>
      <c r="Z16" s="491"/>
      <c r="AA16" s="491"/>
      <c r="AB16" s="491"/>
      <c r="AC16" s="497"/>
      <c r="AD16" s="485"/>
      <c r="AE16" s="491"/>
      <c r="AF16" s="491"/>
      <c r="AG16" s="491"/>
      <c r="AH16" s="491"/>
      <c r="AI16" s="491"/>
      <c r="AJ16" s="497"/>
      <c r="AK16" s="485"/>
      <c r="AL16" s="491"/>
      <c r="AM16" s="491"/>
      <c r="AN16" s="491"/>
      <c r="AO16" s="491"/>
      <c r="AP16" s="491"/>
      <c r="AQ16" s="497"/>
      <c r="AR16" s="503"/>
      <c r="AS16" s="491"/>
      <c r="AT16" s="491"/>
      <c r="AU16" s="491"/>
      <c r="AV16" s="491"/>
      <c r="AW16" s="491"/>
      <c r="AX16" s="497"/>
      <c r="AY16" s="2100">
        <f t="shared" si="0"/>
        <v>0</v>
      </c>
      <c r="AZ16" s="2100"/>
      <c r="BA16" s="2101"/>
      <c r="BB16" s="2102">
        <f t="shared" si="1"/>
        <v>0</v>
      </c>
      <c r="BC16" s="2103"/>
      <c r="BD16" s="2104"/>
      <c r="BE16" s="2102" t="e">
        <f t="shared" si="2"/>
        <v>#DIV/0!</v>
      </c>
      <c r="BF16" s="2103"/>
      <c r="BG16" s="2105"/>
    </row>
    <row r="17" spans="1:60" ht="21" customHeight="1" x14ac:dyDescent="0.4">
      <c r="A17" s="2096"/>
      <c r="B17" s="2097"/>
      <c r="C17" s="2097"/>
      <c r="D17" s="2097"/>
      <c r="E17" s="2097"/>
      <c r="F17" s="2097"/>
      <c r="G17" s="2098"/>
      <c r="H17" s="2098"/>
      <c r="I17" s="2098"/>
      <c r="J17" s="2098"/>
      <c r="K17" s="2098"/>
      <c r="L17" s="2097"/>
      <c r="M17" s="2097"/>
      <c r="N17" s="2097"/>
      <c r="O17" s="2097"/>
      <c r="P17" s="2097"/>
      <c r="Q17" s="2097"/>
      <c r="R17" s="2099"/>
      <c r="S17" s="474"/>
      <c r="T17" s="474"/>
      <c r="U17" s="479"/>
      <c r="V17" s="479"/>
      <c r="W17" s="485"/>
      <c r="X17" s="491"/>
      <c r="Y17" s="491"/>
      <c r="Z17" s="491"/>
      <c r="AA17" s="491"/>
      <c r="AB17" s="491"/>
      <c r="AC17" s="497"/>
      <c r="AD17" s="485"/>
      <c r="AE17" s="491"/>
      <c r="AF17" s="491"/>
      <c r="AG17" s="491"/>
      <c r="AH17" s="491"/>
      <c r="AI17" s="491"/>
      <c r="AJ17" s="497"/>
      <c r="AK17" s="485"/>
      <c r="AL17" s="491"/>
      <c r="AM17" s="491"/>
      <c r="AN17" s="491"/>
      <c r="AO17" s="491"/>
      <c r="AP17" s="491"/>
      <c r="AQ17" s="497"/>
      <c r="AR17" s="503"/>
      <c r="AS17" s="491"/>
      <c r="AT17" s="491"/>
      <c r="AU17" s="491"/>
      <c r="AV17" s="491"/>
      <c r="AW17" s="491"/>
      <c r="AX17" s="497"/>
      <c r="AY17" s="2100">
        <f t="shared" si="0"/>
        <v>0</v>
      </c>
      <c r="AZ17" s="2100"/>
      <c r="BA17" s="2101"/>
      <c r="BB17" s="2102">
        <f t="shared" si="1"/>
        <v>0</v>
      </c>
      <c r="BC17" s="2103"/>
      <c r="BD17" s="2104"/>
      <c r="BE17" s="2102" t="e">
        <f t="shared" si="2"/>
        <v>#DIV/0!</v>
      </c>
      <c r="BF17" s="2103"/>
      <c r="BG17" s="2105"/>
    </row>
    <row r="18" spans="1:60" ht="21" customHeight="1" x14ac:dyDescent="0.4">
      <c r="A18" s="2096"/>
      <c r="B18" s="2097"/>
      <c r="C18" s="2097"/>
      <c r="D18" s="2097"/>
      <c r="E18" s="2097"/>
      <c r="F18" s="2097"/>
      <c r="G18" s="2098"/>
      <c r="H18" s="2098"/>
      <c r="I18" s="2098"/>
      <c r="J18" s="2098"/>
      <c r="K18" s="2098"/>
      <c r="L18" s="2097"/>
      <c r="M18" s="2097"/>
      <c r="N18" s="2097"/>
      <c r="O18" s="2097"/>
      <c r="P18" s="2097"/>
      <c r="Q18" s="2097"/>
      <c r="R18" s="2099"/>
      <c r="S18" s="474"/>
      <c r="T18" s="474"/>
      <c r="U18" s="479"/>
      <c r="V18" s="479"/>
      <c r="W18" s="485"/>
      <c r="X18" s="492"/>
      <c r="Y18" s="492"/>
      <c r="Z18" s="492"/>
      <c r="AA18" s="492"/>
      <c r="AB18" s="491"/>
      <c r="AC18" s="497"/>
      <c r="AD18" s="485"/>
      <c r="AE18" s="491"/>
      <c r="AF18" s="491"/>
      <c r="AG18" s="491"/>
      <c r="AH18" s="491"/>
      <c r="AI18" s="491"/>
      <c r="AJ18" s="497"/>
      <c r="AK18" s="485"/>
      <c r="AL18" s="491"/>
      <c r="AM18" s="491"/>
      <c r="AN18" s="491"/>
      <c r="AO18" s="491"/>
      <c r="AP18" s="491"/>
      <c r="AQ18" s="497"/>
      <c r="AR18" s="503"/>
      <c r="AS18" s="491"/>
      <c r="AT18" s="491"/>
      <c r="AU18" s="491"/>
      <c r="AV18" s="491"/>
      <c r="AW18" s="491"/>
      <c r="AX18" s="497"/>
      <c r="AY18" s="2100">
        <f t="shared" si="0"/>
        <v>0</v>
      </c>
      <c r="AZ18" s="2100"/>
      <c r="BA18" s="2101"/>
      <c r="BB18" s="2102">
        <f t="shared" si="1"/>
        <v>0</v>
      </c>
      <c r="BC18" s="2103"/>
      <c r="BD18" s="2104"/>
      <c r="BE18" s="2102" t="e">
        <f t="shared" si="2"/>
        <v>#DIV/0!</v>
      </c>
      <c r="BF18" s="2103"/>
      <c r="BG18" s="2105"/>
    </row>
    <row r="19" spans="1:60" ht="21" customHeight="1" x14ac:dyDescent="0.4">
      <c r="A19" s="2096"/>
      <c r="B19" s="2097"/>
      <c r="C19" s="2097"/>
      <c r="D19" s="2097"/>
      <c r="E19" s="2097"/>
      <c r="F19" s="2097"/>
      <c r="G19" s="2098"/>
      <c r="H19" s="2098"/>
      <c r="I19" s="2098"/>
      <c r="J19" s="2098"/>
      <c r="K19" s="2098"/>
      <c r="L19" s="2097"/>
      <c r="M19" s="2097"/>
      <c r="N19" s="2097"/>
      <c r="O19" s="2097"/>
      <c r="P19" s="2097"/>
      <c r="Q19" s="2097"/>
      <c r="R19" s="2099"/>
      <c r="S19" s="475"/>
      <c r="T19" s="475"/>
      <c r="U19" s="480"/>
      <c r="V19" s="480"/>
      <c r="W19" s="485"/>
      <c r="X19" s="491"/>
      <c r="Y19" s="491"/>
      <c r="Z19" s="491"/>
      <c r="AA19" s="491"/>
      <c r="AB19" s="491"/>
      <c r="AC19" s="497"/>
      <c r="AD19" s="485"/>
      <c r="AE19" s="491"/>
      <c r="AF19" s="491"/>
      <c r="AG19" s="491"/>
      <c r="AH19" s="491"/>
      <c r="AI19" s="491"/>
      <c r="AJ19" s="497"/>
      <c r="AK19" s="485"/>
      <c r="AL19" s="491"/>
      <c r="AM19" s="491"/>
      <c r="AN19" s="491"/>
      <c r="AO19" s="491"/>
      <c r="AP19" s="491"/>
      <c r="AQ19" s="497"/>
      <c r="AR19" s="503"/>
      <c r="AS19" s="491"/>
      <c r="AT19" s="491"/>
      <c r="AU19" s="491"/>
      <c r="AV19" s="491"/>
      <c r="AW19" s="491"/>
      <c r="AX19" s="497"/>
      <c r="AY19" s="2100">
        <f t="shared" si="0"/>
        <v>0</v>
      </c>
      <c r="AZ19" s="2100"/>
      <c r="BA19" s="2101"/>
      <c r="BB19" s="2102">
        <f t="shared" si="1"/>
        <v>0</v>
      </c>
      <c r="BC19" s="2103"/>
      <c r="BD19" s="2104"/>
      <c r="BE19" s="2102" t="e">
        <f t="shared" si="2"/>
        <v>#DIV/0!</v>
      </c>
      <c r="BF19" s="2103"/>
      <c r="BG19" s="2105"/>
    </row>
    <row r="20" spans="1:60" ht="21" customHeight="1" x14ac:dyDescent="0.4">
      <c r="A20" s="2085" t="s">
        <v>447</v>
      </c>
      <c r="B20" s="2059"/>
      <c r="C20" s="2059"/>
      <c r="D20" s="2059"/>
      <c r="E20" s="2059"/>
      <c r="F20" s="2059"/>
      <c r="G20" s="2059"/>
      <c r="H20" s="2059"/>
      <c r="I20" s="2059"/>
      <c r="J20" s="2059"/>
      <c r="K20" s="2059"/>
      <c r="L20" s="2059"/>
      <c r="M20" s="2059"/>
      <c r="N20" s="2059"/>
      <c r="O20" s="2059"/>
      <c r="P20" s="2059"/>
      <c r="Q20" s="2059"/>
      <c r="R20" s="2059"/>
      <c r="S20" s="2059"/>
      <c r="T20" s="2059"/>
      <c r="U20" s="2059"/>
      <c r="V20" s="2086"/>
      <c r="W20" s="486">
        <f t="shared" ref="W20:AX20" si="3">SUM(W9:W19)</f>
        <v>0</v>
      </c>
      <c r="X20" s="493">
        <f t="shared" si="3"/>
        <v>0</v>
      </c>
      <c r="Y20" s="493">
        <f t="shared" si="3"/>
        <v>0</v>
      </c>
      <c r="Z20" s="493">
        <f t="shared" si="3"/>
        <v>0</v>
      </c>
      <c r="AA20" s="493">
        <f t="shared" si="3"/>
        <v>0</v>
      </c>
      <c r="AB20" s="493">
        <f t="shared" si="3"/>
        <v>0</v>
      </c>
      <c r="AC20" s="498">
        <f t="shared" si="3"/>
        <v>0</v>
      </c>
      <c r="AD20" s="500">
        <f t="shared" si="3"/>
        <v>0</v>
      </c>
      <c r="AE20" s="493">
        <f t="shared" si="3"/>
        <v>0</v>
      </c>
      <c r="AF20" s="493">
        <f t="shared" si="3"/>
        <v>0</v>
      </c>
      <c r="AG20" s="493">
        <f t="shared" si="3"/>
        <v>0</v>
      </c>
      <c r="AH20" s="493">
        <f t="shared" si="3"/>
        <v>0</v>
      </c>
      <c r="AI20" s="493">
        <f t="shared" si="3"/>
        <v>0</v>
      </c>
      <c r="AJ20" s="498">
        <f t="shared" si="3"/>
        <v>0</v>
      </c>
      <c r="AK20" s="500">
        <f t="shared" si="3"/>
        <v>0</v>
      </c>
      <c r="AL20" s="493">
        <f t="shared" si="3"/>
        <v>0</v>
      </c>
      <c r="AM20" s="493">
        <f t="shared" si="3"/>
        <v>0</v>
      </c>
      <c r="AN20" s="493">
        <f t="shared" si="3"/>
        <v>0</v>
      </c>
      <c r="AO20" s="493">
        <f t="shared" si="3"/>
        <v>0</v>
      </c>
      <c r="AP20" s="493">
        <f t="shared" si="3"/>
        <v>0</v>
      </c>
      <c r="AQ20" s="498">
        <f t="shared" si="3"/>
        <v>0</v>
      </c>
      <c r="AR20" s="500">
        <f t="shared" si="3"/>
        <v>0</v>
      </c>
      <c r="AS20" s="493">
        <f t="shared" si="3"/>
        <v>0</v>
      </c>
      <c r="AT20" s="493">
        <f t="shared" si="3"/>
        <v>0</v>
      </c>
      <c r="AU20" s="493">
        <f t="shared" si="3"/>
        <v>0</v>
      </c>
      <c r="AV20" s="493">
        <f t="shared" si="3"/>
        <v>0</v>
      </c>
      <c r="AW20" s="493">
        <f t="shared" si="3"/>
        <v>0</v>
      </c>
      <c r="AX20" s="498">
        <f t="shared" si="3"/>
        <v>0</v>
      </c>
      <c r="AY20" s="2059">
        <f>SUM(AY9:BA19)</f>
        <v>0</v>
      </c>
      <c r="AZ20" s="2059"/>
      <c r="BA20" s="2060"/>
      <c r="BB20" s="2087">
        <f>SUM(BB9:BD19)</f>
        <v>0</v>
      </c>
      <c r="BC20" s="2088"/>
      <c r="BD20" s="2089"/>
      <c r="BE20" s="2087" t="e">
        <f>SUM(BE9:BG19)</f>
        <v>#DIV/0!</v>
      </c>
      <c r="BF20" s="2088"/>
      <c r="BG20" s="2090"/>
    </row>
    <row r="21" spans="1:60" ht="21" customHeight="1" x14ac:dyDescent="0.4">
      <c r="A21" s="2085" t="s">
        <v>504</v>
      </c>
      <c r="B21" s="2059"/>
      <c r="C21" s="2059"/>
      <c r="D21" s="2059"/>
      <c r="E21" s="2059"/>
      <c r="F21" s="2059"/>
      <c r="G21" s="2059"/>
      <c r="H21" s="2059"/>
      <c r="I21" s="2059"/>
      <c r="J21" s="2059"/>
      <c r="K21" s="2059"/>
      <c r="L21" s="2059"/>
      <c r="M21" s="2059"/>
      <c r="N21" s="2059"/>
      <c r="O21" s="2059"/>
      <c r="P21" s="2059"/>
      <c r="Q21" s="2059"/>
      <c r="R21" s="2059"/>
      <c r="S21" s="2091"/>
      <c r="T21" s="2091"/>
      <c r="U21" s="2091"/>
      <c r="V21" s="2091"/>
      <c r="W21" s="2091"/>
      <c r="X21" s="2091"/>
      <c r="Y21" s="2091"/>
      <c r="Z21" s="2091"/>
      <c r="AA21" s="2091"/>
      <c r="AB21" s="2091"/>
      <c r="AC21" s="2091"/>
      <c r="AD21" s="2091"/>
      <c r="AE21" s="2091"/>
      <c r="AF21" s="2091"/>
      <c r="AG21" s="2091"/>
      <c r="AH21" s="2091"/>
      <c r="AI21" s="2091"/>
      <c r="AJ21" s="2091"/>
      <c r="AK21" s="2091"/>
      <c r="AL21" s="2091"/>
      <c r="AM21" s="2091"/>
      <c r="AN21" s="2091"/>
      <c r="AO21" s="2091"/>
      <c r="AP21" s="2091"/>
      <c r="AQ21" s="2091"/>
      <c r="AR21" s="2091"/>
      <c r="AS21" s="2091"/>
      <c r="AT21" s="2091"/>
      <c r="AU21" s="2091"/>
      <c r="AV21" s="2091"/>
      <c r="AW21" s="2091"/>
      <c r="AX21" s="2092"/>
      <c r="AY21" s="2093"/>
      <c r="AZ21" s="2094"/>
      <c r="BA21" s="2094"/>
      <c r="BB21" s="2094"/>
      <c r="BC21" s="2094"/>
      <c r="BD21" s="2094"/>
      <c r="BE21" s="2094"/>
      <c r="BF21" s="2094"/>
      <c r="BG21" s="2095"/>
    </row>
    <row r="22" spans="1:60" ht="21" customHeight="1" x14ac:dyDescent="0.4">
      <c r="A22" s="2056" t="s">
        <v>257</v>
      </c>
      <c r="B22" s="2057"/>
      <c r="C22" s="2057"/>
      <c r="D22" s="2057"/>
      <c r="E22" s="2057"/>
      <c r="F22" s="2057"/>
      <c r="G22" s="2057"/>
      <c r="H22" s="2057"/>
      <c r="I22" s="2057"/>
      <c r="J22" s="2057"/>
      <c r="K22" s="2057"/>
      <c r="L22" s="2057"/>
      <c r="M22" s="2057"/>
      <c r="N22" s="2057"/>
      <c r="O22" s="2057"/>
      <c r="P22" s="2057"/>
      <c r="Q22" s="2057"/>
      <c r="R22" s="2058"/>
      <c r="S22" s="476"/>
      <c r="T22" s="476"/>
      <c r="U22" s="476"/>
      <c r="V22" s="476"/>
      <c r="W22" s="487"/>
      <c r="X22" s="494"/>
      <c r="Y22" s="494"/>
      <c r="Z22" s="494"/>
      <c r="AA22" s="494"/>
      <c r="AB22" s="495"/>
      <c r="AC22" s="499"/>
      <c r="AD22" s="487"/>
      <c r="AE22" s="494"/>
      <c r="AF22" s="494"/>
      <c r="AG22" s="494"/>
      <c r="AH22" s="494"/>
      <c r="AI22" s="495"/>
      <c r="AJ22" s="501"/>
      <c r="AK22" s="487"/>
      <c r="AL22" s="494"/>
      <c r="AM22" s="494"/>
      <c r="AN22" s="494"/>
      <c r="AO22" s="494"/>
      <c r="AP22" s="495"/>
      <c r="AQ22" s="501"/>
      <c r="AR22" s="487"/>
      <c r="AS22" s="494"/>
      <c r="AT22" s="494"/>
      <c r="AU22" s="494"/>
      <c r="AV22" s="494"/>
      <c r="AW22" s="495"/>
      <c r="AX22" s="501"/>
      <c r="AY22" s="2059">
        <f>SUM(W22:AX22)</f>
        <v>0</v>
      </c>
      <c r="AZ22" s="2059"/>
      <c r="BA22" s="2060"/>
      <c r="BB22" s="2061"/>
      <c r="BC22" s="2062"/>
      <c r="BD22" s="2063"/>
      <c r="BE22" s="2061"/>
      <c r="BF22" s="2062"/>
      <c r="BG22" s="2064"/>
    </row>
    <row r="23" spans="1:60" ht="21" customHeight="1" x14ac:dyDescent="0.4">
      <c r="A23" s="2056" t="s">
        <v>375</v>
      </c>
      <c r="B23" s="2057"/>
      <c r="C23" s="2057"/>
      <c r="D23" s="2057"/>
      <c r="E23" s="2057"/>
      <c r="F23" s="2057"/>
      <c r="G23" s="2057"/>
      <c r="H23" s="2057"/>
      <c r="I23" s="2057"/>
      <c r="J23" s="2057"/>
      <c r="K23" s="2057"/>
      <c r="L23" s="2057"/>
      <c r="M23" s="2057"/>
      <c r="N23" s="2057"/>
      <c r="O23" s="2057"/>
      <c r="P23" s="2057"/>
      <c r="Q23" s="2057"/>
      <c r="R23" s="2058"/>
      <c r="S23" s="476"/>
      <c r="T23" s="476"/>
      <c r="U23" s="476"/>
      <c r="V23" s="476"/>
      <c r="W23" s="487"/>
      <c r="X23" s="494"/>
      <c r="Y23" s="494"/>
      <c r="Z23" s="494"/>
      <c r="AA23" s="494"/>
      <c r="AB23" s="495"/>
      <c r="AC23" s="499"/>
      <c r="AD23" s="487"/>
      <c r="AE23" s="494"/>
      <c r="AF23" s="494"/>
      <c r="AG23" s="494"/>
      <c r="AH23" s="494"/>
      <c r="AI23" s="495"/>
      <c r="AJ23" s="501"/>
      <c r="AK23" s="487"/>
      <c r="AL23" s="494"/>
      <c r="AM23" s="494"/>
      <c r="AN23" s="494"/>
      <c r="AO23" s="494"/>
      <c r="AP23" s="495"/>
      <c r="AQ23" s="501"/>
      <c r="AR23" s="487"/>
      <c r="AS23" s="494"/>
      <c r="AT23" s="494"/>
      <c r="AU23" s="494"/>
      <c r="AV23" s="494"/>
      <c r="AW23" s="495"/>
      <c r="AX23" s="501"/>
      <c r="AY23" s="2059">
        <f>SUM(W23:AX23)</f>
        <v>0</v>
      </c>
      <c r="AZ23" s="2059"/>
      <c r="BA23" s="2060"/>
      <c r="BB23" s="2061"/>
      <c r="BC23" s="2062"/>
      <c r="BD23" s="2063"/>
      <c r="BE23" s="2061"/>
      <c r="BF23" s="2062"/>
      <c r="BG23" s="2064"/>
    </row>
    <row r="24" spans="1:60" ht="30.75" customHeight="1" x14ac:dyDescent="0.4">
      <c r="A24" s="1694" t="s">
        <v>1143</v>
      </c>
      <c r="B24" s="1694"/>
      <c r="C24" s="1694"/>
      <c r="D24" s="1694"/>
      <c r="E24" s="1694"/>
      <c r="F24" s="1694"/>
      <c r="G24" s="1694"/>
      <c r="H24" s="1694"/>
      <c r="I24" s="1694"/>
      <c r="J24" s="1694"/>
      <c r="K24" s="1694"/>
      <c r="L24" s="1694"/>
      <c r="M24" s="1694"/>
      <c r="N24" s="1694"/>
      <c r="O24" s="1694"/>
      <c r="P24" s="1694"/>
      <c r="Q24" s="1694"/>
      <c r="R24" s="1694"/>
      <c r="S24" s="1694"/>
      <c r="T24" s="1694"/>
      <c r="U24" s="1694"/>
      <c r="V24" s="1694"/>
      <c r="W24" s="1694"/>
      <c r="X24" s="1694"/>
      <c r="Y24" s="1694"/>
      <c r="Z24" s="1694"/>
      <c r="AA24" s="1694"/>
      <c r="AB24" s="1694"/>
      <c r="AC24" s="1694"/>
      <c r="AD24" s="1694"/>
      <c r="AE24" s="1694"/>
      <c r="AF24" s="1694"/>
      <c r="AG24" s="1694"/>
      <c r="AH24" s="1694"/>
      <c r="AI24" s="1694"/>
      <c r="AJ24" s="1694"/>
      <c r="AK24" s="1694"/>
      <c r="AL24" s="1694"/>
      <c r="AM24" s="1694"/>
      <c r="AN24" s="1694"/>
      <c r="AO24" s="1694"/>
      <c r="AP24" s="1694"/>
      <c r="AQ24" s="1694"/>
      <c r="AR24" s="1694"/>
      <c r="AS24" s="1694"/>
      <c r="AT24" s="1694"/>
      <c r="AU24" s="1694"/>
      <c r="AV24" s="1694"/>
      <c r="AW24" s="1694"/>
      <c r="AX24" s="1694"/>
      <c r="AY24" s="1694"/>
      <c r="AZ24" s="1694"/>
      <c r="BA24" s="1694"/>
      <c r="BB24" s="1694"/>
      <c r="BC24" s="1694"/>
      <c r="BD24" s="1694"/>
      <c r="BE24" s="1694"/>
      <c r="BF24" s="1694"/>
      <c r="BG24" s="1694"/>
      <c r="BH24" s="1694"/>
    </row>
    <row r="25" spans="1:60" ht="21" customHeight="1" x14ac:dyDescent="0.4">
      <c r="A25" s="2084" t="s">
        <v>289</v>
      </c>
      <c r="B25" s="2084"/>
      <c r="C25" s="2084"/>
      <c r="D25" s="2084"/>
      <c r="E25" s="2084"/>
      <c r="F25" s="2084"/>
      <c r="G25" s="2084"/>
      <c r="H25" s="2084"/>
      <c r="I25" s="2084"/>
      <c r="J25" s="2084"/>
      <c r="K25" s="2084"/>
      <c r="L25" s="2084"/>
      <c r="M25" s="2084"/>
      <c r="N25" s="2084"/>
      <c r="O25" s="2084"/>
      <c r="P25" s="2084"/>
      <c r="Q25" s="2084"/>
      <c r="R25" s="2084"/>
      <c r="S25" s="2084"/>
      <c r="T25" s="2084"/>
      <c r="U25" s="2084"/>
      <c r="V25" s="2084"/>
      <c r="W25" s="2084"/>
      <c r="X25" s="2084"/>
      <c r="Y25" s="2084"/>
      <c r="Z25" s="2084"/>
      <c r="AA25" s="2084"/>
      <c r="AB25" s="2084"/>
      <c r="AC25" s="2084"/>
      <c r="AD25" s="2084"/>
      <c r="AE25" s="2084"/>
      <c r="AF25" s="2084"/>
      <c r="AG25" s="2084"/>
      <c r="AH25" s="2084"/>
      <c r="AI25" s="2084"/>
      <c r="AJ25" s="2084"/>
      <c r="AK25" s="2084"/>
      <c r="AL25" s="2084"/>
      <c r="AM25" s="2084"/>
      <c r="AN25" s="2084"/>
      <c r="AO25" s="2084"/>
      <c r="AP25" s="2084"/>
      <c r="AQ25" s="2084"/>
      <c r="AR25" s="2084"/>
      <c r="AS25" s="2084"/>
      <c r="AT25" s="2084"/>
      <c r="AU25" s="2084"/>
      <c r="AV25" s="2084"/>
      <c r="AW25" s="2084"/>
      <c r="AX25" s="2084"/>
      <c r="AY25" s="2084"/>
      <c r="AZ25" s="2084"/>
      <c r="BA25" s="2084"/>
      <c r="BB25" s="2084"/>
      <c r="BC25" s="2084"/>
      <c r="BD25" s="2084"/>
      <c r="BE25" s="2084"/>
      <c r="BF25" s="2084"/>
      <c r="BG25" s="2084"/>
      <c r="BH25" s="2084"/>
    </row>
    <row r="26" spans="1:60" ht="21" customHeight="1" x14ac:dyDescent="0.4">
      <c r="A26" s="2084"/>
      <c r="B26" s="2084"/>
      <c r="C26" s="2084"/>
      <c r="D26" s="2084"/>
      <c r="E26" s="2084"/>
      <c r="F26" s="2084"/>
      <c r="G26" s="2084"/>
      <c r="H26" s="2084"/>
      <c r="I26" s="2084"/>
      <c r="J26" s="2084"/>
      <c r="K26" s="2084"/>
      <c r="L26" s="2084"/>
      <c r="M26" s="2084"/>
      <c r="N26" s="2084"/>
      <c r="O26" s="2084"/>
      <c r="P26" s="2084"/>
      <c r="Q26" s="2084"/>
      <c r="R26" s="2084"/>
      <c r="S26" s="2084"/>
      <c r="T26" s="2084"/>
      <c r="U26" s="2084"/>
      <c r="V26" s="2084"/>
      <c r="W26" s="2084"/>
      <c r="X26" s="2084"/>
      <c r="Y26" s="2084"/>
      <c r="Z26" s="2084"/>
      <c r="AA26" s="2084"/>
      <c r="AB26" s="2084"/>
      <c r="AC26" s="2084"/>
      <c r="AD26" s="2084"/>
      <c r="AE26" s="2084"/>
      <c r="AF26" s="2084"/>
      <c r="AG26" s="2084"/>
      <c r="AH26" s="2084"/>
      <c r="AI26" s="2084"/>
      <c r="AJ26" s="2084"/>
      <c r="AK26" s="2084"/>
      <c r="AL26" s="2084"/>
      <c r="AM26" s="2084"/>
      <c r="AN26" s="2084"/>
      <c r="AO26" s="2084"/>
      <c r="AP26" s="2084"/>
      <c r="AQ26" s="2084"/>
      <c r="AR26" s="2084"/>
      <c r="AS26" s="2084"/>
      <c r="AT26" s="2084"/>
      <c r="AU26" s="2084"/>
      <c r="AV26" s="2084"/>
      <c r="AW26" s="2084"/>
      <c r="AX26" s="2084"/>
      <c r="AY26" s="2084"/>
      <c r="AZ26" s="2084"/>
      <c r="BA26" s="2084"/>
      <c r="BB26" s="2084"/>
      <c r="BC26" s="2084"/>
      <c r="BD26" s="2084"/>
      <c r="BE26" s="2084"/>
      <c r="BF26" s="2084"/>
      <c r="BG26" s="2084"/>
      <c r="BH26" s="2084"/>
    </row>
    <row r="27" spans="1:60" ht="21" customHeight="1" x14ac:dyDescent="0.4">
      <c r="A27" s="2065" t="s">
        <v>667</v>
      </c>
      <c r="B27" s="2065"/>
      <c r="C27" s="2065"/>
      <c r="D27" s="2065"/>
      <c r="E27" s="2065"/>
      <c r="F27" s="2065"/>
      <c r="G27" s="2065"/>
      <c r="H27" s="2065"/>
      <c r="I27" s="2065"/>
      <c r="J27" s="2065"/>
      <c r="K27" s="2065"/>
      <c r="L27" s="2065"/>
      <c r="M27" s="2065"/>
      <c r="N27" s="2065"/>
      <c r="O27" s="2065"/>
      <c r="P27" s="2065"/>
      <c r="Q27" s="2065"/>
      <c r="R27" s="2065"/>
      <c r="S27" s="2065"/>
      <c r="T27" s="2065"/>
      <c r="U27" s="2065"/>
      <c r="V27" s="2065"/>
      <c r="W27" s="2065"/>
      <c r="X27" s="2065"/>
      <c r="Y27" s="2065"/>
      <c r="Z27" s="2065"/>
      <c r="AA27" s="2065"/>
      <c r="AB27" s="2065"/>
      <c r="AC27" s="2065"/>
      <c r="AD27" s="2065"/>
      <c r="AE27" s="2065"/>
      <c r="AF27" s="2065"/>
      <c r="AG27" s="2065"/>
      <c r="AH27" s="2065"/>
      <c r="AI27" s="2065"/>
      <c r="AJ27" s="2065"/>
      <c r="AK27" s="2065"/>
      <c r="AL27" s="2065"/>
      <c r="AM27" s="2065"/>
      <c r="AN27" s="2065"/>
      <c r="AO27" s="2065"/>
      <c r="AP27" s="2065"/>
      <c r="AQ27" s="2065"/>
      <c r="AR27" s="2065"/>
      <c r="AS27" s="2065"/>
      <c r="AT27" s="2065"/>
      <c r="AU27" s="2065"/>
      <c r="AV27" s="2065"/>
      <c r="AW27" s="2065"/>
      <c r="AX27" s="2065"/>
      <c r="AY27" s="2065"/>
      <c r="AZ27" s="2065"/>
      <c r="BA27" s="2065"/>
      <c r="BB27" s="2065"/>
      <c r="BC27" s="2065"/>
      <c r="BD27" s="2065"/>
      <c r="BE27" s="2065"/>
      <c r="BF27" s="2065"/>
      <c r="BG27" s="2065"/>
      <c r="BH27" s="2065"/>
    </row>
    <row r="28" spans="1:60" ht="21" customHeight="1" x14ac:dyDescent="0.4">
      <c r="A28" s="2065" t="s">
        <v>1076</v>
      </c>
      <c r="B28" s="2065"/>
      <c r="C28" s="2065"/>
      <c r="D28" s="2065"/>
      <c r="E28" s="2065"/>
      <c r="F28" s="2065"/>
      <c r="G28" s="2065"/>
      <c r="H28" s="2065"/>
      <c r="I28" s="2065"/>
      <c r="J28" s="2065"/>
      <c r="K28" s="2065"/>
      <c r="L28" s="2065"/>
      <c r="M28" s="2065"/>
      <c r="N28" s="2065"/>
      <c r="O28" s="2065"/>
      <c r="P28" s="2065"/>
      <c r="Q28" s="2065"/>
      <c r="R28" s="2065"/>
      <c r="S28" s="2065"/>
      <c r="T28" s="2065"/>
      <c r="U28" s="2065"/>
      <c r="V28" s="2065"/>
      <c r="W28" s="2065"/>
      <c r="X28" s="2065"/>
      <c r="Y28" s="2065"/>
      <c r="Z28" s="2065"/>
      <c r="AA28" s="2065"/>
      <c r="AB28" s="2065"/>
      <c r="AC28" s="2065"/>
      <c r="AD28" s="2065"/>
      <c r="AE28" s="2065"/>
      <c r="AF28" s="2065"/>
      <c r="AG28" s="2065"/>
      <c r="AH28" s="2065"/>
      <c r="AI28" s="2065"/>
      <c r="AJ28" s="2065"/>
      <c r="AK28" s="2065"/>
      <c r="AL28" s="2065"/>
      <c r="AM28" s="2065"/>
      <c r="AN28" s="2065"/>
      <c r="AO28" s="2065"/>
      <c r="AP28" s="2065"/>
      <c r="AQ28" s="2065"/>
      <c r="AR28" s="2065"/>
      <c r="AS28" s="2065"/>
      <c r="AT28" s="2065"/>
      <c r="AU28" s="2065"/>
      <c r="AV28" s="2065"/>
      <c r="AW28" s="2065"/>
      <c r="AX28" s="2065"/>
      <c r="AY28" s="2065"/>
      <c r="AZ28" s="2065"/>
      <c r="BA28" s="2065"/>
      <c r="BB28" s="2065"/>
      <c r="BC28" s="2065"/>
      <c r="BD28" s="2065"/>
      <c r="BE28" s="2065"/>
      <c r="BF28" s="2065"/>
      <c r="BG28" s="2065"/>
      <c r="BH28" s="2065"/>
    </row>
    <row r="29" spans="1:60" ht="21" customHeight="1" x14ac:dyDescent="0.4">
      <c r="A29" s="2065"/>
      <c r="B29" s="2065"/>
      <c r="C29" s="2065"/>
      <c r="D29" s="2065"/>
      <c r="E29" s="2065"/>
      <c r="F29" s="2065"/>
      <c r="G29" s="2065"/>
      <c r="H29" s="2065"/>
      <c r="I29" s="2065"/>
      <c r="J29" s="2065"/>
      <c r="K29" s="2065"/>
      <c r="L29" s="2065"/>
      <c r="M29" s="2065"/>
      <c r="N29" s="2065"/>
      <c r="O29" s="2065"/>
      <c r="P29" s="2065"/>
      <c r="Q29" s="2065"/>
      <c r="R29" s="2065"/>
      <c r="S29" s="2065"/>
      <c r="T29" s="2065"/>
      <c r="U29" s="2065"/>
      <c r="V29" s="2065"/>
      <c r="W29" s="2065"/>
      <c r="X29" s="2065"/>
      <c r="Y29" s="2065"/>
      <c r="Z29" s="2065"/>
      <c r="AA29" s="2065"/>
      <c r="AB29" s="2065"/>
      <c r="AC29" s="2065"/>
      <c r="AD29" s="2065"/>
      <c r="AE29" s="2065"/>
      <c r="AF29" s="2065"/>
      <c r="AG29" s="2065"/>
      <c r="AH29" s="2065"/>
      <c r="AI29" s="2065"/>
      <c r="AJ29" s="2065"/>
      <c r="AK29" s="2065"/>
      <c r="AL29" s="2065"/>
      <c r="AM29" s="2065"/>
      <c r="AN29" s="2065"/>
      <c r="AO29" s="2065"/>
      <c r="AP29" s="2065"/>
      <c r="AQ29" s="2065"/>
      <c r="AR29" s="2065"/>
      <c r="AS29" s="2065"/>
      <c r="AT29" s="2065"/>
      <c r="AU29" s="2065"/>
      <c r="AV29" s="2065"/>
      <c r="AW29" s="2065"/>
      <c r="AX29" s="2065"/>
      <c r="AY29" s="2065"/>
      <c r="AZ29" s="2065"/>
      <c r="BA29" s="2065"/>
      <c r="BB29" s="2065"/>
      <c r="BC29" s="2065"/>
      <c r="BD29" s="2065"/>
      <c r="BE29" s="2065"/>
      <c r="BF29" s="2065"/>
      <c r="BG29" s="2065"/>
      <c r="BH29" s="2065"/>
    </row>
    <row r="30" spans="1:60" ht="21" customHeight="1" x14ac:dyDescent="0.4">
      <c r="A30" s="1694" t="s">
        <v>1196</v>
      </c>
      <c r="B30" s="1694"/>
      <c r="C30" s="1694"/>
      <c r="D30" s="1694"/>
      <c r="E30" s="1694"/>
      <c r="F30" s="1694"/>
      <c r="G30" s="1694"/>
      <c r="H30" s="1694"/>
      <c r="I30" s="1694"/>
      <c r="J30" s="1694"/>
      <c r="K30" s="1694"/>
      <c r="L30" s="1694"/>
      <c r="M30" s="1694"/>
      <c r="N30" s="1694"/>
      <c r="O30" s="1694"/>
      <c r="P30" s="1694"/>
      <c r="Q30" s="1694"/>
      <c r="R30" s="1694"/>
      <c r="S30" s="1694"/>
      <c r="T30" s="1694"/>
      <c r="U30" s="1694"/>
      <c r="V30" s="1694"/>
      <c r="W30" s="1694"/>
      <c r="X30" s="1694"/>
      <c r="Y30" s="1694"/>
      <c r="Z30" s="1694"/>
      <c r="AA30" s="1694"/>
      <c r="AB30" s="1694"/>
      <c r="AC30" s="1694"/>
      <c r="AD30" s="1694"/>
      <c r="AE30" s="1694"/>
      <c r="AF30" s="1694"/>
      <c r="AG30" s="1694"/>
      <c r="AH30" s="1694"/>
      <c r="AI30" s="1694"/>
      <c r="AJ30" s="1694"/>
      <c r="AK30" s="1694"/>
      <c r="AL30" s="1694"/>
      <c r="AM30" s="1694"/>
      <c r="AN30" s="1694"/>
      <c r="AO30" s="1694"/>
      <c r="AP30" s="1694"/>
      <c r="AQ30" s="1694"/>
      <c r="AR30" s="1694"/>
      <c r="AS30" s="1694"/>
      <c r="AT30" s="1694"/>
      <c r="AU30" s="1694"/>
      <c r="AV30" s="1694"/>
      <c r="AW30" s="1694"/>
      <c r="AX30" s="1694"/>
      <c r="AY30" s="1694"/>
      <c r="AZ30" s="1694"/>
      <c r="BA30" s="1694"/>
      <c r="BB30" s="1694"/>
      <c r="BC30" s="1694"/>
      <c r="BD30" s="1694"/>
      <c r="BE30" s="1694"/>
      <c r="BF30" s="1694"/>
      <c r="BG30" s="1694"/>
      <c r="BH30" s="1694"/>
    </row>
    <row r="31" spans="1:60" ht="21" customHeight="1" x14ac:dyDescent="0.4">
      <c r="A31" s="1694" t="s">
        <v>1197</v>
      </c>
      <c r="B31" s="1694"/>
      <c r="C31" s="1694"/>
      <c r="D31" s="1694"/>
      <c r="E31" s="1694"/>
      <c r="F31" s="1694"/>
      <c r="G31" s="1694"/>
      <c r="H31" s="1694"/>
      <c r="I31" s="1694"/>
      <c r="J31" s="1694"/>
      <c r="K31" s="1694"/>
      <c r="L31" s="1694"/>
      <c r="M31" s="1694"/>
      <c r="N31" s="1694"/>
      <c r="O31" s="1694"/>
      <c r="P31" s="1694"/>
      <c r="Q31" s="1694"/>
      <c r="R31" s="1694"/>
      <c r="S31" s="1694"/>
      <c r="T31" s="1694"/>
      <c r="U31" s="1694"/>
      <c r="V31" s="1694"/>
      <c r="W31" s="1694"/>
      <c r="X31" s="1694"/>
      <c r="Y31" s="1694"/>
      <c r="Z31" s="1694"/>
      <c r="AA31" s="1694"/>
      <c r="AB31" s="1694"/>
      <c r="AC31" s="1694"/>
      <c r="AD31" s="1694"/>
      <c r="AE31" s="1694"/>
      <c r="AF31" s="1694"/>
      <c r="AG31" s="1694"/>
      <c r="AH31" s="1694"/>
      <c r="AI31" s="1694"/>
      <c r="AJ31" s="1694"/>
      <c r="AK31" s="1694"/>
      <c r="AL31" s="1694"/>
      <c r="AM31" s="1694"/>
      <c r="AN31" s="1694"/>
      <c r="AO31" s="1694"/>
      <c r="AP31" s="1694"/>
      <c r="AQ31" s="1694"/>
      <c r="AR31" s="1694"/>
      <c r="AS31" s="1694"/>
      <c r="AT31" s="1694"/>
      <c r="AU31" s="1694"/>
      <c r="AV31" s="1694"/>
      <c r="AW31" s="1694"/>
      <c r="AX31" s="1694"/>
      <c r="AY31" s="1694"/>
      <c r="AZ31" s="1694"/>
      <c r="BA31" s="1694"/>
      <c r="BB31" s="1694"/>
      <c r="BC31" s="1694"/>
      <c r="BD31" s="1694"/>
      <c r="BE31" s="1694"/>
      <c r="BF31" s="1694"/>
      <c r="BG31" s="1694"/>
      <c r="BH31" s="1694"/>
    </row>
  </sheetData>
  <mergeCells count="112">
    <mergeCell ref="A1:BA1"/>
    <mergeCell ref="A2:BG2"/>
    <mergeCell ref="A4:V4"/>
    <mergeCell ref="W4:AI4"/>
    <mergeCell ref="AJ4:AQ4"/>
    <mergeCell ref="AR4:BG4"/>
    <mergeCell ref="A5:G5"/>
    <mergeCell ref="H5:R5"/>
    <mergeCell ref="W5:AD5"/>
    <mergeCell ref="AE5:AN5"/>
    <mergeCell ref="AO5:AW5"/>
    <mergeCell ref="AX5:BG5"/>
    <mergeCell ref="W6:AC6"/>
    <mergeCell ref="AD6:AJ6"/>
    <mergeCell ref="AK6:AQ6"/>
    <mergeCell ref="AR6:AX6"/>
    <mergeCell ref="A9:F9"/>
    <mergeCell ref="G9:K9"/>
    <mergeCell ref="L9:R9"/>
    <mergeCell ref="AY9:BA9"/>
    <mergeCell ref="BB9:BD9"/>
    <mergeCell ref="BE9:BG9"/>
    <mergeCell ref="A10:F10"/>
    <mergeCell ref="G10:K10"/>
    <mergeCell ref="L10:R10"/>
    <mergeCell ref="AY10:BA10"/>
    <mergeCell ref="BB10:BD10"/>
    <mergeCell ref="BE10:BG10"/>
    <mergeCell ref="A11:F11"/>
    <mergeCell ref="G11:K11"/>
    <mergeCell ref="L11:R11"/>
    <mergeCell ref="AY11:BA11"/>
    <mergeCell ref="BB11:BD11"/>
    <mergeCell ref="BE11:BG11"/>
    <mergeCell ref="A12:F12"/>
    <mergeCell ref="G12:K12"/>
    <mergeCell ref="L12:R12"/>
    <mergeCell ref="AY12:BA12"/>
    <mergeCell ref="BB12:BD12"/>
    <mergeCell ref="BE12:BG12"/>
    <mergeCell ref="A13:F13"/>
    <mergeCell ref="G13:K13"/>
    <mergeCell ref="L13:R13"/>
    <mergeCell ref="AY13:BA13"/>
    <mergeCell ref="BB13:BD13"/>
    <mergeCell ref="BE13:BG13"/>
    <mergeCell ref="A14:F14"/>
    <mergeCell ref="G14:K14"/>
    <mergeCell ref="L14:R14"/>
    <mergeCell ref="AY14:BA14"/>
    <mergeCell ref="BB14:BD14"/>
    <mergeCell ref="BE14:BG14"/>
    <mergeCell ref="A15:F15"/>
    <mergeCell ref="G15:K15"/>
    <mergeCell ref="L15:R15"/>
    <mergeCell ref="AY15:BA15"/>
    <mergeCell ref="BB15:BD15"/>
    <mergeCell ref="BE15:BG15"/>
    <mergeCell ref="A16:F16"/>
    <mergeCell ref="G16:K16"/>
    <mergeCell ref="L16:R16"/>
    <mergeCell ref="AY16:BA16"/>
    <mergeCell ref="BB16:BD16"/>
    <mergeCell ref="BE16:BG16"/>
    <mergeCell ref="A17:F17"/>
    <mergeCell ref="G17:K17"/>
    <mergeCell ref="L17:R17"/>
    <mergeCell ref="AY17:BA17"/>
    <mergeCell ref="BB17:BD17"/>
    <mergeCell ref="BE17:BG17"/>
    <mergeCell ref="A21:AX21"/>
    <mergeCell ref="AY21:BG21"/>
    <mergeCell ref="A22:R22"/>
    <mergeCell ref="AY22:BA22"/>
    <mergeCell ref="BB22:BD22"/>
    <mergeCell ref="BE22:BG22"/>
    <mergeCell ref="A18:F18"/>
    <mergeCell ref="G18:K18"/>
    <mergeCell ref="L18:R18"/>
    <mergeCell ref="AY18:BA18"/>
    <mergeCell ref="BB18:BD18"/>
    <mergeCell ref="BE18:BG18"/>
    <mergeCell ref="A19:F19"/>
    <mergeCell ref="G19:K19"/>
    <mergeCell ref="L19:R19"/>
    <mergeCell ref="AY19:BA19"/>
    <mergeCell ref="BB19:BD19"/>
    <mergeCell ref="BE19:BG19"/>
    <mergeCell ref="A23:R23"/>
    <mergeCell ref="AY23:BA23"/>
    <mergeCell ref="BB23:BD23"/>
    <mergeCell ref="BE23:BG23"/>
    <mergeCell ref="A24:BH24"/>
    <mergeCell ref="A27:BH27"/>
    <mergeCell ref="A30:BH30"/>
    <mergeCell ref="A31:BH31"/>
    <mergeCell ref="A6:F8"/>
    <mergeCell ref="G6:K8"/>
    <mergeCell ref="L6:R8"/>
    <mergeCell ref="S6:S8"/>
    <mergeCell ref="T6:T8"/>
    <mergeCell ref="U6:U8"/>
    <mergeCell ref="V6:V8"/>
    <mergeCell ref="AY6:BA8"/>
    <mergeCell ref="BB6:BD8"/>
    <mergeCell ref="BE6:BG8"/>
    <mergeCell ref="A25:BH26"/>
    <mergeCell ref="A28:BH29"/>
    <mergeCell ref="A20:V20"/>
    <mergeCell ref="AY20:BA20"/>
    <mergeCell ref="BB20:BD20"/>
    <mergeCell ref="BE20:BG20"/>
  </mergeCells>
  <phoneticPr fontId="6"/>
  <dataValidations count="4">
    <dataValidation type="list" allowBlank="1" showInputMessage="1" showErrorMessage="1" sqref="S9:S19" xr:uid="{00000000-0002-0000-0D00-000000000000}">
      <formula1>"基準,基準外"</formula1>
    </dataValidation>
    <dataValidation type="list" allowBlank="1" showInputMessage="1" showErrorMessage="1" sqref="T9:T19" xr:uid="{00000000-0002-0000-0D00-000001000000}">
      <formula1>"勤続3年以上,介護福祉士,公認心理師,社会福祉士,精神保健福祉士"</formula1>
    </dataValidation>
    <dataValidation type="list" allowBlank="1" showInputMessage="1" showErrorMessage="1" sqref="U9:U19" xr:uid="{00000000-0002-0000-0D00-000002000000}">
      <formula1>"受講済み"</formula1>
    </dataValidation>
    <dataValidation type="list" allowBlank="1" showInputMessage="1" showErrorMessage="1" sqref="G9:K19" xr:uid="{00000000-0002-0000-0D00-000003000000}">
      <formula1>"常勤・専従,常勤・兼務,非常勤・専従,非常勤・兼務"</formula1>
    </dataValidation>
  </dataValidations>
  <printOptions horizontalCentered="1"/>
  <pageMargins left="0.39370078740157483" right="0.39370078740157483" top="0.19685039370078741" bottom="0.19685039370078741" header="0.39370078740157483" footer="0.39370078740157483"/>
  <pageSetup paperSize="9" scale="65" orientation="landscape" cellComments="asDisplayed"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H31"/>
  <sheetViews>
    <sheetView showGridLines="0" zoomScaleSheetLayoutView="100" workbookViewId="0">
      <selection sqref="A1:BA1"/>
    </sheetView>
  </sheetViews>
  <sheetFormatPr defaultRowHeight="21" customHeight="1" x14ac:dyDescent="0.4"/>
  <cols>
    <col min="1" max="4" width="2.625" style="431" customWidth="1"/>
    <col min="5" max="18" width="2.625" style="182" customWidth="1"/>
    <col min="19" max="22" width="10.75" style="182" customWidth="1"/>
    <col min="23" max="50" width="2.875" style="182" customWidth="1"/>
    <col min="51" max="74" width="2.625" style="182" customWidth="1"/>
    <col min="75" max="75" width="9" style="182" customWidth="1"/>
    <col min="76" max="16384" width="9" style="182"/>
  </cols>
  <sheetData>
    <row r="1" spans="1:59" ht="21" customHeight="1" x14ac:dyDescent="0.4">
      <c r="A1" s="2118" t="s">
        <v>780</v>
      </c>
      <c r="B1" s="2118"/>
      <c r="C1" s="2118"/>
      <c r="D1" s="2118"/>
      <c r="E1" s="2118"/>
      <c r="F1" s="2118"/>
      <c r="G1" s="2118"/>
      <c r="H1" s="2118"/>
      <c r="I1" s="2118"/>
      <c r="J1" s="2118"/>
      <c r="K1" s="2118"/>
      <c r="L1" s="2118"/>
      <c r="M1" s="2118"/>
      <c r="N1" s="2118"/>
      <c r="O1" s="2118"/>
      <c r="P1" s="2118"/>
      <c r="Q1" s="2118"/>
      <c r="R1" s="2118"/>
      <c r="S1" s="2118"/>
      <c r="T1" s="2118"/>
      <c r="U1" s="2118"/>
      <c r="V1" s="2118"/>
      <c r="W1" s="2118"/>
      <c r="X1" s="2118"/>
      <c r="Y1" s="2118"/>
      <c r="Z1" s="2118"/>
      <c r="AA1" s="2118"/>
      <c r="AB1" s="2118"/>
      <c r="AC1" s="2118"/>
      <c r="AD1" s="2118"/>
      <c r="AE1" s="2118"/>
      <c r="AF1" s="2118"/>
      <c r="AG1" s="2118"/>
      <c r="AH1" s="2118"/>
      <c r="AI1" s="2118"/>
      <c r="AJ1" s="2118"/>
      <c r="AK1" s="2118"/>
      <c r="AL1" s="2118"/>
      <c r="AM1" s="2118"/>
      <c r="AN1" s="2118"/>
      <c r="AO1" s="2118"/>
      <c r="AP1" s="2118"/>
      <c r="AQ1" s="2118"/>
      <c r="AR1" s="2118"/>
      <c r="AS1" s="2118"/>
      <c r="AT1" s="2118"/>
      <c r="AU1" s="2118"/>
      <c r="AV1" s="2118"/>
      <c r="AW1" s="2118"/>
      <c r="AX1" s="2118"/>
      <c r="AY1" s="2118"/>
      <c r="AZ1" s="2118"/>
      <c r="BA1" s="2118"/>
      <c r="BB1" s="467"/>
      <c r="BC1" s="467"/>
      <c r="BD1" s="467"/>
      <c r="BE1" s="467"/>
      <c r="BF1" s="467"/>
      <c r="BG1" s="467"/>
    </row>
    <row r="2" spans="1:59" ht="21" customHeight="1" x14ac:dyDescent="0.4">
      <c r="A2" s="2119" t="s">
        <v>216</v>
      </c>
      <c r="B2" s="2119"/>
      <c r="C2" s="2119"/>
      <c r="D2" s="2119"/>
      <c r="E2" s="2119"/>
      <c r="F2" s="2119"/>
      <c r="G2" s="2119"/>
      <c r="H2" s="2119"/>
      <c r="I2" s="2119"/>
      <c r="J2" s="2119"/>
      <c r="K2" s="2119"/>
      <c r="L2" s="2119"/>
      <c r="M2" s="2119"/>
      <c r="N2" s="2119"/>
      <c r="O2" s="2119"/>
      <c r="P2" s="2119"/>
      <c r="Q2" s="2119"/>
      <c r="R2" s="2119"/>
      <c r="S2" s="2119"/>
      <c r="T2" s="2119"/>
      <c r="U2" s="2119"/>
      <c r="V2" s="2119"/>
      <c r="W2" s="2119"/>
      <c r="X2" s="2119"/>
      <c r="Y2" s="2119"/>
      <c r="Z2" s="2119"/>
      <c r="AA2" s="2119"/>
      <c r="AB2" s="2119"/>
      <c r="AC2" s="2119"/>
      <c r="AD2" s="2119"/>
      <c r="AE2" s="2119"/>
      <c r="AF2" s="2119"/>
      <c r="AG2" s="2119"/>
      <c r="AH2" s="2119"/>
      <c r="AI2" s="2119"/>
      <c r="AJ2" s="2119"/>
      <c r="AK2" s="2119"/>
      <c r="AL2" s="2119"/>
      <c r="AM2" s="2119"/>
      <c r="AN2" s="2119"/>
      <c r="AO2" s="2119"/>
      <c r="AP2" s="2119"/>
      <c r="AQ2" s="2119"/>
      <c r="AR2" s="2119"/>
      <c r="AS2" s="2119"/>
      <c r="AT2" s="2119"/>
      <c r="AU2" s="2119"/>
      <c r="AV2" s="2119"/>
      <c r="AW2" s="2119"/>
      <c r="AX2" s="2119"/>
      <c r="AY2" s="2119"/>
      <c r="AZ2" s="2119"/>
      <c r="BA2" s="2119"/>
      <c r="BB2" s="2119"/>
      <c r="BC2" s="2119"/>
      <c r="BD2" s="2119"/>
      <c r="BE2" s="2119"/>
      <c r="BF2" s="2119"/>
      <c r="BG2" s="2119"/>
    </row>
    <row r="3" spans="1:59" ht="21" customHeight="1" x14ac:dyDescent="0.4">
      <c r="A3" s="466"/>
      <c r="B3" s="466"/>
      <c r="C3" s="466"/>
      <c r="D3" s="466"/>
      <c r="E3" s="466"/>
      <c r="F3" s="467"/>
      <c r="G3" s="467"/>
      <c r="H3" s="467"/>
      <c r="I3" s="467"/>
      <c r="J3" s="467"/>
      <c r="K3" s="467"/>
      <c r="L3" s="467"/>
      <c r="M3" s="467"/>
      <c r="N3" s="467"/>
      <c r="O3" s="467"/>
      <c r="P3" s="467"/>
      <c r="Q3" s="467"/>
      <c r="R3" s="467"/>
      <c r="S3" s="467"/>
      <c r="T3" s="467"/>
      <c r="U3" s="467"/>
      <c r="V3" s="467"/>
      <c r="W3" s="467"/>
      <c r="X3" s="467"/>
      <c r="Y3" s="467"/>
      <c r="Z3" s="467"/>
      <c r="AA3" s="467"/>
      <c r="AB3" s="467"/>
      <c r="AC3" s="467"/>
      <c r="AD3" s="467"/>
      <c r="AE3" s="467"/>
      <c r="AF3" s="467"/>
      <c r="AG3" s="467"/>
      <c r="AH3" s="467"/>
      <c r="AI3" s="467"/>
      <c r="AJ3" s="467"/>
      <c r="AK3" s="467"/>
      <c r="AL3" s="467"/>
      <c r="AM3" s="467"/>
      <c r="AN3" s="467"/>
      <c r="AO3" s="467"/>
      <c r="AP3" s="467"/>
      <c r="AQ3" s="467"/>
      <c r="AR3" s="467"/>
      <c r="AS3" s="467"/>
      <c r="AT3" s="467"/>
      <c r="AU3" s="467"/>
      <c r="AV3" s="467"/>
      <c r="AW3" s="467"/>
      <c r="AX3" s="467"/>
      <c r="AY3" s="467"/>
      <c r="AZ3" s="467"/>
      <c r="BA3" s="467"/>
      <c r="BB3" s="467"/>
      <c r="BC3" s="467"/>
      <c r="BD3" s="467"/>
      <c r="BE3" s="467"/>
      <c r="BF3" s="467"/>
      <c r="BG3" s="467"/>
    </row>
    <row r="4" spans="1:59" ht="21" customHeight="1" x14ac:dyDescent="0.4">
      <c r="A4" s="2085" t="s">
        <v>903</v>
      </c>
      <c r="B4" s="2059"/>
      <c r="C4" s="2059"/>
      <c r="D4" s="2059"/>
      <c r="E4" s="2059"/>
      <c r="F4" s="2059"/>
      <c r="G4" s="2059"/>
      <c r="H4" s="2059"/>
      <c r="I4" s="2059"/>
      <c r="J4" s="2059"/>
      <c r="K4" s="2059"/>
      <c r="L4" s="2059"/>
      <c r="M4" s="2059"/>
      <c r="N4" s="2059"/>
      <c r="O4" s="2059"/>
      <c r="P4" s="2059"/>
      <c r="Q4" s="2059"/>
      <c r="R4" s="2059"/>
      <c r="S4" s="2059"/>
      <c r="T4" s="2059"/>
      <c r="U4" s="2059"/>
      <c r="V4" s="2060"/>
      <c r="W4" s="2120" t="s">
        <v>1184</v>
      </c>
      <c r="X4" s="2121"/>
      <c r="Y4" s="2121"/>
      <c r="Z4" s="2121"/>
      <c r="AA4" s="2121"/>
      <c r="AB4" s="2121"/>
      <c r="AC4" s="2121"/>
      <c r="AD4" s="2121"/>
      <c r="AE4" s="2121"/>
      <c r="AF4" s="2121"/>
      <c r="AG4" s="2121"/>
      <c r="AH4" s="2121"/>
      <c r="AI4" s="2122"/>
      <c r="AJ4" s="2123" t="s">
        <v>384</v>
      </c>
      <c r="AK4" s="2059"/>
      <c r="AL4" s="2059"/>
      <c r="AM4" s="2059"/>
      <c r="AN4" s="2059"/>
      <c r="AO4" s="2059"/>
      <c r="AP4" s="2059"/>
      <c r="AQ4" s="2060"/>
      <c r="AR4" s="2124" t="s">
        <v>573</v>
      </c>
      <c r="AS4" s="2094"/>
      <c r="AT4" s="2094"/>
      <c r="AU4" s="2094"/>
      <c r="AV4" s="2094"/>
      <c r="AW4" s="2094"/>
      <c r="AX4" s="2094"/>
      <c r="AY4" s="2094"/>
      <c r="AZ4" s="2094"/>
      <c r="BA4" s="2094"/>
      <c r="BB4" s="2094"/>
      <c r="BC4" s="2094"/>
      <c r="BD4" s="2094"/>
      <c r="BE4" s="2094"/>
      <c r="BF4" s="2094"/>
      <c r="BG4" s="2095"/>
    </row>
    <row r="5" spans="1:59" ht="21" customHeight="1" x14ac:dyDescent="0.4">
      <c r="A5" s="2125" t="s">
        <v>568</v>
      </c>
      <c r="B5" s="2126"/>
      <c r="C5" s="2126"/>
      <c r="D5" s="2126"/>
      <c r="E5" s="2126"/>
      <c r="F5" s="2126"/>
      <c r="G5" s="2126"/>
      <c r="H5" s="2124">
        <v>10</v>
      </c>
      <c r="I5" s="2094"/>
      <c r="J5" s="2094"/>
      <c r="K5" s="2094"/>
      <c r="L5" s="2094"/>
      <c r="M5" s="2094"/>
      <c r="N5" s="2094"/>
      <c r="O5" s="2094"/>
      <c r="P5" s="2094"/>
      <c r="Q5" s="2094"/>
      <c r="R5" s="2094"/>
      <c r="S5" s="468"/>
      <c r="T5" s="468"/>
      <c r="U5" s="468"/>
      <c r="V5" s="468"/>
      <c r="W5" s="2058" t="s">
        <v>904</v>
      </c>
      <c r="X5" s="2127"/>
      <c r="Y5" s="2127"/>
      <c r="Z5" s="2127"/>
      <c r="AA5" s="2127"/>
      <c r="AB5" s="2127"/>
      <c r="AC5" s="2127"/>
      <c r="AD5" s="2128"/>
      <c r="AE5" s="2124">
        <v>10</v>
      </c>
      <c r="AF5" s="2094"/>
      <c r="AG5" s="2094"/>
      <c r="AH5" s="2094"/>
      <c r="AI5" s="2094"/>
      <c r="AJ5" s="2094"/>
      <c r="AK5" s="2094"/>
      <c r="AL5" s="2094"/>
      <c r="AM5" s="2094"/>
      <c r="AN5" s="2129"/>
      <c r="AO5" s="2123"/>
      <c r="AP5" s="2059"/>
      <c r="AQ5" s="2059"/>
      <c r="AR5" s="2059"/>
      <c r="AS5" s="2059"/>
      <c r="AT5" s="2059"/>
      <c r="AU5" s="2059"/>
      <c r="AV5" s="2059"/>
      <c r="AW5" s="2059"/>
      <c r="AX5" s="2059"/>
      <c r="AY5" s="2059"/>
      <c r="AZ5" s="2059"/>
      <c r="BA5" s="2059"/>
      <c r="BB5" s="2059"/>
      <c r="BC5" s="2059"/>
      <c r="BD5" s="2059"/>
      <c r="BE5" s="2059"/>
      <c r="BF5" s="2059"/>
      <c r="BG5" s="2086"/>
    </row>
    <row r="6" spans="1:59" ht="21" customHeight="1" x14ac:dyDescent="0.4">
      <c r="A6" s="2066" t="s">
        <v>240</v>
      </c>
      <c r="B6" s="2067"/>
      <c r="C6" s="2067"/>
      <c r="D6" s="2067"/>
      <c r="E6" s="2067"/>
      <c r="F6" s="2067"/>
      <c r="G6" s="2070" t="s">
        <v>254</v>
      </c>
      <c r="H6" s="2070"/>
      <c r="I6" s="2070"/>
      <c r="J6" s="2070"/>
      <c r="K6" s="2070"/>
      <c r="L6" s="2067" t="s">
        <v>355</v>
      </c>
      <c r="M6" s="2067"/>
      <c r="N6" s="2067"/>
      <c r="O6" s="2067"/>
      <c r="P6" s="2067"/>
      <c r="Q6" s="2067"/>
      <c r="R6" s="2072"/>
      <c r="S6" s="2074" t="s">
        <v>191</v>
      </c>
      <c r="T6" s="2074" t="s">
        <v>1041</v>
      </c>
      <c r="U6" s="2076" t="s">
        <v>196</v>
      </c>
      <c r="V6" s="2078" t="s">
        <v>400</v>
      </c>
      <c r="W6" s="2066" t="s">
        <v>906</v>
      </c>
      <c r="X6" s="2067"/>
      <c r="Y6" s="2067"/>
      <c r="Z6" s="2067"/>
      <c r="AA6" s="2067"/>
      <c r="AB6" s="2067"/>
      <c r="AC6" s="2114"/>
      <c r="AD6" s="2066" t="s">
        <v>345</v>
      </c>
      <c r="AE6" s="2067"/>
      <c r="AF6" s="2067"/>
      <c r="AG6" s="2067"/>
      <c r="AH6" s="2067"/>
      <c r="AI6" s="2067"/>
      <c r="AJ6" s="2114"/>
      <c r="AK6" s="2066" t="s">
        <v>909</v>
      </c>
      <c r="AL6" s="2067"/>
      <c r="AM6" s="2067"/>
      <c r="AN6" s="2067"/>
      <c r="AO6" s="2067"/>
      <c r="AP6" s="2067"/>
      <c r="AQ6" s="2114"/>
      <c r="AR6" s="2115" t="s">
        <v>236</v>
      </c>
      <c r="AS6" s="2067"/>
      <c r="AT6" s="2067"/>
      <c r="AU6" s="2067"/>
      <c r="AV6" s="2067"/>
      <c r="AW6" s="2067"/>
      <c r="AX6" s="2114"/>
      <c r="AY6" s="2080" t="s">
        <v>672</v>
      </c>
      <c r="AZ6" s="2070"/>
      <c r="BA6" s="2070"/>
      <c r="BB6" s="2070" t="s">
        <v>911</v>
      </c>
      <c r="BC6" s="2070"/>
      <c r="BD6" s="2070"/>
      <c r="BE6" s="2070" t="s">
        <v>913</v>
      </c>
      <c r="BF6" s="2070"/>
      <c r="BG6" s="2082"/>
    </row>
    <row r="7" spans="1:59" ht="21" customHeight="1" x14ac:dyDescent="0.4">
      <c r="A7" s="2068"/>
      <c r="B7" s="2069"/>
      <c r="C7" s="2069"/>
      <c r="D7" s="2069"/>
      <c r="E7" s="2069"/>
      <c r="F7" s="2069"/>
      <c r="G7" s="2071"/>
      <c r="H7" s="2071"/>
      <c r="I7" s="2071"/>
      <c r="J7" s="2071"/>
      <c r="K7" s="2071"/>
      <c r="L7" s="2069"/>
      <c r="M7" s="2069"/>
      <c r="N7" s="2069"/>
      <c r="O7" s="2069"/>
      <c r="P7" s="2069"/>
      <c r="Q7" s="2069"/>
      <c r="R7" s="2073"/>
      <c r="S7" s="2075"/>
      <c r="T7" s="2075"/>
      <c r="U7" s="2077"/>
      <c r="V7" s="2079"/>
      <c r="W7" s="482">
        <v>1</v>
      </c>
      <c r="X7" s="488">
        <v>2</v>
      </c>
      <c r="Y7" s="488">
        <v>3</v>
      </c>
      <c r="Z7" s="488">
        <v>4</v>
      </c>
      <c r="AA7" s="488">
        <v>5</v>
      </c>
      <c r="AB7" s="488">
        <v>6</v>
      </c>
      <c r="AC7" s="496">
        <v>7</v>
      </c>
      <c r="AD7" s="482">
        <v>8</v>
      </c>
      <c r="AE7" s="488">
        <v>9</v>
      </c>
      <c r="AF7" s="488">
        <v>10</v>
      </c>
      <c r="AG7" s="488">
        <v>11</v>
      </c>
      <c r="AH7" s="488">
        <v>12</v>
      </c>
      <c r="AI7" s="488">
        <v>13</v>
      </c>
      <c r="AJ7" s="496">
        <v>14</v>
      </c>
      <c r="AK7" s="482">
        <v>15</v>
      </c>
      <c r="AL7" s="488">
        <v>16</v>
      </c>
      <c r="AM7" s="488">
        <v>17</v>
      </c>
      <c r="AN7" s="488">
        <v>18</v>
      </c>
      <c r="AO7" s="488">
        <v>19</v>
      </c>
      <c r="AP7" s="488">
        <v>20</v>
      </c>
      <c r="AQ7" s="496">
        <v>21</v>
      </c>
      <c r="AR7" s="502">
        <v>22</v>
      </c>
      <c r="AS7" s="488">
        <v>23</v>
      </c>
      <c r="AT7" s="488">
        <v>24</v>
      </c>
      <c r="AU7" s="488">
        <v>25</v>
      </c>
      <c r="AV7" s="488">
        <v>26</v>
      </c>
      <c r="AW7" s="488">
        <v>27</v>
      </c>
      <c r="AX7" s="496">
        <v>28</v>
      </c>
      <c r="AY7" s="2081"/>
      <c r="AZ7" s="2071"/>
      <c r="BA7" s="2071"/>
      <c r="BB7" s="2071"/>
      <c r="BC7" s="2071"/>
      <c r="BD7" s="2071"/>
      <c r="BE7" s="2071"/>
      <c r="BF7" s="2071"/>
      <c r="BG7" s="2083"/>
    </row>
    <row r="8" spans="1:59" ht="21" customHeight="1" x14ac:dyDescent="0.4">
      <c r="A8" s="2068"/>
      <c r="B8" s="2069"/>
      <c r="C8" s="2069"/>
      <c r="D8" s="2069"/>
      <c r="E8" s="2069"/>
      <c r="F8" s="2069"/>
      <c r="G8" s="2071"/>
      <c r="H8" s="2071"/>
      <c r="I8" s="2071"/>
      <c r="J8" s="2071"/>
      <c r="K8" s="2071"/>
      <c r="L8" s="2069"/>
      <c r="M8" s="2069"/>
      <c r="N8" s="2069"/>
      <c r="O8" s="2069"/>
      <c r="P8" s="2069"/>
      <c r="Q8" s="2069"/>
      <c r="R8" s="2073"/>
      <c r="S8" s="2075"/>
      <c r="T8" s="2075"/>
      <c r="U8" s="2077"/>
      <c r="V8" s="2079"/>
      <c r="W8" s="483" t="s">
        <v>232</v>
      </c>
      <c r="X8" s="488" t="s">
        <v>178</v>
      </c>
      <c r="Y8" s="488" t="s">
        <v>11</v>
      </c>
      <c r="Z8" s="488" t="s">
        <v>247</v>
      </c>
      <c r="AA8" s="488" t="s">
        <v>925</v>
      </c>
      <c r="AB8" s="488" t="s">
        <v>926</v>
      </c>
      <c r="AC8" s="496" t="s">
        <v>927</v>
      </c>
      <c r="AD8" s="482" t="s">
        <v>232</v>
      </c>
      <c r="AE8" s="488" t="s">
        <v>178</v>
      </c>
      <c r="AF8" s="488" t="s">
        <v>11</v>
      </c>
      <c r="AG8" s="488" t="s">
        <v>247</v>
      </c>
      <c r="AH8" s="488" t="s">
        <v>925</v>
      </c>
      <c r="AI8" s="488" t="s">
        <v>926</v>
      </c>
      <c r="AJ8" s="496" t="s">
        <v>927</v>
      </c>
      <c r="AK8" s="482" t="s">
        <v>232</v>
      </c>
      <c r="AL8" s="488" t="s">
        <v>178</v>
      </c>
      <c r="AM8" s="488" t="s">
        <v>11</v>
      </c>
      <c r="AN8" s="488" t="s">
        <v>247</v>
      </c>
      <c r="AO8" s="488" t="s">
        <v>925</v>
      </c>
      <c r="AP8" s="488" t="s">
        <v>926</v>
      </c>
      <c r="AQ8" s="496" t="s">
        <v>927</v>
      </c>
      <c r="AR8" s="502" t="s">
        <v>232</v>
      </c>
      <c r="AS8" s="488" t="s">
        <v>178</v>
      </c>
      <c r="AT8" s="488" t="s">
        <v>11</v>
      </c>
      <c r="AU8" s="488" t="s">
        <v>247</v>
      </c>
      <c r="AV8" s="488" t="s">
        <v>925</v>
      </c>
      <c r="AW8" s="488" t="s">
        <v>926</v>
      </c>
      <c r="AX8" s="496" t="s">
        <v>927</v>
      </c>
      <c r="AY8" s="2081"/>
      <c r="AZ8" s="2071"/>
      <c r="BA8" s="2071"/>
      <c r="BB8" s="2071"/>
      <c r="BC8" s="2071"/>
      <c r="BD8" s="2071"/>
      <c r="BE8" s="2071"/>
      <c r="BF8" s="2071"/>
      <c r="BG8" s="2083"/>
    </row>
    <row r="9" spans="1:59" ht="21" customHeight="1" x14ac:dyDescent="0.4">
      <c r="A9" s="2116" t="s">
        <v>50</v>
      </c>
      <c r="B9" s="2117"/>
      <c r="C9" s="2117"/>
      <c r="D9" s="2117"/>
      <c r="E9" s="2117"/>
      <c r="F9" s="2117"/>
      <c r="G9" s="2098" t="s">
        <v>905</v>
      </c>
      <c r="H9" s="2098"/>
      <c r="I9" s="2098"/>
      <c r="J9" s="2098"/>
      <c r="K9" s="2098"/>
      <c r="L9" s="2099" t="s">
        <v>1185</v>
      </c>
      <c r="M9" s="2106"/>
      <c r="N9" s="2106"/>
      <c r="O9" s="2106"/>
      <c r="P9" s="2106"/>
      <c r="Q9" s="2106"/>
      <c r="R9" s="2107"/>
      <c r="S9" s="473" t="s">
        <v>1186</v>
      </c>
      <c r="T9" s="473"/>
      <c r="U9" s="478" t="s">
        <v>542</v>
      </c>
      <c r="V9" s="481">
        <v>44621</v>
      </c>
      <c r="W9" s="484">
        <v>6</v>
      </c>
      <c r="X9" s="489">
        <v>6</v>
      </c>
      <c r="Y9" s="489">
        <v>6</v>
      </c>
      <c r="Z9" s="489">
        <v>6</v>
      </c>
      <c r="AA9" s="489">
        <v>6</v>
      </c>
      <c r="AB9" s="491"/>
      <c r="AC9" s="497"/>
      <c r="AD9" s="484">
        <v>6</v>
      </c>
      <c r="AE9" s="489">
        <v>6</v>
      </c>
      <c r="AF9" s="489">
        <v>6</v>
      </c>
      <c r="AG9" s="489">
        <v>6</v>
      </c>
      <c r="AH9" s="489">
        <v>6</v>
      </c>
      <c r="AI9" s="491"/>
      <c r="AJ9" s="497"/>
      <c r="AK9" s="484">
        <v>6</v>
      </c>
      <c r="AL9" s="489">
        <v>6</v>
      </c>
      <c r="AM9" s="489">
        <v>6</v>
      </c>
      <c r="AN9" s="489">
        <v>6</v>
      </c>
      <c r="AO9" s="489">
        <v>6</v>
      </c>
      <c r="AP9" s="491"/>
      <c r="AQ9" s="497"/>
      <c r="AR9" s="484">
        <v>6</v>
      </c>
      <c r="AS9" s="489">
        <v>6</v>
      </c>
      <c r="AT9" s="489">
        <v>6</v>
      </c>
      <c r="AU9" s="489">
        <v>6</v>
      </c>
      <c r="AV9" s="489">
        <v>6</v>
      </c>
      <c r="AW9" s="491"/>
      <c r="AX9" s="497"/>
      <c r="AY9" s="2100">
        <f t="shared" ref="AY9:AY19" si="0">SUM(W9:AX9)</f>
        <v>120</v>
      </c>
      <c r="AZ9" s="2100"/>
      <c r="BA9" s="2101"/>
      <c r="BB9" s="2102">
        <f t="shared" ref="BB9:BB19" si="1">ROUNDDOWN(AY9/4,1)</f>
        <v>30</v>
      </c>
      <c r="BC9" s="2103"/>
      <c r="BD9" s="2104"/>
      <c r="BE9" s="2133">
        <v>1</v>
      </c>
      <c r="BF9" s="2134"/>
      <c r="BG9" s="2135"/>
    </row>
    <row r="10" spans="1:59" ht="21" customHeight="1" x14ac:dyDescent="0.4">
      <c r="A10" s="2108" t="s">
        <v>222</v>
      </c>
      <c r="B10" s="2109"/>
      <c r="C10" s="2109"/>
      <c r="D10" s="2109"/>
      <c r="E10" s="2109"/>
      <c r="F10" s="2110"/>
      <c r="G10" s="2098" t="s">
        <v>905</v>
      </c>
      <c r="H10" s="2098"/>
      <c r="I10" s="2098"/>
      <c r="J10" s="2098"/>
      <c r="K10" s="2098"/>
      <c r="L10" s="469"/>
      <c r="M10" s="470"/>
      <c r="N10" s="470"/>
      <c r="O10" s="469" t="s">
        <v>1185</v>
      </c>
      <c r="P10" s="470"/>
      <c r="Q10" s="470"/>
      <c r="R10" s="472"/>
      <c r="S10" s="473" t="s">
        <v>1186</v>
      </c>
      <c r="T10" s="473"/>
      <c r="U10" s="478" t="s">
        <v>542</v>
      </c>
      <c r="V10" s="481">
        <v>44621</v>
      </c>
      <c r="W10" s="484">
        <v>6</v>
      </c>
      <c r="X10" s="489">
        <v>6</v>
      </c>
      <c r="Y10" s="489">
        <v>6</v>
      </c>
      <c r="Z10" s="489">
        <v>6</v>
      </c>
      <c r="AA10" s="489">
        <v>6</v>
      </c>
      <c r="AB10" s="491"/>
      <c r="AC10" s="497"/>
      <c r="AD10" s="484">
        <v>6</v>
      </c>
      <c r="AE10" s="489">
        <v>6</v>
      </c>
      <c r="AF10" s="489">
        <v>6</v>
      </c>
      <c r="AG10" s="489">
        <v>6</v>
      </c>
      <c r="AH10" s="489">
        <v>6</v>
      </c>
      <c r="AI10" s="491"/>
      <c r="AJ10" s="497"/>
      <c r="AK10" s="484">
        <v>6</v>
      </c>
      <c r="AL10" s="489">
        <v>6</v>
      </c>
      <c r="AM10" s="489">
        <v>6</v>
      </c>
      <c r="AN10" s="489">
        <v>6</v>
      </c>
      <c r="AO10" s="489">
        <v>6</v>
      </c>
      <c r="AP10" s="491"/>
      <c r="AQ10" s="497"/>
      <c r="AR10" s="484">
        <v>6</v>
      </c>
      <c r="AS10" s="489">
        <v>6</v>
      </c>
      <c r="AT10" s="489">
        <v>6</v>
      </c>
      <c r="AU10" s="489">
        <v>6</v>
      </c>
      <c r="AV10" s="489">
        <v>6</v>
      </c>
      <c r="AW10" s="491"/>
      <c r="AX10" s="497"/>
      <c r="AY10" s="2100">
        <f t="shared" si="0"/>
        <v>120</v>
      </c>
      <c r="AZ10" s="2100"/>
      <c r="BA10" s="2101"/>
      <c r="BB10" s="2102">
        <f t="shared" si="1"/>
        <v>30</v>
      </c>
      <c r="BC10" s="2103"/>
      <c r="BD10" s="2104"/>
      <c r="BE10" s="2133">
        <v>1</v>
      </c>
      <c r="BF10" s="2134"/>
      <c r="BG10" s="2135"/>
    </row>
    <row r="11" spans="1:59" ht="21" customHeight="1" x14ac:dyDescent="0.4">
      <c r="A11" s="2096" t="s">
        <v>923</v>
      </c>
      <c r="B11" s="2097"/>
      <c r="C11" s="2097"/>
      <c r="D11" s="2097"/>
      <c r="E11" s="2097"/>
      <c r="F11" s="2097"/>
      <c r="G11" s="2098" t="s">
        <v>142</v>
      </c>
      <c r="H11" s="2098"/>
      <c r="I11" s="2098"/>
      <c r="J11" s="2098"/>
      <c r="K11" s="2098"/>
      <c r="L11" s="2111" t="s">
        <v>1187</v>
      </c>
      <c r="M11" s="2112"/>
      <c r="N11" s="2112"/>
      <c r="O11" s="2112"/>
      <c r="P11" s="2112"/>
      <c r="Q11" s="2112"/>
      <c r="R11" s="2113"/>
      <c r="S11" s="474" t="s">
        <v>1186</v>
      </c>
      <c r="T11" s="477" t="s">
        <v>1188</v>
      </c>
      <c r="U11" s="479"/>
      <c r="V11" s="479"/>
      <c r="W11" s="484">
        <v>8</v>
      </c>
      <c r="X11" s="489">
        <v>8</v>
      </c>
      <c r="Y11" s="489">
        <v>8</v>
      </c>
      <c r="Z11" s="489">
        <v>8</v>
      </c>
      <c r="AA11" s="489">
        <v>8</v>
      </c>
      <c r="AB11" s="491"/>
      <c r="AC11" s="497"/>
      <c r="AD11" s="484">
        <v>8</v>
      </c>
      <c r="AE11" s="489">
        <v>8</v>
      </c>
      <c r="AF11" s="489">
        <v>8</v>
      </c>
      <c r="AG11" s="489">
        <v>8</v>
      </c>
      <c r="AH11" s="489">
        <v>8</v>
      </c>
      <c r="AI11" s="491"/>
      <c r="AJ11" s="497"/>
      <c r="AK11" s="484">
        <v>8</v>
      </c>
      <c r="AL11" s="489">
        <v>8</v>
      </c>
      <c r="AM11" s="489">
        <v>8</v>
      </c>
      <c r="AN11" s="489">
        <v>8</v>
      </c>
      <c r="AO11" s="489">
        <v>8</v>
      </c>
      <c r="AP11" s="491"/>
      <c r="AQ11" s="497"/>
      <c r="AR11" s="484">
        <v>8</v>
      </c>
      <c r="AS11" s="489">
        <v>8</v>
      </c>
      <c r="AT11" s="489">
        <v>8</v>
      </c>
      <c r="AU11" s="489">
        <v>8</v>
      </c>
      <c r="AV11" s="489">
        <v>8</v>
      </c>
      <c r="AW11" s="491"/>
      <c r="AX11" s="497"/>
      <c r="AY11" s="2100">
        <f t="shared" si="0"/>
        <v>160</v>
      </c>
      <c r="AZ11" s="2100"/>
      <c r="BA11" s="2101"/>
      <c r="BB11" s="2102">
        <f t="shared" si="1"/>
        <v>40</v>
      </c>
      <c r="BC11" s="2103"/>
      <c r="BD11" s="2104"/>
      <c r="BE11" s="2102">
        <f t="shared" ref="BE11:BE19" si="2">ROUNDDOWN(BB11/$AY$21,1)</f>
        <v>1</v>
      </c>
      <c r="BF11" s="2103"/>
      <c r="BG11" s="2105"/>
    </row>
    <row r="12" spans="1:59" ht="21" customHeight="1" x14ac:dyDescent="0.4">
      <c r="A12" s="2096" t="s">
        <v>219</v>
      </c>
      <c r="B12" s="2097"/>
      <c r="C12" s="2097"/>
      <c r="D12" s="2097"/>
      <c r="E12" s="2097"/>
      <c r="F12" s="2097"/>
      <c r="G12" s="2098" t="s">
        <v>1189</v>
      </c>
      <c r="H12" s="2098"/>
      <c r="I12" s="2098"/>
      <c r="J12" s="2098"/>
      <c r="K12" s="2098"/>
      <c r="L12" s="2099" t="s">
        <v>1190</v>
      </c>
      <c r="M12" s="2106"/>
      <c r="N12" s="2106"/>
      <c r="O12" s="2106"/>
      <c r="P12" s="2106"/>
      <c r="Q12" s="2106"/>
      <c r="R12" s="2107"/>
      <c r="S12" s="474" t="s">
        <v>1186</v>
      </c>
      <c r="T12" s="474"/>
      <c r="U12" s="479"/>
      <c r="V12" s="479"/>
      <c r="W12" s="484">
        <v>6</v>
      </c>
      <c r="X12" s="489"/>
      <c r="Y12" s="489">
        <v>6</v>
      </c>
      <c r="Z12" s="489"/>
      <c r="AA12" s="489">
        <v>6</v>
      </c>
      <c r="AB12" s="491"/>
      <c r="AC12" s="497"/>
      <c r="AD12" s="484">
        <v>6</v>
      </c>
      <c r="AE12" s="489">
        <v>6</v>
      </c>
      <c r="AF12" s="489">
        <v>6</v>
      </c>
      <c r="AG12" s="489">
        <v>6</v>
      </c>
      <c r="AH12" s="489">
        <v>6</v>
      </c>
      <c r="AI12" s="491"/>
      <c r="AJ12" s="497"/>
      <c r="AK12" s="484">
        <v>6</v>
      </c>
      <c r="AL12" s="489">
        <v>6</v>
      </c>
      <c r="AM12" s="489">
        <v>6</v>
      </c>
      <c r="AN12" s="489">
        <v>6</v>
      </c>
      <c r="AO12" s="489">
        <v>6</v>
      </c>
      <c r="AP12" s="491"/>
      <c r="AQ12" s="497"/>
      <c r="AR12" s="484">
        <v>6</v>
      </c>
      <c r="AS12" s="489">
        <v>6</v>
      </c>
      <c r="AT12" s="489">
        <v>6</v>
      </c>
      <c r="AU12" s="489">
        <v>6</v>
      </c>
      <c r="AV12" s="489">
        <v>6</v>
      </c>
      <c r="AW12" s="491"/>
      <c r="AX12" s="497"/>
      <c r="AY12" s="2100">
        <f t="shared" si="0"/>
        <v>108</v>
      </c>
      <c r="AZ12" s="2100"/>
      <c r="BA12" s="2101"/>
      <c r="BB12" s="2102">
        <f t="shared" si="1"/>
        <v>27</v>
      </c>
      <c r="BC12" s="2103"/>
      <c r="BD12" s="2104"/>
      <c r="BE12" s="2102">
        <f t="shared" si="2"/>
        <v>0.6</v>
      </c>
      <c r="BF12" s="2103"/>
      <c r="BG12" s="2105"/>
    </row>
    <row r="13" spans="1:59" ht="21" customHeight="1" x14ac:dyDescent="0.4">
      <c r="A13" s="2096" t="s">
        <v>219</v>
      </c>
      <c r="B13" s="2097"/>
      <c r="C13" s="2097"/>
      <c r="D13" s="2097"/>
      <c r="E13" s="2097"/>
      <c r="F13" s="2097"/>
      <c r="G13" s="2098" t="s">
        <v>1189</v>
      </c>
      <c r="H13" s="2098"/>
      <c r="I13" s="2098"/>
      <c r="J13" s="2098"/>
      <c r="K13" s="2098"/>
      <c r="L13" s="2130" t="s">
        <v>234</v>
      </c>
      <c r="M13" s="2131"/>
      <c r="N13" s="2131"/>
      <c r="O13" s="2131"/>
      <c r="P13" s="2131"/>
      <c r="Q13" s="2131"/>
      <c r="R13" s="2132"/>
      <c r="S13" s="474" t="s">
        <v>1186</v>
      </c>
      <c r="T13" s="474"/>
      <c r="U13" s="479"/>
      <c r="V13" s="479"/>
      <c r="W13" s="485"/>
      <c r="X13" s="489">
        <v>6</v>
      </c>
      <c r="Y13" s="489"/>
      <c r="Z13" s="489">
        <v>6</v>
      </c>
      <c r="AA13" s="492"/>
      <c r="AB13" s="491"/>
      <c r="AC13" s="497"/>
      <c r="AD13" s="485"/>
      <c r="AE13" s="490">
        <v>6</v>
      </c>
      <c r="AF13" s="490"/>
      <c r="AG13" s="490">
        <v>6</v>
      </c>
      <c r="AH13" s="491"/>
      <c r="AI13" s="491"/>
      <c r="AJ13" s="497"/>
      <c r="AK13" s="485"/>
      <c r="AL13" s="490">
        <v>6</v>
      </c>
      <c r="AM13" s="490"/>
      <c r="AN13" s="490">
        <v>6</v>
      </c>
      <c r="AO13" s="491"/>
      <c r="AP13" s="491"/>
      <c r="AQ13" s="497"/>
      <c r="AR13" s="485"/>
      <c r="AS13" s="490">
        <v>6</v>
      </c>
      <c r="AT13" s="490"/>
      <c r="AU13" s="490">
        <v>6</v>
      </c>
      <c r="AV13" s="491"/>
      <c r="AW13" s="491"/>
      <c r="AX13" s="497"/>
      <c r="AY13" s="2100">
        <f t="shared" si="0"/>
        <v>48</v>
      </c>
      <c r="AZ13" s="2100"/>
      <c r="BA13" s="2101"/>
      <c r="BB13" s="2102">
        <f t="shared" si="1"/>
        <v>12</v>
      </c>
      <c r="BC13" s="2103"/>
      <c r="BD13" s="2104"/>
      <c r="BE13" s="2102">
        <f t="shared" si="2"/>
        <v>0.3</v>
      </c>
      <c r="BF13" s="2103"/>
      <c r="BG13" s="2105"/>
    </row>
    <row r="14" spans="1:59" ht="21" customHeight="1" x14ac:dyDescent="0.4">
      <c r="A14" s="2096" t="s">
        <v>219</v>
      </c>
      <c r="B14" s="2097"/>
      <c r="C14" s="2097"/>
      <c r="D14" s="2097"/>
      <c r="E14" s="2097"/>
      <c r="F14" s="2097"/>
      <c r="G14" s="2098" t="s">
        <v>1189</v>
      </c>
      <c r="H14" s="2098"/>
      <c r="I14" s="2098"/>
      <c r="J14" s="2098"/>
      <c r="K14" s="2098"/>
      <c r="L14" s="2130" t="s">
        <v>234</v>
      </c>
      <c r="M14" s="2131"/>
      <c r="N14" s="2131"/>
      <c r="O14" s="2131"/>
      <c r="P14" s="2131"/>
      <c r="Q14" s="2131"/>
      <c r="R14" s="2132"/>
      <c r="S14" s="474" t="s">
        <v>823</v>
      </c>
      <c r="T14" s="474"/>
      <c r="U14" s="479"/>
      <c r="V14" s="479"/>
      <c r="W14" s="484">
        <v>8</v>
      </c>
      <c r="X14" s="490"/>
      <c r="Y14" s="490">
        <v>8</v>
      </c>
      <c r="Z14" s="490"/>
      <c r="AA14" s="490">
        <v>8</v>
      </c>
      <c r="AB14" s="491"/>
      <c r="AC14" s="497"/>
      <c r="AD14" s="484">
        <v>8</v>
      </c>
      <c r="AE14" s="490"/>
      <c r="AF14" s="490">
        <v>8</v>
      </c>
      <c r="AG14" s="490"/>
      <c r="AH14" s="490">
        <v>8</v>
      </c>
      <c r="AI14" s="491"/>
      <c r="AJ14" s="497"/>
      <c r="AK14" s="484">
        <v>8</v>
      </c>
      <c r="AL14" s="490"/>
      <c r="AM14" s="490">
        <v>8</v>
      </c>
      <c r="AN14" s="490"/>
      <c r="AO14" s="490">
        <v>8</v>
      </c>
      <c r="AP14" s="491"/>
      <c r="AQ14" s="497"/>
      <c r="AR14" s="484">
        <v>8</v>
      </c>
      <c r="AS14" s="490"/>
      <c r="AT14" s="490">
        <v>8</v>
      </c>
      <c r="AU14" s="490"/>
      <c r="AV14" s="490">
        <v>8</v>
      </c>
      <c r="AW14" s="491"/>
      <c r="AX14" s="497"/>
      <c r="AY14" s="2100">
        <f t="shared" si="0"/>
        <v>96</v>
      </c>
      <c r="AZ14" s="2100"/>
      <c r="BA14" s="2101"/>
      <c r="BB14" s="2102">
        <f t="shared" si="1"/>
        <v>24</v>
      </c>
      <c r="BC14" s="2103"/>
      <c r="BD14" s="2104"/>
      <c r="BE14" s="2102">
        <f t="shared" si="2"/>
        <v>0.6</v>
      </c>
      <c r="BF14" s="2103"/>
      <c r="BG14" s="2105"/>
    </row>
    <row r="15" spans="1:59" ht="21" customHeight="1" x14ac:dyDescent="0.4">
      <c r="A15" s="2096" t="s">
        <v>1191</v>
      </c>
      <c r="B15" s="2097"/>
      <c r="C15" s="2097"/>
      <c r="D15" s="2097"/>
      <c r="E15" s="2097"/>
      <c r="F15" s="2097"/>
      <c r="G15" s="2098" t="s">
        <v>1189</v>
      </c>
      <c r="H15" s="2098"/>
      <c r="I15" s="2098"/>
      <c r="J15" s="2098"/>
      <c r="K15" s="2098"/>
      <c r="L15" s="2097" t="s">
        <v>725</v>
      </c>
      <c r="M15" s="2097"/>
      <c r="N15" s="2097"/>
      <c r="O15" s="2097"/>
      <c r="P15" s="2097"/>
      <c r="Q15" s="2097"/>
      <c r="R15" s="2099"/>
      <c r="S15" s="474" t="s">
        <v>823</v>
      </c>
      <c r="T15" s="474"/>
      <c r="U15" s="479"/>
      <c r="V15" s="479"/>
      <c r="W15" s="484"/>
      <c r="X15" s="490">
        <v>8</v>
      </c>
      <c r="Y15" s="490"/>
      <c r="Z15" s="490">
        <v>8</v>
      </c>
      <c r="AA15" s="490"/>
      <c r="AB15" s="491"/>
      <c r="AC15" s="497"/>
      <c r="AD15" s="484"/>
      <c r="AE15" s="490">
        <v>8</v>
      </c>
      <c r="AF15" s="490"/>
      <c r="AG15" s="490">
        <v>8</v>
      </c>
      <c r="AH15" s="490"/>
      <c r="AI15" s="491"/>
      <c r="AJ15" s="497"/>
      <c r="AK15" s="484"/>
      <c r="AL15" s="490">
        <v>8</v>
      </c>
      <c r="AM15" s="490"/>
      <c r="AN15" s="490">
        <v>8</v>
      </c>
      <c r="AO15" s="490"/>
      <c r="AP15" s="491"/>
      <c r="AQ15" s="497"/>
      <c r="AR15" s="484"/>
      <c r="AS15" s="490">
        <v>8</v>
      </c>
      <c r="AT15" s="490"/>
      <c r="AU15" s="490">
        <v>8</v>
      </c>
      <c r="AV15" s="490"/>
      <c r="AW15" s="491"/>
      <c r="AX15" s="497"/>
      <c r="AY15" s="2100">
        <f t="shared" si="0"/>
        <v>64</v>
      </c>
      <c r="AZ15" s="2100"/>
      <c r="BA15" s="2101"/>
      <c r="BB15" s="2102">
        <f t="shared" si="1"/>
        <v>16</v>
      </c>
      <c r="BC15" s="2103"/>
      <c r="BD15" s="2104"/>
      <c r="BE15" s="2102">
        <f t="shared" si="2"/>
        <v>0.4</v>
      </c>
      <c r="BF15" s="2103"/>
      <c r="BG15" s="2105"/>
    </row>
    <row r="16" spans="1:59" ht="21" customHeight="1" x14ac:dyDescent="0.4">
      <c r="A16" s="2096"/>
      <c r="B16" s="2097"/>
      <c r="C16" s="2097"/>
      <c r="D16" s="2097"/>
      <c r="E16" s="2097"/>
      <c r="F16" s="2097"/>
      <c r="G16" s="2098"/>
      <c r="H16" s="2098"/>
      <c r="I16" s="2098"/>
      <c r="J16" s="2098"/>
      <c r="K16" s="2098"/>
      <c r="L16" s="2097"/>
      <c r="M16" s="2097"/>
      <c r="N16" s="2097"/>
      <c r="O16" s="2097"/>
      <c r="P16" s="2097"/>
      <c r="Q16" s="2097"/>
      <c r="R16" s="2099"/>
      <c r="S16" s="474"/>
      <c r="T16" s="474"/>
      <c r="U16" s="479"/>
      <c r="V16" s="479"/>
      <c r="W16" s="485"/>
      <c r="X16" s="491"/>
      <c r="Y16" s="491"/>
      <c r="Z16" s="491"/>
      <c r="AA16" s="491"/>
      <c r="AB16" s="491"/>
      <c r="AC16" s="497"/>
      <c r="AD16" s="485"/>
      <c r="AE16" s="491"/>
      <c r="AF16" s="491"/>
      <c r="AG16" s="491"/>
      <c r="AH16" s="491"/>
      <c r="AI16" s="491"/>
      <c r="AJ16" s="497"/>
      <c r="AK16" s="485"/>
      <c r="AL16" s="491"/>
      <c r="AM16" s="491"/>
      <c r="AN16" s="491"/>
      <c r="AO16" s="491"/>
      <c r="AP16" s="491"/>
      <c r="AQ16" s="497"/>
      <c r="AR16" s="503"/>
      <c r="AS16" s="491"/>
      <c r="AT16" s="491"/>
      <c r="AU16" s="491"/>
      <c r="AV16" s="491"/>
      <c r="AW16" s="491"/>
      <c r="AX16" s="497"/>
      <c r="AY16" s="2100">
        <f t="shared" si="0"/>
        <v>0</v>
      </c>
      <c r="AZ16" s="2100"/>
      <c r="BA16" s="2101"/>
      <c r="BB16" s="2102">
        <f t="shared" si="1"/>
        <v>0</v>
      </c>
      <c r="BC16" s="2103"/>
      <c r="BD16" s="2104"/>
      <c r="BE16" s="2102">
        <f t="shared" si="2"/>
        <v>0</v>
      </c>
      <c r="BF16" s="2103"/>
      <c r="BG16" s="2105"/>
    </row>
    <row r="17" spans="1:60" ht="21" customHeight="1" x14ac:dyDescent="0.4">
      <c r="A17" s="2096"/>
      <c r="B17" s="2097"/>
      <c r="C17" s="2097"/>
      <c r="D17" s="2097"/>
      <c r="E17" s="2097"/>
      <c r="F17" s="2097"/>
      <c r="G17" s="2098"/>
      <c r="H17" s="2098"/>
      <c r="I17" s="2098"/>
      <c r="J17" s="2098"/>
      <c r="K17" s="2098"/>
      <c r="L17" s="2097"/>
      <c r="M17" s="2097"/>
      <c r="N17" s="2097"/>
      <c r="O17" s="2097"/>
      <c r="P17" s="2097"/>
      <c r="Q17" s="2097"/>
      <c r="R17" s="2099"/>
      <c r="S17" s="474"/>
      <c r="T17" s="474"/>
      <c r="U17" s="479"/>
      <c r="V17" s="479"/>
      <c r="W17" s="485"/>
      <c r="X17" s="491"/>
      <c r="Y17" s="491"/>
      <c r="Z17" s="491"/>
      <c r="AA17" s="491"/>
      <c r="AB17" s="491"/>
      <c r="AC17" s="497"/>
      <c r="AD17" s="485"/>
      <c r="AE17" s="491"/>
      <c r="AF17" s="491"/>
      <c r="AG17" s="491"/>
      <c r="AH17" s="491"/>
      <c r="AI17" s="491"/>
      <c r="AJ17" s="497"/>
      <c r="AK17" s="485"/>
      <c r="AL17" s="491"/>
      <c r="AM17" s="491"/>
      <c r="AN17" s="491"/>
      <c r="AO17" s="491"/>
      <c r="AP17" s="491"/>
      <c r="AQ17" s="497"/>
      <c r="AR17" s="503"/>
      <c r="AS17" s="491"/>
      <c r="AT17" s="491"/>
      <c r="AU17" s="491"/>
      <c r="AV17" s="491"/>
      <c r="AW17" s="491"/>
      <c r="AX17" s="497"/>
      <c r="AY17" s="2100">
        <f t="shared" si="0"/>
        <v>0</v>
      </c>
      <c r="AZ17" s="2100"/>
      <c r="BA17" s="2101"/>
      <c r="BB17" s="2102">
        <f t="shared" si="1"/>
        <v>0</v>
      </c>
      <c r="BC17" s="2103"/>
      <c r="BD17" s="2104"/>
      <c r="BE17" s="2102">
        <f t="shared" si="2"/>
        <v>0</v>
      </c>
      <c r="BF17" s="2103"/>
      <c r="BG17" s="2105"/>
    </row>
    <row r="18" spans="1:60" ht="21" customHeight="1" x14ac:dyDescent="0.4">
      <c r="A18" s="2096"/>
      <c r="B18" s="2097"/>
      <c r="C18" s="2097"/>
      <c r="D18" s="2097"/>
      <c r="E18" s="2097"/>
      <c r="F18" s="2097"/>
      <c r="G18" s="2098"/>
      <c r="H18" s="2098"/>
      <c r="I18" s="2098"/>
      <c r="J18" s="2098"/>
      <c r="K18" s="2098"/>
      <c r="L18" s="2097"/>
      <c r="M18" s="2097"/>
      <c r="N18" s="2097"/>
      <c r="O18" s="2097"/>
      <c r="P18" s="2097"/>
      <c r="Q18" s="2097"/>
      <c r="R18" s="2099"/>
      <c r="S18" s="474"/>
      <c r="T18" s="474"/>
      <c r="U18" s="479"/>
      <c r="V18" s="479"/>
      <c r="W18" s="485"/>
      <c r="X18" s="492"/>
      <c r="Y18" s="492"/>
      <c r="Z18" s="492"/>
      <c r="AA18" s="492"/>
      <c r="AB18" s="491"/>
      <c r="AC18" s="497"/>
      <c r="AD18" s="485"/>
      <c r="AE18" s="491"/>
      <c r="AF18" s="491"/>
      <c r="AG18" s="491"/>
      <c r="AH18" s="491"/>
      <c r="AI18" s="491"/>
      <c r="AJ18" s="497"/>
      <c r="AK18" s="485"/>
      <c r="AL18" s="491"/>
      <c r="AM18" s="491"/>
      <c r="AN18" s="491"/>
      <c r="AO18" s="491"/>
      <c r="AP18" s="491"/>
      <c r="AQ18" s="497"/>
      <c r="AR18" s="503"/>
      <c r="AS18" s="491"/>
      <c r="AT18" s="491"/>
      <c r="AU18" s="491"/>
      <c r="AV18" s="491"/>
      <c r="AW18" s="491"/>
      <c r="AX18" s="497"/>
      <c r="AY18" s="2100">
        <f t="shared" si="0"/>
        <v>0</v>
      </c>
      <c r="AZ18" s="2100"/>
      <c r="BA18" s="2101"/>
      <c r="BB18" s="2102">
        <f t="shared" si="1"/>
        <v>0</v>
      </c>
      <c r="BC18" s="2103"/>
      <c r="BD18" s="2104"/>
      <c r="BE18" s="2102">
        <f t="shared" si="2"/>
        <v>0</v>
      </c>
      <c r="BF18" s="2103"/>
      <c r="BG18" s="2105"/>
    </row>
    <row r="19" spans="1:60" ht="21" customHeight="1" x14ac:dyDescent="0.4">
      <c r="A19" s="2096"/>
      <c r="B19" s="2097"/>
      <c r="C19" s="2097"/>
      <c r="D19" s="2097"/>
      <c r="E19" s="2097"/>
      <c r="F19" s="2097"/>
      <c r="G19" s="2098"/>
      <c r="H19" s="2098"/>
      <c r="I19" s="2098"/>
      <c r="J19" s="2098"/>
      <c r="K19" s="2098"/>
      <c r="L19" s="2097"/>
      <c r="M19" s="2097"/>
      <c r="N19" s="2097"/>
      <c r="O19" s="2097"/>
      <c r="P19" s="2097"/>
      <c r="Q19" s="2097"/>
      <c r="R19" s="2099"/>
      <c r="S19" s="475"/>
      <c r="T19" s="475"/>
      <c r="U19" s="480"/>
      <c r="V19" s="480"/>
      <c r="W19" s="485"/>
      <c r="X19" s="491"/>
      <c r="Y19" s="491"/>
      <c r="Z19" s="491"/>
      <c r="AA19" s="491"/>
      <c r="AB19" s="491"/>
      <c r="AC19" s="497"/>
      <c r="AD19" s="485"/>
      <c r="AE19" s="491"/>
      <c r="AF19" s="491"/>
      <c r="AG19" s="491"/>
      <c r="AH19" s="491"/>
      <c r="AI19" s="491"/>
      <c r="AJ19" s="497"/>
      <c r="AK19" s="485"/>
      <c r="AL19" s="491"/>
      <c r="AM19" s="491"/>
      <c r="AN19" s="491"/>
      <c r="AO19" s="491"/>
      <c r="AP19" s="491"/>
      <c r="AQ19" s="497"/>
      <c r="AR19" s="503"/>
      <c r="AS19" s="491"/>
      <c r="AT19" s="491"/>
      <c r="AU19" s="491"/>
      <c r="AV19" s="491"/>
      <c r="AW19" s="491"/>
      <c r="AX19" s="497"/>
      <c r="AY19" s="2100">
        <f t="shared" si="0"/>
        <v>0</v>
      </c>
      <c r="AZ19" s="2100"/>
      <c r="BA19" s="2101"/>
      <c r="BB19" s="2102">
        <f t="shared" si="1"/>
        <v>0</v>
      </c>
      <c r="BC19" s="2103"/>
      <c r="BD19" s="2104"/>
      <c r="BE19" s="2102">
        <f t="shared" si="2"/>
        <v>0</v>
      </c>
      <c r="BF19" s="2103"/>
      <c r="BG19" s="2105"/>
    </row>
    <row r="20" spans="1:60" ht="21" customHeight="1" x14ac:dyDescent="0.4">
      <c r="A20" s="2085" t="s">
        <v>447</v>
      </c>
      <c r="B20" s="2059"/>
      <c r="C20" s="2059"/>
      <c r="D20" s="2059"/>
      <c r="E20" s="2059"/>
      <c r="F20" s="2059"/>
      <c r="G20" s="2059"/>
      <c r="H20" s="2059"/>
      <c r="I20" s="2059"/>
      <c r="J20" s="2059"/>
      <c r="K20" s="2059"/>
      <c r="L20" s="2059"/>
      <c r="M20" s="2059"/>
      <c r="N20" s="2059"/>
      <c r="O20" s="2059"/>
      <c r="P20" s="2059"/>
      <c r="Q20" s="2059"/>
      <c r="R20" s="2059"/>
      <c r="S20" s="2059"/>
      <c r="T20" s="2059"/>
      <c r="U20" s="2059"/>
      <c r="V20" s="2086"/>
      <c r="W20" s="486">
        <f t="shared" ref="W20:AX20" si="3">SUM(W9:W19)</f>
        <v>34</v>
      </c>
      <c r="X20" s="493">
        <f t="shared" si="3"/>
        <v>34</v>
      </c>
      <c r="Y20" s="493">
        <f t="shared" si="3"/>
        <v>34</v>
      </c>
      <c r="Z20" s="493">
        <f t="shared" si="3"/>
        <v>34</v>
      </c>
      <c r="AA20" s="493">
        <f t="shared" si="3"/>
        <v>34</v>
      </c>
      <c r="AB20" s="493">
        <f t="shared" si="3"/>
        <v>0</v>
      </c>
      <c r="AC20" s="498">
        <f t="shared" si="3"/>
        <v>0</v>
      </c>
      <c r="AD20" s="500">
        <f t="shared" si="3"/>
        <v>34</v>
      </c>
      <c r="AE20" s="493">
        <f t="shared" si="3"/>
        <v>40</v>
      </c>
      <c r="AF20" s="493">
        <f t="shared" si="3"/>
        <v>34</v>
      </c>
      <c r="AG20" s="493">
        <f t="shared" si="3"/>
        <v>40</v>
      </c>
      <c r="AH20" s="493">
        <f t="shared" si="3"/>
        <v>34</v>
      </c>
      <c r="AI20" s="493">
        <f t="shared" si="3"/>
        <v>0</v>
      </c>
      <c r="AJ20" s="498">
        <f t="shared" si="3"/>
        <v>0</v>
      </c>
      <c r="AK20" s="500">
        <f t="shared" si="3"/>
        <v>34</v>
      </c>
      <c r="AL20" s="493">
        <f t="shared" si="3"/>
        <v>40</v>
      </c>
      <c r="AM20" s="493">
        <f t="shared" si="3"/>
        <v>34</v>
      </c>
      <c r="AN20" s="493">
        <f t="shared" si="3"/>
        <v>40</v>
      </c>
      <c r="AO20" s="493">
        <f t="shared" si="3"/>
        <v>34</v>
      </c>
      <c r="AP20" s="493">
        <f t="shared" si="3"/>
        <v>0</v>
      </c>
      <c r="AQ20" s="498">
        <f t="shared" si="3"/>
        <v>0</v>
      </c>
      <c r="AR20" s="500">
        <f t="shared" si="3"/>
        <v>34</v>
      </c>
      <c r="AS20" s="493">
        <f t="shared" si="3"/>
        <v>40</v>
      </c>
      <c r="AT20" s="493">
        <f t="shared" si="3"/>
        <v>34</v>
      </c>
      <c r="AU20" s="493">
        <f t="shared" si="3"/>
        <v>40</v>
      </c>
      <c r="AV20" s="493">
        <f t="shared" si="3"/>
        <v>34</v>
      </c>
      <c r="AW20" s="493">
        <f t="shared" si="3"/>
        <v>0</v>
      </c>
      <c r="AX20" s="498">
        <f t="shared" si="3"/>
        <v>0</v>
      </c>
      <c r="AY20" s="2059">
        <f>SUM(AY9:BA19)</f>
        <v>716</v>
      </c>
      <c r="AZ20" s="2059"/>
      <c r="BA20" s="2060"/>
      <c r="BB20" s="2087">
        <f>SUM(BB9:BD19)</f>
        <v>179</v>
      </c>
      <c r="BC20" s="2088"/>
      <c r="BD20" s="2089"/>
      <c r="BE20" s="2087">
        <f>SUM(BE9:BG19)</f>
        <v>4.9000000000000004</v>
      </c>
      <c r="BF20" s="2088"/>
      <c r="BG20" s="2090"/>
    </row>
    <row r="21" spans="1:60" ht="21" customHeight="1" x14ac:dyDescent="0.4">
      <c r="A21" s="2085" t="s">
        <v>504</v>
      </c>
      <c r="B21" s="2059"/>
      <c r="C21" s="2059"/>
      <c r="D21" s="2059"/>
      <c r="E21" s="2059"/>
      <c r="F21" s="2059"/>
      <c r="G21" s="2059"/>
      <c r="H21" s="2059"/>
      <c r="I21" s="2059"/>
      <c r="J21" s="2059"/>
      <c r="K21" s="2059"/>
      <c r="L21" s="2059"/>
      <c r="M21" s="2059"/>
      <c r="N21" s="2059"/>
      <c r="O21" s="2059"/>
      <c r="P21" s="2059"/>
      <c r="Q21" s="2059"/>
      <c r="R21" s="2059"/>
      <c r="S21" s="2091"/>
      <c r="T21" s="2091"/>
      <c r="U21" s="2091"/>
      <c r="V21" s="2091"/>
      <c r="W21" s="2091"/>
      <c r="X21" s="2091"/>
      <c r="Y21" s="2091"/>
      <c r="Z21" s="2091"/>
      <c r="AA21" s="2091"/>
      <c r="AB21" s="2091"/>
      <c r="AC21" s="2091"/>
      <c r="AD21" s="2091"/>
      <c r="AE21" s="2091"/>
      <c r="AF21" s="2091"/>
      <c r="AG21" s="2091"/>
      <c r="AH21" s="2091"/>
      <c r="AI21" s="2091"/>
      <c r="AJ21" s="2091"/>
      <c r="AK21" s="2091"/>
      <c r="AL21" s="2091"/>
      <c r="AM21" s="2091"/>
      <c r="AN21" s="2091"/>
      <c r="AO21" s="2091"/>
      <c r="AP21" s="2091"/>
      <c r="AQ21" s="2091"/>
      <c r="AR21" s="2091"/>
      <c r="AS21" s="2091"/>
      <c r="AT21" s="2091"/>
      <c r="AU21" s="2091"/>
      <c r="AV21" s="2091"/>
      <c r="AW21" s="2091"/>
      <c r="AX21" s="2092"/>
      <c r="AY21" s="2093">
        <v>40</v>
      </c>
      <c r="AZ21" s="2094"/>
      <c r="BA21" s="2094"/>
      <c r="BB21" s="2094"/>
      <c r="BC21" s="2094"/>
      <c r="BD21" s="2094"/>
      <c r="BE21" s="2094"/>
      <c r="BF21" s="2094"/>
      <c r="BG21" s="2095"/>
    </row>
    <row r="22" spans="1:60" ht="21" customHeight="1" x14ac:dyDescent="0.4">
      <c r="A22" s="2056" t="s">
        <v>257</v>
      </c>
      <c r="B22" s="2057"/>
      <c r="C22" s="2057"/>
      <c r="D22" s="2057"/>
      <c r="E22" s="2057"/>
      <c r="F22" s="2057"/>
      <c r="G22" s="2057"/>
      <c r="H22" s="2057"/>
      <c r="I22" s="2057"/>
      <c r="J22" s="2057"/>
      <c r="K22" s="2057"/>
      <c r="L22" s="2057"/>
      <c r="M22" s="2057"/>
      <c r="N22" s="2057"/>
      <c r="O22" s="2057"/>
      <c r="P22" s="2057"/>
      <c r="Q22" s="2057"/>
      <c r="R22" s="2058"/>
      <c r="S22" s="476"/>
      <c r="T22" s="476"/>
      <c r="U22" s="476"/>
      <c r="V22" s="476"/>
      <c r="W22" s="487">
        <v>6</v>
      </c>
      <c r="X22" s="494">
        <v>6</v>
      </c>
      <c r="Y22" s="494">
        <v>6</v>
      </c>
      <c r="Z22" s="494">
        <v>6</v>
      </c>
      <c r="AA22" s="494">
        <v>6</v>
      </c>
      <c r="AB22" s="495"/>
      <c r="AC22" s="499"/>
      <c r="AD22" s="487">
        <v>6</v>
      </c>
      <c r="AE22" s="494">
        <v>6</v>
      </c>
      <c r="AF22" s="494">
        <v>6</v>
      </c>
      <c r="AG22" s="494">
        <v>6</v>
      </c>
      <c r="AH22" s="494">
        <v>6</v>
      </c>
      <c r="AI22" s="495"/>
      <c r="AJ22" s="501"/>
      <c r="AK22" s="487">
        <v>6</v>
      </c>
      <c r="AL22" s="494">
        <v>6</v>
      </c>
      <c r="AM22" s="494">
        <v>6</v>
      </c>
      <c r="AN22" s="494">
        <v>6</v>
      </c>
      <c r="AO22" s="494">
        <v>6</v>
      </c>
      <c r="AP22" s="495"/>
      <c r="AQ22" s="501"/>
      <c r="AR22" s="487">
        <v>6</v>
      </c>
      <c r="AS22" s="494">
        <v>6</v>
      </c>
      <c r="AT22" s="494">
        <v>6</v>
      </c>
      <c r="AU22" s="494">
        <v>6</v>
      </c>
      <c r="AV22" s="494">
        <v>6</v>
      </c>
      <c r="AW22" s="495"/>
      <c r="AX22" s="501"/>
      <c r="AY22" s="2059">
        <f>SUM(W22:AX22)</f>
        <v>120</v>
      </c>
      <c r="AZ22" s="2059"/>
      <c r="BA22" s="2060"/>
      <c r="BB22" s="2061"/>
      <c r="BC22" s="2062"/>
      <c r="BD22" s="2063"/>
      <c r="BE22" s="2061"/>
      <c r="BF22" s="2062"/>
      <c r="BG22" s="2064"/>
    </row>
    <row r="23" spans="1:60" ht="21" customHeight="1" x14ac:dyDescent="0.4">
      <c r="A23" s="2056" t="s">
        <v>375</v>
      </c>
      <c r="B23" s="2057"/>
      <c r="C23" s="2057"/>
      <c r="D23" s="2057"/>
      <c r="E23" s="2057"/>
      <c r="F23" s="2057"/>
      <c r="G23" s="2057"/>
      <c r="H23" s="2057"/>
      <c r="I23" s="2057"/>
      <c r="J23" s="2057"/>
      <c r="K23" s="2057"/>
      <c r="L23" s="2057"/>
      <c r="M23" s="2057"/>
      <c r="N23" s="2057"/>
      <c r="O23" s="2057"/>
      <c r="P23" s="2057"/>
      <c r="Q23" s="2057"/>
      <c r="R23" s="2058"/>
      <c r="S23" s="476"/>
      <c r="T23" s="476"/>
      <c r="U23" s="476"/>
      <c r="V23" s="476"/>
      <c r="W23" s="487">
        <v>6</v>
      </c>
      <c r="X23" s="494">
        <v>6</v>
      </c>
      <c r="Y23" s="494">
        <v>6</v>
      </c>
      <c r="Z23" s="494">
        <v>6</v>
      </c>
      <c r="AA23" s="494">
        <v>6</v>
      </c>
      <c r="AB23" s="495"/>
      <c r="AC23" s="499"/>
      <c r="AD23" s="487">
        <v>6</v>
      </c>
      <c r="AE23" s="494">
        <v>6</v>
      </c>
      <c r="AF23" s="494">
        <v>6</v>
      </c>
      <c r="AG23" s="494">
        <v>6</v>
      </c>
      <c r="AH23" s="494">
        <v>6</v>
      </c>
      <c r="AI23" s="495"/>
      <c r="AJ23" s="501"/>
      <c r="AK23" s="487">
        <v>6</v>
      </c>
      <c r="AL23" s="494">
        <v>6</v>
      </c>
      <c r="AM23" s="494">
        <v>6</v>
      </c>
      <c r="AN23" s="494">
        <v>6</v>
      </c>
      <c r="AO23" s="494">
        <v>6</v>
      </c>
      <c r="AP23" s="495"/>
      <c r="AQ23" s="501"/>
      <c r="AR23" s="487">
        <v>6</v>
      </c>
      <c r="AS23" s="494">
        <v>6</v>
      </c>
      <c r="AT23" s="494">
        <v>6</v>
      </c>
      <c r="AU23" s="494">
        <v>6</v>
      </c>
      <c r="AV23" s="494">
        <v>6</v>
      </c>
      <c r="AW23" s="495"/>
      <c r="AX23" s="501"/>
      <c r="AY23" s="2059">
        <f>SUM(W23:AX23)</f>
        <v>120</v>
      </c>
      <c r="AZ23" s="2059"/>
      <c r="BA23" s="2060"/>
      <c r="BB23" s="2061"/>
      <c r="BC23" s="2062"/>
      <c r="BD23" s="2063"/>
      <c r="BE23" s="2061"/>
      <c r="BF23" s="2062"/>
      <c r="BG23" s="2064"/>
    </row>
    <row r="24" spans="1:60" ht="30.75" customHeight="1" x14ac:dyDescent="0.4">
      <c r="A24" s="1694" t="s">
        <v>1143</v>
      </c>
      <c r="B24" s="1694"/>
      <c r="C24" s="1694"/>
      <c r="D24" s="1694"/>
      <c r="E24" s="1694"/>
      <c r="F24" s="1694"/>
      <c r="G24" s="1694"/>
      <c r="H24" s="1694"/>
      <c r="I24" s="1694"/>
      <c r="J24" s="1694"/>
      <c r="K24" s="1694"/>
      <c r="L24" s="1694"/>
      <c r="M24" s="1694"/>
      <c r="N24" s="1694"/>
      <c r="O24" s="1694"/>
      <c r="P24" s="1694"/>
      <c r="Q24" s="1694"/>
      <c r="R24" s="1694"/>
      <c r="S24" s="1694"/>
      <c r="T24" s="1694"/>
      <c r="U24" s="1694"/>
      <c r="V24" s="1694"/>
      <c r="W24" s="1694"/>
      <c r="X24" s="1694"/>
      <c r="Y24" s="1694"/>
      <c r="Z24" s="1694"/>
      <c r="AA24" s="1694"/>
      <c r="AB24" s="1694"/>
      <c r="AC24" s="1694"/>
      <c r="AD24" s="1694"/>
      <c r="AE24" s="1694"/>
      <c r="AF24" s="1694"/>
      <c r="AG24" s="1694"/>
      <c r="AH24" s="1694"/>
      <c r="AI24" s="1694"/>
      <c r="AJ24" s="1694"/>
      <c r="AK24" s="1694"/>
      <c r="AL24" s="1694"/>
      <c r="AM24" s="1694"/>
      <c r="AN24" s="1694"/>
      <c r="AO24" s="1694"/>
      <c r="AP24" s="1694"/>
      <c r="AQ24" s="1694"/>
      <c r="AR24" s="1694"/>
      <c r="AS24" s="1694"/>
      <c r="AT24" s="1694"/>
      <c r="AU24" s="1694"/>
      <c r="AV24" s="1694"/>
      <c r="AW24" s="1694"/>
      <c r="AX24" s="1694"/>
      <c r="AY24" s="1694"/>
      <c r="AZ24" s="1694"/>
      <c r="BA24" s="1694"/>
      <c r="BB24" s="1694"/>
      <c r="BC24" s="1694"/>
      <c r="BD24" s="1694"/>
      <c r="BE24" s="1694"/>
      <c r="BF24" s="1694"/>
      <c r="BG24" s="1694"/>
      <c r="BH24" s="1694"/>
    </row>
    <row r="25" spans="1:60" ht="21" customHeight="1" x14ac:dyDescent="0.4">
      <c r="A25" s="2084" t="s">
        <v>289</v>
      </c>
      <c r="B25" s="2084"/>
      <c r="C25" s="2084"/>
      <c r="D25" s="2084"/>
      <c r="E25" s="2084"/>
      <c r="F25" s="2084"/>
      <c r="G25" s="2084"/>
      <c r="H25" s="2084"/>
      <c r="I25" s="2084"/>
      <c r="J25" s="2084"/>
      <c r="K25" s="2084"/>
      <c r="L25" s="2084"/>
      <c r="M25" s="2084"/>
      <c r="N25" s="2084"/>
      <c r="O25" s="2084"/>
      <c r="P25" s="2084"/>
      <c r="Q25" s="2084"/>
      <c r="R25" s="2084"/>
      <c r="S25" s="2084"/>
      <c r="T25" s="2084"/>
      <c r="U25" s="2084"/>
      <c r="V25" s="2084"/>
      <c r="W25" s="2084"/>
      <c r="X25" s="2084"/>
      <c r="Y25" s="2084"/>
      <c r="Z25" s="2084"/>
      <c r="AA25" s="2084"/>
      <c r="AB25" s="2084"/>
      <c r="AC25" s="2084"/>
      <c r="AD25" s="2084"/>
      <c r="AE25" s="2084"/>
      <c r="AF25" s="2084"/>
      <c r="AG25" s="2084"/>
      <c r="AH25" s="2084"/>
      <c r="AI25" s="2084"/>
      <c r="AJ25" s="2084"/>
      <c r="AK25" s="2084"/>
      <c r="AL25" s="2084"/>
      <c r="AM25" s="2084"/>
      <c r="AN25" s="2084"/>
      <c r="AO25" s="2084"/>
      <c r="AP25" s="2084"/>
      <c r="AQ25" s="2084"/>
      <c r="AR25" s="2084"/>
      <c r="AS25" s="2084"/>
      <c r="AT25" s="2084"/>
      <c r="AU25" s="2084"/>
      <c r="AV25" s="2084"/>
      <c r="AW25" s="2084"/>
      <c r="AX25" s="2084"/>
      <c r="AY25" s="2084"/>
      <c r="AZ25" s="2084"/>
      <c r="BA25" s="2084"/>
      <c r="BB25" s="2084"/>
      <c r="BC25" s="2084"/>
      <c r="BD25" s="2084"/>
      <c r="BE25" s="2084"/>
      <c r="BF25" s="2084"/>
      <c r="BG25" s="2084"/>
      <c r="BH25" s="2084"/>
    </row>
    <row r="26" spans="1:60" ht="21" customHeight="1" x14ac:dyDescent="0.4">
      <c r="A26" s="2084"/>
      <c r="B26" s="2084"/>
      <c r="C26" s="2084"/>
      <c r="D26" s="2084"/>
      <c r="E26" s="2084"/>
      <c r="F26" s="2084"/>
      <c r="G26" s="2084"/>
      <c r="H26" s="2084"/>
      <c r="I26" s="2084"/>
      <c r="J26" s="2084"/>
      <c r="K26" s="2084"/>
      <c r="L26" s="2084"/>
      <c r="M26" s="2084"/>
      <c r="N26" s="2084"/>
      <c r="O26" s="2084"/>
      <c r="P26" s="2084"/>
      <c r="Q26" s="2084"/>
      <c r="R26" s="2084"/>
      <c r="S26" s="2084"/>
      <c r="T26" s="2084"/>
      <c r="U26" s="2084"/>
      <c r="V26" s="2084"/>
      <c r="W26" s="2084"/>
      <c r="X26" s="2084"/>
      <c r="Y26" s="2084"/>
      <c r="Z26" s="2084"/>
      <c r="AA26" s="2084"/>
      <c r="AB26" s="2084"/>
      <c r="AC26" s="2084"/>
      <c r="AD26" s="2084"/>
      <c r="AE26" s="2084"/>
      <c r="AF26" s="2084"/>
      <c r="AG26" s="2084"/>
      <c r="AH26" s="2084"/>
      <c r="AI26" s="2084"/>
      <c r="AJ26" s="2084"/>
      <c r="AK26" s="2084"/>
      <c r="AL26" s="2084"/>
      <c r="AM26" s="2084"/>
      <c r="AN26" s="2084"/>
      <c r="AO26" s="2084"/>
      <c r="AP26" s="2084"/>
      <c r="AQ26" s="2084"/>
      <c r="AR26" s="2084"/>
      <c r="AS26" s="2084"/>
      <c r="AT26" s="2084"/>
      <c r="AU26" s="2084"/>
      <c r="AV26" s="2084"/>
      <c r="AW26" s="2084"/>
      <c r="AX26" s="2084"/>
      <c r="AY26" s="2084"/>
      <c r="AZ26" s="2084"/>
      <c r="BA26" s="2084"/>
      <c r="BB26" s="2084"/>
      <c r="BC26" s="2084"/>
      <c r="BD26" s="2084"/>
      <c r="BE26" s="2084"/>
      <c r="BF26" s="2084"/>
      <c r="BG26" s="2084"/>
      <c r="BH26" s="2084"/>
    </row>
    <row r="27" spans="1:60" ht="21" customHeight="1" x14ac:dyDescent="0.4">
      <c r="A27" s="2065" t="s">
        <v>667</v>
      </c>
      <c r="B27" s="2065"/>
      <c r="C27" s="2065"/>
      <c r="D27" s="2065"/>
      <c r="E27" s="2065"/>
      <c r="F27" s="2065"/>
      <c r="G27" s="2065"/>
      <c r="H27" s="2065"/>
      <c r="I27" s="2065"/>
      <c r="J27" s="2065"/>
      <c r="K27" s="2065"/>
      <c r="L27" s="2065"/>
      <c r="M27" s="2065"/>
      <c r="N27" s="2065"/>
      <c r="O27" s="2065"/>
      <c r="P27" s="2065"/>
      <c r="Q27" s="2065"/>
      <c r="R27" s="2065"/>
      <c r="S27" s="2065"/>
      <c r="T27" s="2065"/>
      <c r="U27" s="2065"/>
      <c r="V27" s="2065"/>
      <c r="W27" s="2065"/>
      <c r="X27" s="2065"/>
      <c r="Y27" s="2065"/>
      <c r="Z27" s="2065"/>
      <c r="AA27" s="2065"/>
      <c r="AB27" s="2065"/>
      <c r="AC27" s="2065"/>
      <c r="AD27" s="2065"/>
      <c r="AE27" s="2065"/>
      <c r="AF27" s="2065"/>
      <c r="AG27" s="2065"/>
      <c r="AH27" s="2065"/>
      <c r="AI27" s="2065"/>
      <c r="AJ27" s="2065"/>
      <c r="AK27" s="2065"/>
      <c r="AL27" s="2065"/>
      <c r="AM27" s="2065"/>
      <c r="AN27" s="2065"/>
      <c r="AO27" s="2065"/>
      <c r="AP27" s="2065"/>
      <c r="AQ27" s="2065"/>
      <c r="AR27" s="2065"/>
      <c r="AS27" s="2065"/>
      <c r="AT27" s="2065"/>
      <c r="AU27" s="2065"/>
      <c r="AV27" s="2065"/>
      <c r="AW27" s="2065"/>
      <c r="AX27" s="2065"/>
      <c r="AY27" s="2065"/>
      <c r="AZ27" s="2065"/>
      <c r="BA27" s="2065"/>
      <c r="BB27" s="2065"/>
      <c r="BC27" s="2065"/>
      <c r="BD27" s="2065"/>
      <c r="BE27" s="2065"/>
      <c r="BF27" s="2065"/>
      <c r="BG27" s="2065"/>
      <c r="BH27" s="2065"/>
    </row>
    <row r="28" spans="1:60" ht="21" customHeight="1" x14ac:dyDescent="0.4">
      <c r="A28" s="2065" t="s">
        <v>1076</v>
      </c>
      <c r="B28" s="2065"/>
      <c r="C28" s="2065"/>
      <c r="D28" s="2065"/>
      <c r="E28" s="2065"/>
      <c r="F28" s="2065"/>
      <c r="G28" s="2065"/>
      <c r="H28" s="2065"/>
      <c r="I28" s="2065"/>
      <c r="J28" s="2065"/>
      <c r="K28" s="2065"/>
      <c r="L28" s="2065"/>
      <c r="M28" s="2065"/>
      <c r="N28" s="2065"/>
      <c r="O28" s="2065"/>
      <c r="P28" s="2065"/>
      <c r="Q28" s="2065"/>
      <c r="R28" s="2065"/>
      <c r="S28" s="2065"/>
      <c r="T28" s="2065"/>
      <c r="U28" s="2065"/>
      <c r="V28" s="2065"/>
      <c r="W28" s="2065"/>
      <c r="X28" s="2065"/>
      <c r="Y28" s="2065"/>
      <c r="Z28" s="2065"/>
      <c r="AA28" s="2065"/>
      <c r="AB28" s="2065"/>
      <c r="AC28" s="2065"/>
      <c r="AD28" s="2065"/>
      <c r="AE28" s="2065"/>
      <c r="AF28" s="2065"/>
      <c r="AG28" s="2065"/>
      <c r="AH28" s="2065"/>
      <c r="AI28" s="2065"/>
      <c r="AJ28" s="2065"/>
      <c r="AK28" s="2065"/>
      <c r="AL28" s="2065"/>
      <c r="AM28" s="2065"/>
      <c r="AN28" s="2065"/>
      <c r="AO28" s="2065"/>
      <c r="AP28" s="2065"/>
      <c r="AQ28" s="2065"/>
      <c r="AR28" s="2065"/>
      <c r="AS28" s="2065"/>
      <c r="AT28" s="2065"/>
      <c r="AU28" s="2065"/>
      <c r="AV28" s="2065"/>
      <c r="AW28" s="2065"/>
      <c r="AX28" s="2065"/>
      <c r="AY28" s="2065"/>
      <c r="AZ28" s="2065"/>
      <c r="BA28" s="2065"/>
      <c r="BB28" s="2065"/>
      <c r="BC28" s="2065"/>
      <c r="BD28" s="2065"/>
      <c r="BE28" s="2065"/>
      <c r="BF28" s="2065"/>
      <c r="BG28" s="2065"/>
      <c r="BH28" s="2065"/>
    </row>
    <row r="29" spans="1:60" ht="21" customHeight="1" x14ac:dyDescent="0.4">
      <c r="A29" s="2065"/>
      <c r="B29" s="2065"/>
      <c r="C29" s="2065"/>
      <c r="D29" s="2065"/>
      <c r="E29" s="2065"/>
      <c r="F29" s="2065"/>
      <c r="G29" s="2065"/>
      <c r="H29" s="2065"/>
      <c r="I29" s="2065"/>
      <c r="J29" s="2065"/>
      <c r="K29" s="2065"/>
      <c r="L29" s="2065"/>
      <c r="M29" s="2065"/>
      <c r="N29" s="2065"/>
      <c r="O29" s="2065"/>
      <c r="P29" s="2065"/>
      <c r="Q29" s="2065"/>
      <c r="R29" s="2065"/>
      <c r="S29" s="2065"/>
      <c r="T29" s="2065"/>
      <c r="U29" s="2065"/>
      <c r="V29" s="2065"/>
      <c r="W29" s="2065"/>
      <c r="X29" s="2065"/>
      <c r="Y29" s="2065"/>
      <c r="Z29" s="2065"/>
      <c r="AA29" s="2065"/>
      <c r="AB29" s="2065"/>
      <c r="AC29" s="2065"/>
      <c r="AD29" s="2065"/>
      <c r="AE29" s="2065"/>
      <c r="AF29" s="2065"/>
      <c r="AG29" s="2065"/>
      <c r="AH29" s="2065"/>
      <c r="AI29" s="2065"/>
      <c r="AJ29" s="2065"/>
      <c r="AK29" s="2065"/>
      <c r="AL29" s="2065"/>
      <c r="AM29" s="2065"/>
      <c r="AN29" s="2065"/>
      <c r="AO29" s="2065"/>
      <c r="AP29" s="2065"/>
      <c r="AQ29" s="2065"/>
      <c r="AR29" s="2065"/>
      <c r="AS29" s="2065"/>
      <c r="AT29" s="2065"/>
      <c r="AU29" s="2065"/>
      <c r="AV29" s="2065"/>
      <c r="AW29" s="2065"/>
      <c r="AX29" s="2065"/>
      <c r="AY29" s="2065"/>
      <c r="AZ29" s="2065"/>
      <c r="BA29" s="2065"/>
      <c r="BB29" s="2065"/>
      <c r="BC29" s="2065"/>
      <c r="BD29" s="2065"/>
      <c r="BE29" s="2065"/>
      <c r="BF29" s="2065"/>
      <c r="BG29" s="2065"/>
      <c r="BH29" s="2065"/>
    </row>
    <row r="30" spans="1:60" ht="21" customHeight="1" x14ac:dyDescent="0.4">
      <c r="A30" s="1694" t="s">
        <v>1196</v>
      </c>
      <c r="B30" s="1694"/>
      <c r="C30" s="1694"/>
      <c r="D30" s="1694"/>
      <c r="E30" s="1694"/>
      <c r="F30" s="1694"/>
      <c r="G30" s="1694"/>
      <c r="H30" s="1694"/>
      <c r="I30" s="1694"/>
      <c r="J30" s="1694"/>
      <c r="K30" s="1694"/>
      <c r="L30" s="1694"/>
      <c r="M30" s="1694"/>
      <c r="N30" s="1694"/>
      <c r="O30" s="1694"/>
      <c r="P30" s="1694"/>
      <c r="Q30" s="1694"/>
      <c r="R30" s="1694"/>
      <c r="S30" s="1694"/>
      <c r="T30" s="1694"/>
      <c r="U30" s="1694"/>
      <c r="V30" s="1694"/>
      <c r="W30" s="1694"/>
      <c r="X30" s="1694"/>
      <c r="Y30" s="1694"/>
      <c r="Z30" s="1694"/>
      <c r="AA30" s="1694"/>
      <c r="AB30" s="1694"/>
      <c r="AC30" s="1694"/>
      <c r="AD30" s="1694"/>
      <c r="AE30" s="1694"/>
      <c r="AF30" s="1694"/>
      <c r="AG30" s="1694"/>
      <c r="AH30" s="1694"/>
      <c r="AI30" s="1694"/>
      <c r="AJ30" s="1694"/>
      <c r="AK30" s="1694"/>
      <c r="AL30" s="1694"/>
      <c r="AM30" s="1694"/>
      <c r="AN30" s="1694"/>
      <c r="AO30" s="1694"/>
      <c r="AP30" s="1694"/>
      <c r="AQ30" s="1694"/>
      <c r="AR30" s="1694"/>
      <c r="AS30" s="1694"/>
      <c r="AT30" s="1694"/>
      <c r="AU30" s="1694"/>
      <c r="AV30" s="1694"/>
      <c r="AW30" s="1694"/>
      <c r="AX30" s="1694"/>
      <c r="AY30" s="1694"/>
      <c r="AZ30" s="1694"/>
      <c r="BA30" s="1694"/>
      <c r="BB30" s="1694"/>
      <c r="BC30" s="1694"/>
      <c r="BD30" s="1694"/>
      <c r="BE30" s="1694"/>
      <c r="BF30" s="1694"/>
      <c r="BG30" s="1694"/>
      <c r="BH30" s="1694"/>
    </row>
    <row r="31" spans="1:60" ht="21" customHeight="1" x14ac:dyDescent="0.4">
      <c r="A31" s="1694" t="s">
        <v>1197</v>
      </c>
      <c r="B31" s="1694"/>
      <c r="C31" s="1694"/>
      <c r="D31" s="1694"/>
      <c r="E31" s="1694"/>
      <c r="F31" s="1694"/>
      <c r="G31" s="1694"/>
      <c r="H31" s="1694"/>
      <c r="I31" s="1694"/>
      <c r="J31" s="1694"/>
      <c r="K31" s="1694"/>
      <c r="L31" s="1694"/>
      <c r="M31" s="1694"/>
      <c r="N31" s="1694"/>
      <c r="O31" s="1694"/>
      <c r="P31" s="1694"/>
      <c r="Q31" s="1694"/>
      <c r="R31" s="1694"/>
      <c r="S31" s="1694"/>
      <c r="T31" s="1694"/>
      <c r="U31" s="1694"/>
      <c r="V31" s="1694"/>
      <c r="W31" s="1694"/>
      <c r="X31" s="1694"/>
      <c r="Y31" s="1694"/>
      <c r="Z31" s="1694"/>
      <c r="AA31" s="1694"/>
      <c r="AB31" s="1694"/>
      <c r="AC31" s="1694"/>
      <c r="AD31" s="1694"/>
      <c r="AE31" s="1694"/>
      <c r="AF31" s="1694"/>
      <c r="AG31" s="1694"/>
      <c r="AH31" s="1694"/>
      <c r="AI31" s="1694"/>
      <c r="AJ31" s="1694"/>
      <c r="AK31" s="1694"/>
      <c r="AL31" s="1694"/>
      <c r="AM31" s="1694"/>
      <c r="AN31" s="1694"/>
      <c r="AO31" s="1694"/>
      <c r="AP31" s="1694"/>
      <c r="AQ31" s="1694"/>
      <c r="AR31" s="1694"/>
      <c r="AS31" s="1694"/>
      <c r="AT31" s="1694"/>
      <c r="AU31" s="1694"/>
      <c r="AV31" s="1694"/>
      <c r="AW31" s="1694"/>
      <c r="AX31" s="1694"/>
      <c r="AY31" s="1694"/>
      <c r="AZ31" s="1694"/>
      <c r="BA31" s="1694"/>
      <c r="BB31" s="1694"/>
      <c r="BC31" s="1694"/>
      <c r="BD31" s="1694"/>
      <c r="BE31" s="1694"/>
      <c r="BF31" s="1694"/>
      <c r="BG31" s="1694"/>
      <c r="BH31" s="1694"/>
    </row>
  </sheetData>
  <mergeCells count="111">
    <mergeCell ref="A1:BA1"/>
    <mergeCell ref="A2:BG2"/>
    <mergeCell ref="A4:V4"/>
    <mergeCell ref="W4:AI4"/>
    <mergeCell ref="AJ4:AQ4"/>
    <mergeCell ref="AR4:BG4"/>
    <mergeCell ref="A5:G5"/>
    <mergeCell ref="H5:R5"/>
    <mergeCell ref="W5:AD5"/>
    <mergeCell ref="AE5:AN5"/>
    <mergeCell ref="AO5:AW5"/>
    <mergeCell ref="AX5:BG5"/>
    <mergeCell ref="W6:AC6"/>
    <mergeCell ref="AD6:AJ6"/>
    <mergeCell ref="AK6:AQ6"/>
    <mergeCell ref="AR6:AX6"/>
    <mergeCell ref="A9:F9"/>
    <mergeCell ref="G9:K9"/>
    <mergeCell ref="L9:R9"/>
    <mergeCell ref="AY9:BA9"/>
    <mergeCell ref="BB9:BD9"/>
    <mergeCell ref="BE9:BG9"/>
    <mergeCell ref="A10:F10"/>
    <mergeCell ref="G10:K10"/>
    <mergeCell ref="AY10:BA10"/>
    <mergeCell ref="BB10:BD10"/>
    <mergeCell ref="BE10:BG10"/>
    <mergeCell ref="A11:F11"/>
    <mergeCell ref="G11:K11"/>
    <mergeCell ref="L11:R11"/>
    <mergeCell ref="AY11:BA11"/>
    <mergeCell ref="BB11:BD11"/>
    <mergeCell ref="BE11:BG11"/>
    <mergeCell ref="A12:F12"/>
    <mergeCell ref="G12:K12"/>
    <mergeCell ref="L12:R12"/>
    <mergeCell ref="AY12:BA12"/>
    <mergeCell ref="BB12:BD12"/>
    <mergeCell ref="BE12:BG12"/>
    <mergeCell ref="A13:F13"/>
    <mergeCell ref="G13:K13"/>
    <mergeCell ref="L13:R13"/>
    <mergeCell ref="AY13:BA13"/>
    <mergeCell ref="BB13:BD13"/>
    <mergeCell ref="BE13:BG13"/>
    <mergeCell ref="A14:F14"/>
    <mergeCell ref="G14:K14"/>
    <mergeCell ref="L14:R14"/>
    <mergeCell ref="AY14:BA14"/>
    <mergeCell ref="BB14:BD14"/>
    <mergeCell ref="BE14:BG14"/>
    <mergeCell ref="A15:F15"/>
    <mergeCell ref="G15:K15"/>
    <mergeCell ref="L15:R15"/>
    <mergeCell ref="AY15:BA15"/>
    <mergeCell ref="BB15:BD15"/>
    <mergeCell ref="BE15:BG15"/>
    <mergeCell ref="A16:F16"/>
    <mergeCell ref="G16:K16"/>
    <mergeCell ref="L16:R16"/>
    <mergeCell ref="AY16:BA16"/>
    <mergeCell ref="BB16:BD16"/>
    <mergeCell ref="BE16:BG16"/>
    <mergeCell ref="A17:F17"/>
    <mergeCell ref="G17:K17"/>
    <mergeCell ref="L17:R17"/>
    <mergeCell ref="AY17:BA17"/>
    <mergeCell ref="BB17:BD17"/>
    <mergeCell ref="BE17:BG17"/>
    <mergeCell ref="A21:AX21"/>
    <mergeCell ref="AY21:BG21"/>
    <mergeCell ref="A22:R22"/>
    <mergeCell ref="AY22:BA22"/>
    <mergeCell ref="BB22:BD22"/>
    <mergeCell ref="BE22:BG22"/>
    <mergeCell ref="A18:F18"/>
    <mergeCell ref="G18:K18"/>
    <mergeCell ref="L18:R18"/>
    <mergeCell ref="AY18:BA18"/>
    <mergeCell ref="BB18:BD18"/>
    <mergeCell ref="BE18:BG18"/>
    <mergeCell ref="A19:F19"/>
    <mergeCell ref="G19:K19"/>
    <mergeCell ref="L19:R19"/>
    <mergeCell ref="AY19:BA19"/>
    <mergeCell ref="BB19:BD19"/>
    <mergeCell ref="BE19:BG19"/>
    <mergeCell ref="A23:R23"/>
    <mergeCell ref="AY23:BA23"/>
    <mergeCell ref="BB23:BD23"/>
    <mergeCell ref="BE23:BG23"/>
    <mergeCell ref="A24:BH24"/>
    <mergeCell ref="A27:BH27"/>
    <mergeCell ref="A30:BH30"/>
    <mergeCell ref="A31:BH31"/>
    <mergeCell ref="A6:F8"/>
    <mergeCell ref="G6:K8"/>
    <mergeCell ref="L6:R8"/>
    <mergeCell ref="S6:S8"/>
    <mergeCell ref="T6:T8"/>
    <mergeCell ref="U6:U8"/>
    <mergeCell ref="V6:V8"/>
    <mergeCell ref="AY6:BA8"/>
    <mergeCell ref="BB6:BD8"/>
    <mergeCell ref="BE6:BG8"/>
    <mergeCell ref="A25:BH26"/>
    <mergeCell ref="A28:BH29"/>
    <mergeCell ref="A20:V20"/>
    <mergeCell ref="AY20:BA20"/>
    <mergeCell ref="BB20:BD20"/>
    <mergeCell ref="BE20:BG20"/>
  </mergeCells>
  <phoneticPr fontId="6"/>
  <dataValidations count="4">
    <dataValidation type="list" allowBlank="1" showInputMessage="1" showErrorMessage="1" sqref="S9:S19" xr:uid="{00000000-0002-0000-0E00-000000000000}">
      <formula1>"基準,基準外"</formula1>
    </dataValidation>
    <dataValidation type="list" allowBlank="1" showInputMessage="1" showErrorMessage="1" sqref="T9:T19" xr:uid="{00000000-0002-0000-0E00-000001000000}">
      <formula1>"勤続3年以上,介護福祉士,公認心理師,社会福祉士,精神保健福祉士"</formula1>
    </dataValidation>
    <dataValidation type="list" allowBlank="1" showInputMessage="1" showErrorMessage="1" sqref="U9:U19" xr:uid="{00000000-0002-0000-0E00-000002000000}">
      <formula1>"受講済み"</formula1>
    </dataValidation>
    <dataValidation type="list" allowBlank="1" showInputMessage="1" showErrorMessage="1" sqref="G9:K19" xr:uid="{00000000-0002-0000-0E00-000003000000}">
      <formula1>"常勤・専従,常勤・兼務,非常勤・専従,非常勤・兼務"</formula1>
    </dataValidation>
  </dataValidations>
  <printOptions horizontalCentered="1"/>
  <pageMargins left="0.39370078740157483" right="0.39370078740157483" top="0.19685039370078741" bottom="0.19685039370078741" header="0.39370078740157483" footer="0.39370078740157483"/>
  <pageSetup paperSize="9" scale="65" orientation="landscape" cellComments="asDisplayed"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J45"/>
  <sheetViews>
    <sheetView showGridLines="0" showZeros="0" view="pageBreakPreview" zoomScaleSheetLayoutView="100" workbookViewId="0">
      <selection activeCell="C44" sqref="C44"/>
    </sheetView>
  </sheetViews>
  <sheetFormatPr defaultRowHeight="13.5" x14ac:dyDescent="0.4"/>
  <cols>
    <col min="1" max="9" width="8.75" style="174" customWidth="1"/>
    <col min="10" max="10" width="9" style="174" customWidth="1"/>
    <col min="11" max="16384" width="9" style="174"/>
  </cols>
  <sheetData>
    <row r="1" spans="1:10" ht="14.45" customHeight="1" x14ac:dyDescent="0.15">
      <c r="A1" s="504" t="s">
        <v>480</v>
      </c>
      <c r="B1" s="450"/>
      <c r="C1" s="450"/>
      <c r="D1" s="450"/>
      <c r="E1" s="450"/>
      <c r="F1" s="450"/>
      <c r="G1" s="450"/>
      <c r="H1" s="450"/>
      <c r="I1" s="450"/>
      <c r="J1" s="450"/>
    </row>
    <row r="2" spans="1:10" ht="16.5" x14ac:dyDescent="0.15">
      <c r="A2" s="504"/>
      <c r="B2" s="450"/>
      <c r="C2" s="2190" t="s">
        <v>649</v>
      </c>
      <c r="D2" s="2190"/>
      <c r="E2" s="2190"/>
      <c r="F2" s="2190"/>
      <c r="G2" s="2190"/>
      <c r="H2" s="450"/>
      <c r="I2" s="450"/>
      <c r="J2" s="450"/>
    </row>
    <row r="3" spans="1:10" ht="7.9" customHeight="1" x14ac:dyDescent="0.15">
      <c r="A3" s="450"/>
      <c r="B3" s="450"/>
      <c r="C3" s="450"/>
      <c r="D3" s="450"/>
      <c r="E3" s="450"/>
      <c r="F3" s="450"/>
      <c r="G3" s="450"/>
      <c r="H3" s="450"/>
      <c r="I3" s="450"/>
      <c r="J3" s="450"/>
    </row>
    <row r="4" spans="1:10" x14ac:dyDescent="0.15">
      <c r="A4" s="2191" t="s">
        <v>84</v>
      </c>
      <c r="B4" s="2192"/>
      <c r="C4" s="2153">
        <f>基本情報入力シート!E21</f>
        <v>0</v>
      </c>
      <c r="D4" s="2154"/>
      <c r="E4" s="2154"/>
      <c r="F4" s="2154"/>
      <c r="G4" s="2154"/>
      <c r="H4" s="2154"/>
      <c r="I4" s="2155"/>
      <c r="J4" s="450"/>
    </row>
    <row r="5" spans="1:10" x14ac:dyDescent="0.15">
      <c r="A5" s="505" t="s">
        <v>116</v>
      </c>
      <c r="B5" s="2193">
        <f>基本情報入力シート!E34</f>
        <v>0</v>
      </c>
      <c r="C5" s="2193"/>
      <c r="D5" s="2193"/>
      <c r="E5" s="2193"/>
      <c r="F5" s="2196" t="s">
        <v>148</v>
      </c>
      <c r="G5" s="2197" t="str">
        <f>IF(基本情報入力シート!E36="","",基本情報入力シート!E36)</f>
        <v/>
      </c>
      <c r="H5" s="2198"/>
      <c r="I5" s="2199"/>
      <c r="J5" s="450"/>
    </row>
    <row r="6" spans="1:10" x14ac:dyDescent="0.15">
      <c r="A6" s="2188" t="s">
        <v>355</v>
      </c>
      <c r="B6" s="2200">
        <f>基本情報入力シート!E35</f>
        <v>0</v>
      </c>
      <c r="C6" s="2200"/>
      <c r="D6" s="2200"/>
      <c r="E6" s="2200"/>
      <c r="F6" s="2196"/>
      <c r="G6" s="2197"/>
      <c r="H6" s="2198"/>
      <c r="I6" s="2199"/>
      <c r="J6" s="450"/>
    </row>
    <row r="7" spans="1:10" x14ac:dyDescent="0.15">
      <c r="A7" s="2189"/>
      <c r="B7" s="2200"/>
      <c r="C7" s="2200"/>
      <c r="D7" s="2200"/>
      <c r="E7" s="2200"/>
      <c r="F7" s="2196"/>
      <c r="G7" s="2197"/>
      <c r="H7" s="2198"/>
      <c r="I7" s="2199"/>
      <c r="J7" s="450"/>
    </row>
    <row r="8" spans="1:10" x14ac:dyDescent="0.15">
      <c r="A8" s="2188" t="s">
        <v>32</v>
      </c>
      <c r="B8" s="2194" t="str">
        <f>基本情報入力シート!J37</f>
        <v/>
      </c>
      <c r="C8" s="2195"/>
      <c r="D8" s="2195"/>
      <c r="E8" s="510"/>
      <c r="F8" s="510"/>
      <c r="G8" s="510"/>
      <c r="H8" s="510"/>
      <c r="I8" s="511"/>
      <c r="J8" s="450"/>
    </row>
    <row r="9" spans="1:10" x14ac:dyDescent="0.15">
      <c r="A9" s="2189"/>
      <c r="B9" s="2185">
        <f>基本情報入力シート!E38</f>
        <v>0</v>
      </c>
      <c r="C9" s="2186"/>
      <c r="D9" s="2186"/>
      <c r="E9" s="2186"/>
      <c r="F9" s="2186"/>
      <c r="G9" s="2186"/>
      <c r="H9" s="2186"/>
      <c r="I9" s="2187"/>
      <c r="J9" s="450"/>
    </row>
    <row r="10" spans="1:10" x14ac:dyDescent="0.15">
      <c r="A10" s="506" t="s">
        <v>194</v>
      </c>
      <c r="B10" s="2153">
        <f>基本情報入力シート!E39</f>
        <v>0</v>
      </c>
      <c r="C10" s="2154"/>
      <c r="D10" s="2154"/>
      <c r="E10" s="2154"/>
      <c r="F10" s="2154"/>
      <c r="G10" s="2154"/>
      <c r="H10" s="2154"/>
      <c r="I10" s="2155"/>
      <c r="J10" s="450"/>
    </row>
    <row r="11" spans="1:10" x14ac:dyDescent="0.15">
      <c r="A11" s="2153" t="s">
        <v>651</v>
      </c>
      <c r="B11" s="2154"/>
      <c r="C11" s="2154"/>
      <c r="D11" s="2154"/>
      <c r="E11" s="2154"/>
      <c r="F11" s="2154"/>
      <c r="G11" s="2154"/>
      <c r="H11" s="2154"/>
      <c r="I11" s="2155"/>
      <c r="J11" s="450"/>
    </row>
    <row r="12" spans="1:10" x14ac:dyDescent="0.15">
      <c r="A12" s="2153" t="s">
        <v>655</v>
      </c>
      <c r="B12" s="2154"/>
      <c r="C12" s="2155"/>
      <c r="D12" s="2153" t="s">
        <v>164</v>
      </c>
      <c r="E12" s="2154"/>
      <c r="F12" s="2155"/>
      <c r="G12" s="2154" t="s">
        <v>483</v>
      </c>
      <c r="H12" s="2154"/>
      <c r="I12" s="2155"/>
      <c r="J12" s="450"/>
    </row>
    <row r="13" spans="1:10" ht="18" customHeight="1" x14ac:dyDescent="0.15">
      <c r="A13" s="2171"/>
      <c r="B13" s="2172"/>
      <c r="C13" s="2173"/>
      <c r="D13" s="2174"/>
      <c r="E13" s="2175"/>
      <c r="F13" s="2176"/>
      <c r="G13" s="2172"/>
      <c r="H13" s="2172"/>
      <c r="I13" s="2173"/>
      <c r="J13" s="450"/>
    </row>
    <row r="14" spans="1:10" ht="18" customHeight="1" x14ac:dyDescent="0.15">
      <c r="A14" s="2177"/>
      <c r="B14" s="2178"/>
      <c r="C14" s="2179"/>
      <c r="D14" s="2180"/>
      <c r="E14" s="2181"/>
      <c r="F14" s="2182"/>
      <c r="G14" s="2183"/>
      <c r="H14" s="2183"/>
      <c r="I14" s="2184"/>
      <c r="J14" s="450"/>
    </row>
    <row r="15" spans="1:10" ht="18" customHeight="1" x14ac:dyDescent="0.15">
      <c r="A15" s="2163"/>
      <c r="B15" s="2164"/>
      <c r="C15" s="2165"/>
      <c r="D15" s="2166"/>
      <c r="E15" s="2167"/>
      <c r="F15" s="2168"/>
      <c r="G15" s="2169"/>
      <c r="H15" s="2169"/>
      <c r="I15" s="2170"/>
      <c r="J15" s="450"/>
    </row>
    <row r="16" spans="1:10" ht="18" customHeight="1" x14ac:dyDescent="0.15">
      <c r="A16" s="2159"/>
      <c r="B16" s="2160"/>
      <c r="C16" s="2161"/>
      <c r="D16" s="2156"/>
      <c r="E16" s="2157"/>
      <c r="F16" s="2158"/>
      <c r="G16" s="2160"/>
      <c r="H16" s="2160"/>
      <c r="I16" s="2161"/>
      <c r="J16" s="450"/>
    </row>
    <row r="17" spans="1:10" ht="18" customHeight="1" x14ac:dyDescent="0.15">
      <c r="A17" s="2159"/>
      <c r="B17" s="2160"/>
      <c r="C17" s="2161"/>
      <c r="D17" s="2162"/>
      <c r="E17" s="2157"/>
      <c r="F17" s="2158"/>
      <c r="G17" s="2160"/>
      <c r="H17" s="2160"/>
      <c r="I17" s="2161"/>
      <c r="J17" s="450"/>
    </row>
    <row r="18" spans="1:10" ht="18" customHeight="1" x14ac:dyDescent="0.15">
      <c r="A18" s="2156"/>
      <c r="B18" s="2157"/>
      <c r="C18" s="2158"/>
      <c r="D18" s="2156"/>
      <c r="E18" s="2157"/>
      <c r="F18" s="2158"/>
      <c r="G18" s="2157"/>
      <c r="H18" s="2157"/>
      <c r="I18" s="2158"/>
      <c r="J18" s="450"/>
    </row>
    <row r="19" spans="1:10" x14ac:dyDescent="0.15">
      <c r="A19" s="2156"/>
      <c r="B19" s="2157"/>
      <c r="C19" s="2158"/>
      <c r="D19" s="2156"/>
      <c r="E19" s="2157"/>
      <c r="F19" s="2158"/>
      <c r="G19" s="2157"/>
      <c r="H19" s="2157"/>
      <c r="I19" s="2158"/>
      <c r="J19" s="450"/>
    </row>
    <row r="20" spans="1:10" x14ac:dyDescent="0.15">
      <c r="A20" s="2156"/>
      <c r="B20" s="2157"/>
      <c r="C20" s="2158"/>
      <c r="D20" s="2156"/>
      <c r="E20" s="2157"/>
      <c r="F20" s="2158"/>
      <c r="G20" s="2157"/>
      <c r="H20" s="2157"/>
      <c r="I20" s="2158"/>
      <c r="J20" s="450"/>
    </row>
    <row r="21" spans="1:10" x14ac:dyDescent="0.15">
      <c r="A21" s="2156"/>
      <c r="B21" s="2157"/>
      <c r="C21" s="2158"/>
      <c r="D21" s="2156"/>
      <c r="E21" s="2157"/>
      <c r="F21" s="2158"/>
      <c r="G21" s="2157"/>
      <c r="H21" s="2157"/>
      <c r="I21" s="2158"/>
      <c r="J21" s="450"/>
    </row>
    <row r="22" spans="1:10" x14ac:dyDescent="0.15">
      <c r="A22" s="2156"/>
      <c r="B22" s="2157"/>
      <c r="C22" s="2158"/>
      <c r="D22" s="2156"/>
      <c r="E22" s="2157"/>
      <c r="F22" s="2158"/>
      <c r="G22" s="2157"/>
      <c r="H22" s="2157"/>
      <c r="I22" s="2158"/>
      <c r="J22" s="450"/>
    </row>
    <row r="23" spans="1:10" x14ac:dyDescent="0.15">
      <c r="A23" s="2156"/>
      <c r="B23" s="2157"/>
      <c r="C23" s="2158"/>
      <c r="D23" s="2156"/>
      <c r="E23" s="2157"/>
      <c r="F23" s="2158"/>
      <c r="G23" s="2157"/>
      <c r="H23" s="2157"/>
      <c r="I23" s="2158"/>
      <c r="J23" s="450"/>
    </row>
    <row r="24" spans="1:10" x14ac:dyDescent="0.15">
      <c r="A24" s="2156"/>
      <c r="B24" s="2157"/>
      <c r="C24" s="2158"/>
      <c r="D24" s="2156"/>
      <c r="E24" s="2157"/>
      <c r="F24" s="2158"/>
      <c r="G24" s="2157"/>
      <c r="H24" s="2157"/>
      <c r="I24" s="2158"/>
      <c r="J24" s="450"/>
    </row>
    <row r="25" spans="1:10" x14ac:dyDescent="0.15">
      <c r="A25" s="2156"/>
      <c r="B25" s="2157"/>
      <c r="C25" s="2158"/>
      <c r="D25" s="2156"/>
      <c r="E25" s="2157"/>
      <c r="F25" s="2158"/>
      <c r="G25" s="2157"/>
      <c r="H25" s="2157"/>
      <c r="I25" s="2158"/>
      <c r="J25" s="450"/>
    </row>
    <row r="26" spans="1:10" x14ac:dyDescent="0.15">
      <c r="A26" s="2156"/>
      <c r="B26" s="2157"/>
      <c r="C26" s="2158"/>
      <c r="D26" s="2156"/>
      <c r="E26" s="2157"/>
      <c r="F26" s="2158"/>
      <c r="G26" s="2157"/>
      <c r="H26" s="2157"/>
      <c r="I26" s="2158"/>
      <c r="J26" s="450"/>
    </row>
    <row r="27" spans="1:10" x14ac:dyDescent="0.15">
      <c r="A27" s="2150"/>
      <c r="B27" s="2151"/>
      <c r="C27" s="2152"/>
      <c r="D27" s="2150"/>
      <c r="E27" s="2151"/>
      <c r="F27" s="2152"/>
      <c r="G27" s="2150"/>
      <c r="H27" s="2151"/>
      <c r="I27" s="2152"/>
      <c r="J27" s="450"/>
    </row>
    <row r="28" spans="1:10" x14ac:dyDescent="0.15">
      <c r="A28" s="2153" t="s">
        <v>304</v>
      </c>
      <c r="B28" s="2154"/>
      <c r="C28" s="2154"/>
      <c r="D28" s="2154"/>
      <c r="E28" s="2154"/>
      <c r="F28" s="2154"/>
      <c r="G28" s="2154"/>
      <c r="H28" s="2154"/>
      <c r="I28" s="2155"/>
      <c r="J28" s="450"/>
    </row>
    <row r="29" spans="1:10" x14ac:dyDescent="0.15">
      <c r="A29" s="2153" t="s">
        <v>342</v>
      </c>
      <c r="B29" s="2154"/>
      <c r="C29" s="2154"/>
      <c r="D29" s="2155"/>
      <c r="E29" s="2153" t="s">
        <v>98</v>
      </c>
      <c r="F29" s="2154"/>
      <c r="G29" s="2154"/>
      <c r="H29" s="2154"/>
      <c r="I29" s="2155"/>
      <c r="J29" s="450"/>
    </row>
    <row r="30" spans="1:10" ht="15" customHeight="1" x14ac:dyDescent="0.15">
      <c r="A30" s="1630"/>
      <c r="B30" s="1631"/>
      <c r="C30" s="1631"/>
      <c r="D30" s="2145"/>
      <c r="E30" s="1630"/>
      <c r="F30" s="1631"/>
      <c r="G30" s="1631"/>
      <c r="H30" s="1631"/>
      <c r="I30" s="2145"/>
      <c r="J30" s="450"/>
    </row>
    <row r="31" spans="1:10" ht="15" customHeight="1" x14ac:dyDescent="0.15">
      <c r="A31" s="2146"/>
      <c r="B31" s="2147"/>
      <c r="C31" s="2147"/>
      <c r="D31" s="2148"/>
      <c r="E31" s="2146"/>
      <c r="F31" s="2147"/>
      <c r="G31" s="2147"/>
      <c r="H31" s="2147"/>
      <c r="I31" s="2148"/>
      <c r="J31" s="450"/>
    </row>
    <row r="32" spans="1:10" ht="15" customHeight="1" x14ac:dyDescent="0.15">
      <c r="A32" s="2146"/>
      <c r="B32" s="2147"/>
      <c r="C32" s="2147"/>
      <c r="D32" s="2148"/>
      <c r="E32" s="2146"/>
      <c r="F32" s="2147"/>
      <c r="G32" s="2147"/>
      <c r="H32" s="2147"/>
      <c r="I32" s="2148"/>
      <c r="J32" s="450"/>
    </row>
    <row r="33" spans="1:10" ht="15" customHeight="1" x14ac:dyDescent="0.15">
      <c r="A33" s="2146"/>
      <c r="B33" s="2147"/>
      <c r="C33" s="2147"/>
      <c r="D33" s="2148"/>
      <c r="E33" s="2146"/>
      <c r="F33" s="2147"/>
      <c r="G33" s="2147"/>
      <c r="H33" s="2147"/>
      <c r="I33" s="2148"/>
      <c r="J33" s="450"/>
    </row>
    <row r="34" spans="1:10" ht="15" customHeight="1" x14ac:dyDescent="0.15">
      <c r="A34" s="2146"/>
      <c r="B34" s="2147"/>
      <c r="C34" s="2147"/>
      <c r="D34" s="2148"/>
      <c r="E34" s="2146"/>
      <c r="F34" s="2147"/>
      <c r="G34" s="2147"/>
      <c r="H34" s="2147"/>
      <c r="I34" s="2148"/>
      <c r="J34" s="450"/>
    </row>
    <row r="35" spans="1:10" ht="15" customHeight="1" x14ac:dyDescent="0.15">
      <c r="A35" s="2146"/>
      <c r="B35" s="2147"/>
      <c r="C35" s="2147"/>
      <c r="D35" s="2148"/>
      <c r="E35" s="2146"/>
      <c r="F35" s="2147"/>
      <c r="G35" s="2147"/>
      <c r="H35" s="2147"/>
      <c r="I35" s="2148"/>
      <c r="J35" s="450"/>
    </row>
    <row r="36" spans="1:10" ht="15" customHeight="1" x14ac:dyDescent="0.15">
      <c r="A36" s="1633"/>
      <c r="B36" s="1634"/>
      <c r="C36" s="1634"/>
      <c r="D36" s="2149"/>
      <c r="E36" s="1633"/>
      <c r="F36" s="1634"/>
      <c r="G36" s="1634"/>
      <c r="H36" s="1634"/>
      <c r="I36" s="2149"/>
      <c r="J36" s="450"/>
    </row>
    <row r="37" spans="1:10" ht="15" customHeight="1" x14ac:dyDescent="0.15">
      <c r="A37" s="2136" t="s">
        <v>656</v>
      </c>
      <c r="B37" s="2137"/>
      <c r="C37" s="2137"/>
      <c r="D37" s="2137"/>
      <c r="E37" s="2137"/>
      <c r="F37" s="2137"/>
      <c r="G37" s="2137"/>
      <c r="H37" s="2137"/>
      <c r="I37" s="2138"/>
      <c r="J37" s="450"/>
    </row>
    <row r="38" spans="1:10" ht="15" customHeight="1" x14ac:dyDescent="0.15">
      <c r="A38" s="2139"/>
      <c r="B38" s="2140"/>
      <c r="C38" s="2140"/>
      <c r="D38" s="2140"/>
      <c r="E38" s="2140"/>
      <c r="F38" s="2140"/>
      <c r="G38" s="2140"/>
      <c r="H38" s="2140"/>
      <c r="I38" s="2141"/>
      <c r="J38" s="450"/>
    </row>
    <row r="39" spans="1:10" ht="15" customHeight="1" x14ac:dyDescent="0.15">
      <c r="A39" s="2139"/>
      <c r="B39" s="2140"/>
      <c r="C39" s="2140"/>
      <c r="D39" s="2140"/>
      <c r="E39" s="2140"/>
      <c r="F39" s="2140"/>
      <c r="G39" s="2140"/>
      <c r="H39" s="2140"/>
      <c r="I39" s="2141"/>
      <c r="J39" s="450"/>
    </row>
    <row r="40" spans="1:10" ht="15" customHeight="1" x14ac:dyDescent="0.15">
      <c r="A40" s="2139"/>
      <c r="B40" s="2140"/>
      <c r="C40" s="2140"/>
      <c r="D40" s="2140"/>
      <c r="E40" s="2140"/>
      <c r="F40" s="2140"/>
      <c r="G40" s="2140"/>
      <c r="H40" s="2140"/>
      <c r="I40" s="2141"/>
      <c r="J40" s="450"/>
    </row>
    <row r="41" spans="1:10" ht="15" customHeight="1" x14ac:dyDescent="0.15">
      <c r="A41" s="2139"/>
      <c r="B41" s="2140"/>
      <c r="C41" s="2140"/>
      <c r="D41" s="2140"/>
      <c r="E41" s="2140"/>
      <c r="F41" s="2140"/>
      <c r="G41" s="2140"/>
      <c r="H41" s="2140"/>
      <c r="I41" s="2141"/>
      <c r="J41" s="450"/>
    </row>
    <row r="42" spans="1:10" ht="15" customHeight="1" x14ac:dyDescent="0.15">
      <c r="A42" s="2142"/>
      <c r="B42" s="2143"/>
      <c r="C42" s="2143"/>
      <c r="D42" s="2143"/>
      <c r="E42" s="2143"/>
      <c r="F42" s="2143"/>
      <c r="G42" s="2143"/>
      <c r="H42" s="2143"/>
      <c r="I42" s="2144"/>
      <c r="J42" s="450"/>
    </row>
    <row r="43" spans="1:10" ht="13.9" customHeight="1" x14ac:dyDescent="0.15">
      <c r="A43" s="507" t="s">
        <v>657</v>
      </c>
      <c r="B43" s="450"/>
      <c r="C43" s="450"/>
      <c r="D43" s="450"/>
      <c r="E43" s="450"/>
      <c r="F43" s="450"/>
      <c r="G43" s="450"/>
      <c r="H43" s="450"/>
      <c r="I43" s="450"/>
      <c r="J43" s="450"/>
    </row>
    <row r="44" spans="1:10" ht="13.9" customHeight="1" x14ac:dyDescent="0.15">
      <c r="A44" s="507" t="s">
        <v>660</v>
      </c>
      <c r="B44" s="450"/>
      <c r="C44" s="450"/>
      <c r="D44" s="450"/>
      <c r="E44" s="450"/>
      <c r="F44" s="450"/>
      <c r="G44" s="450"/>
      <c r="H44" s="450"/>
      <c r="I44" s="450"/>
      <c r="J44" s="450"/>
    </row>
    <row r="45" spans="1:10" ht="13.9" customHeight="1" x14ac:dyDescent="0.15">
      <c r="A45" s="507" t="s">
        <v>93</v>
      </c>
      <c r="B45" s="450"/>
      <c r="C45" s="450"/>
      <c r="D45" s="450"/>
      <c r="E45" s="450"/>
      <c r="F45" s="450"/>
      <c r="G45" s="450"/>
      <c r="H45" s="450"/>
      <c r="I45" s="450"/>
      <c r="J45" s="450"/>
    </row>
  </sheetData>
  <mergeCells count="67">
    <mergeCell ref="C2:G2"/>
    <mergeCell ref="A4:B4"/>
    <mergeCell ref="C4:I4"/>
    <mergeCell ref="B5:E5"/>
    <mergeCell ref="B8:D8"/>
    <mergeCell ref="F5:F7"/>
    <mergeCell ref="G5:I7"/>
    <mergeCell ref="A6:A7"/>
    <mergeCell ref="B6:E7"/>
    <mergeCell ref="B9:I9"/>
    <mergeCell ref="B10:I10"/>
    <mergeCell ref="A11:I11"/>
    <mergeCell ref="A12:C12"/>
    <mergeCell ref="D12:F12"/>
    <mergeCell ref="G12:I12"/>
    <mergeCell ref="A8:A9"/>
    <mergeCell ref="A13:C13"/>
    <mergeCell ref="D13:F13"/>
    <mergeCell ref="G13:I13"/>
    <mergeCell ref="A14:C14"/>
    <mergeCell ref="D14:F14"/>
    <mergeCell ref="G14:I14"/>
    <mergeCell ref="A15:C15"/>
    <mergeCell ref="D15:F15"/>
    <mergeCell ref="G15:I15"/>
    <mergeCell ref="A16:C16"/>
    <mergeCell ref="D16:F16"/>
    <mergeCell ref="G16:I16"/>
    <mergeCell ref="A17:C17"/>
    <mergeCell ref="D17:F17"/>
    <mergeCell ref="G17:I17"/>
    <mergeCell ref="A18:C18"/>
    <mergeCell ref="D18:F18"/>
    <mergeCell ref="G18:I18"/>
    <mergeCell ref="A19:C19"/>
    <mergeCell ref="D19:F19"/>
    <mergeCell ref="G19:I19"/>
    <mergeCell ref="A20:C20"/>
    <mergeCell ref="D20:F20"/>
    <mergeCell ref="G20:I20"/>
    <mergeCell ref="A21:C21"/>
    <mergeCell ref="D21:F21"/>
    <mergeCell ref="G21:I21"/>
    <mergeCell ref="A22:C22"/>
    <mergeCell ref="D22:F22"/>
    <mergeCell ref="G22:I22"/>
    <mergeCell ref="A23:C23"/>
    <mergeCell ref="D23:F23"/>
    <mergeCell ref="G23:I23"/>
    <mergeCell ref="A24:C24"/>
    <mergeCell ref="D24:F24"/>
    <mergeCell ref="G24:I24"/>
    <mergeCell ref="A25:C25"/>
    <mergeCell ref="D25:F25"/>
    <mergeCell ref="G25:I25"/>
    <mergeCell ref="A26:C26"/>
    <mergeCell ref="D26:F26"/>
    <mergeCell ref="G26:I26"/>
    <mergeCell ref="A37:I42"/>
    <mergeCell ref="A30:D36"/>
    <mergeCell ref="E30:I36"/>
    <mergeCell ref="A27:C27"/>
    <mergeCell ref="D27:F27"/>
    <mergeCell ref="G27:I27"/>
    <mergeCell ref="A28:I28"/>
    <mergeCell ref="A29:D29"/>
    <mergeCell ref="E29:I29"/>
  </mergeCells>
  <phoneticPr fontId="6"/>
  <printOptions horizontalCentered="1"/>
  <pageMargins left="0.51181102362204722" right="0.31496062992125984" top="0.55118110236220474" bottom="0.55118110236220474"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I45"/>
  <sheetViews>
    <sheetView showGridLines="0" showZeros="0" view="pageBreakPreview" zoomScaleSheetLayoutView="100" workbookViewId="0">
      <selection activeCell="B6" sqref="B6:E7"/>
    </sheetView>
  </sheetViews>
  <sheetFormatPr defaultRowHeight="13.5" x14ac:dyDescent="0.4"/>
  <cols>
    <col min="1" max="9" width="8.75" style="174" customWidth="1"/>
    <col min="10" max="10" width="9" style="174" customWidth="1"/>
    <col min="11" max="16384" width="9" style="174"/>
  </cols>
  <sheetData>
    <row r="1" spans="1:9" ht="16.5" x14ac:dyDescent="0.15">
      <c r="A1" s="504" t="s">
        <v>480</v>
      </c>
      <c r="B1" s="450"/>
      <c r="C1" s="450"/>
      <c r="D1" s="450"/>
      <c r="E1" s="450"/>
      <c r="F1" s="450"/>
      <c r="G1" s="450"/>
      <c r="H1" s="450"/>
      <c r="I1" s="450"/>
    </row>
    <row r="2" spans="1:9" ht="16.5" x14ac:dyDescent="0.15">
      <c r="A2" s="504"/>
      <c r="B2" s="450"/>
      <c r="C2" s="2190" t="s">
        <v>661</v>
      </c>
      <c r="D2" s="2190"/>
      <c r="E2" s="2190"/>
      <c r="F2" s="2190"/>
      <c r="G2" s="2190"/>
      <c r="H2" s="450"/>
      <c r="I2" s="450"/>
    </row>
    <row r="3" spans="1:9" x14ac:dyDescent="0.15">
      <c r="A3" s="450"/>
      <c r="B3" s="450"/>
      <c r="C3" s="450"/>
      <c r="D3" s="450"/>
      <c r="E3" s="450"/>
      <c r="F3" s="450"/>
      <c r="G3" s="450"/>
      <c r="H3" s="450"/>
      <c r="I3" s="450"/>
    </row>
    <row r="4" spans="1:9" x14ac:dyDescent="0.15">
      <c r="A4" s="2191" t="s">
        <v>84</v>
      </c>
      <c r="B4" s="2192"/>
      <c r="C4" s="2153">
        <f>基本情報入力シート!E21</f>
        <v>0</v>
      </c>
      <c r="D4" s="2154"/>
      <c r="E4" s="2154"/>
      <c r="F4" s="2154"/>
      <c r="G4" s="2154"/>
      <c r="H4" s="2154"/>
      <c r="I4" s="2155"/>
    </row>
    <row r="5" spans="1:9" x14ac:dyDescent="0.15">
      <c r="A5" s="505" t="s">
        <v>116</v>
      </c>
      <c r="B5" s="2193">
        <f>基本情報入力シート!E41</f>
        <v>0</v>
      </c>
      <c r="C5" s="2193"/>
      <c r="D5" s="2193"/>
      <c r="E5" s="2193"/>
      <c r="F5" s="2196" t="s">
        <v>148</v>
      </c>
      <c r="G5" s="2197" t="str">
        <f>IF(基本情報入力シート!E43="","",基本情報入力シート!E43)</f>
        <v/>
      </c>
      <c r="H5" s="2198"/>
      <c r="I5" s="2199"/>
    </row>
    <row r="6" spans="1:9" x14ac:dyDescent="0.4">
      <c r="A6" s="2188" t="s">
        <v>355</v>
      </c>
      <c r="B6" s="2200">
        <f>基本情報入力シート!E42</f>
        <v>0</v>
      </c>
      <c r="C6" s="2200"/>
      <c r="D6" s="2200"/>
      <c r="E6" s="2200"/>
      <c r="F6" s="2196"/>
      <c r="G6" s="2197"/>
      <c r="H6" s="2198"/>
      <c r="I6" s="2199"/>
    </row>
    <row r="7" spans="1:9" x14ac:dyDescent="0.4">
      <c r="A7" s="2189"/>
      <c r="B7" s="2200"/>
      <c r="C7" s="2200"/>
      <c r="D7" s="2200"/>
      <c r="E7" s="2200"/>
      <c r="F7" s="2196"/>
      <c r="G7" s="2197"/>
      <c r="H7" s="2198"/>
      <c r="I7" s="2199"/>
    </row>
    <row r="8" spans="1:9" x14ac:dyDescent="0.4">
      <c r="A8" s="2188" t="s">
        <v>32</v>
      </c>
      <c r="B8" s="2194" t="str">
        <f>基本情報入力シート!J44</f>
        <v/>
      </c>
      <c r="C8" s="2195"/>
      <c r="D8" s="2195"/>
      <c r="E8" s="510"/>
      <c r="F8" s="510"/>
      <c r="G8" s="510"/>
      <c r="H8" s="510"/>
      <c r="I8" s="511"/>
    </row>
    <row r="9" spans="1:9" x14ac:dyDescent="0.4">
      <c r="A9" s="2189"/>
      <c r="B9" s="2185">
        <f>基本情報入力シート!E45</f>
        <v>0</v>
      </c>
      <c r="C9" s="2186"/>
      <c r="D9" s="2186"/>
      <c r="E9" s="2186"/>
      <c r="F9" s="2186"/>
      <c r="G9" s="2186"/>
      <c r="H9" s="2186"/>
      <c r="I9" s="2187"/>
    </row>
    <row r="10" spans="1:9" x14ac:dyDescent="0.15">
      <c r="A10" s="506" t="s">
        <v>194</v>
      </c>
      <c r="B10" s="2153">
        <f>基本情報入力シート!E46</f>
        <v>0</v>
      </c>
      <c r="C10" s="2154"/>
      <c r="D10" s="2154"/>
      <c r="E10" s="2154"/>
      <c r="F10" s="2154"/>
      <c r="G10" s="2154"/>
      <c r="H10" s="2154"/>
      <c r="I10" s="2155"/>
    </row>
    <row r="11" spans="1:9" x14ac:dyDescent="0.15">
      <c r="A11" s="2153"/>
      <c r="B11" s="2154"/>
      <c r="C11" s="2154"/>
      <c r="D11" s="2154"/>
      <c r="E11" s="2154"/>
      <c r="F11" s="2154"/>
      <c r="G11" s="2154"/>
      <c r="H11" s="2154"/>
      <c r="I11" s="2155"/>
    </row>
    <row r="12" spans="1:9" x14ac:dyDescent="0.15">
      <c r="A12" s="2153" t="s">
        <v>655</v>
      </c>
      <c r="B12" s="2154"/>
      <c r="C12" s="2155"/>
      <c r="D12" s="2153" t="s">
        <v>164</v>
      </c>
      <c r="E12" s="2154"/>
      <c r="F12" s="2155"/>
      <c r="G12" s="2154" t="s">
        <v>483</v>
      </c>
      <c r="H12" s="2154"/>
      <c r="I12" s="2155"/>
    </row>
    <row r="13" spans="1:9" ht="18" customHeight="1" x14ac:dyDescent="0.4">
      <c r="A13" s="2171"/>
      <c r="B13" s="2172"/>
      <c r="C13" s="2173"/>
      <c r="D13" s="2174"/>
      <c r="E13" s="2175"/>
      <c r="F13" s="2176"/>
      <c r="G13" s="2172"/>
      <c r="H13" s="2172"/>
      <c r="I13" s="2173"/>
    </row>
    <row r="14" spans="1:9" ht="18" customHeight="1" x14ac:dyDescent="0.4">
      <c r="A14" s="2177"/>
      <c r="B14" s="2178"/>
      <c r="C14" s="2179"/>
      <c r="D14" s="2205"/>
      <c r="E14" s="2206"/>
      <c r="F14" s="2207"/>
      <c r="G14" s="2183"/>
      <c r="H14" s="2183"/>
      <c r="I14" s="2184"/>
    </row>
    <row r="15" spans="1:9" ht="18" customHeight="1" x14ac:dyDescent="0.4">
      <c r="A15" s="2163"/>
      <c r="B15" s="2164"/>
      <c r="C15" s="2165"/>
      <c r="D15" s="2202"/>
      <c r="E15" s="2203"/>
      <c r="F15" s="2204"/>
      <c r="G15" s="2169"/>
      <c r="H15" s="2169"/>
      <c r="I15" s="2170"/>
    </row>
    <row r="16" spans="1:9" ht="18" customHeight="1" x14ac:dyDescent="0.4">
      <c r="A16" s="2159"/>
      <c r="B16" s="2160"/>
      <c r="C16" s="2161"/>
      <c r="D16" s="2159"/>
      <c r="E16" s="2160"/>
      <c r="F16" s="2161"/>
      <c r="G16" s="2160"/>
      <c r="H16" s="2160"/>
      <c r="I16" s="2161"/>
    </row>
    <row r="17" spans="1:9" ht="18" customHeight="1" x14ac:dyDescent="0.4">
      <c r="A17" s="2159"/>
      <c r="B17" s="2160"/>
      <c r="C17" s="2161"/>
      <c r="D17" s="2201"/>
      <c r="E17" s="2160"/>
      <c r="F17" s="2161"/>
      <c r="G17" s="2160"/>
      <c r="H17" s="2160"/>
      <c r="I17" s="2161"/>
    </row>
    <row r="18" spans="1:9" x14ac:dyDescent="0.15">
      <c r="A18" s="2156"/>
      <c r="B18" s="2157"/>
      <c r="C18" s="2158"/>
      <c r="D18" s="2156"/>
      <c r="E18" s="2157"/>
      <c r="F18" s="2158"/>
      <c r="G18" s="2157"/>
      <c r="H18" s="2157"/>
      <c r="I18" s="2158"/>
    </row>
    <row r="19" spans="1:9" x14ac:dyDescent="0.15">
      <c r="A19" s="2156"/>
      <c r="B19" s="2157"/>
      <c r="C19" s="2158"/>
      <c r="D19" s="2156"/>
      <c r="E19" s="2157"/>
      <c r="F19" s="2158"/>
      <c r="G19" s="2157"/>
      <c r="H19" s="2157"/>
      <c r="I19" s="2158"/>
    </row>
    <row r="20" spans="1:9" x14ac:dyDescent="0.15">
      <c r="A20" s="2156"/>
      <c r="B20" s="2157"/>
      <c r="C20" s="2158"/>
      <c r="D20" s="2156"/>
      <c r="E20" s="2157"/>
      <c r="F20" s="2158"/>
      <c r="G20" s="2157"/>
      <c r="H20" s="2157"/>
      <c r="I20" s="2158"/>
    </row>
    <row r="21" spans="1:9" x14ac:dyDescent="0.15">
      <c r="A21" s="2156"/>
      <c r="B21" s="2157"/>
      <c r="C21" s="2158"/>
      <c r="D21" s="2156"/>
      <c r="E21" s="2157"/>
      <c r="F21" s="2158"/>
      <c r="G21" s="2157"/>
      <c r="H21" s="2157"/>
      <c r="I21" s="2158"/>
    </row>
    <row r="22" spans="1:9" x14ac:dyDescent="0.15">
      <c r="A22" s="2156"/>
      <c r="B22" s="2157"/>
      <c r="C22" s="2158"/>
      <c r="D22" s="2156"/>
      <c r="E22" s="2157"/>
      <c r="F22" s="2158"/>
      <c r="G22" s="2157"/>
      <c r="H22" s="2157"/>
      <c r="I22" s="2158"/>
    </row>
    <row r="23" spans="1:9" x14ac:dyDescent="0.15">
      <c r="A23" s="2156"/>
      <c r="B23" s="2157"/>
      <c r="C23" s="2158"/>
      <c r="D23" s="2156"/>
      <c r="E23" s="2157"/>
      <c r="F23" s="2158"/>
      <c r="G23" s="2157"/>
      <c r="H23" s="2157"/>
      <c r="I23" s="2158"/>
    </row>
    <row r="24" spans="1:9" x14ac:dyDescent="0.15">
      <c r="A24" s="2156"/>
      <c r="B24" s="2157"/>
      <c r="C24" s="2158"/>
      <c r="D24" s="2156"/>
      <c r="E24" s="2157"/>
      <c r="F24" s="2158"/>
      <c r="G24" s="2157"/>
      <c r="H24" s="2157"/>
      <c r="I24" s="2158"/>
    </row>
    <row r="25" spans="1:9" x14ac:dyDescent="0.15">
      <c r="A25" s="2156"/>
      <c r="B25" s="2157"/>
      <c r="C25" s="2158"/>
      <c r="D25" s="2156"/>
      <c r="E25" s="2157"/>
      <c r="F25" s="2158"/>
      <c r="G25" s="2157"/>
      <c r="H25" s="2157"/>
      <c r="I25" s="2158"/>
    </row>
    <row r="26" spans="1:9" x14ac:dyDescent="0.15">
      <c r="A26" s="2156"/>
      <c r="B26" s="2157"/>
      <c r="C26" s="2158"/>
      <c r="D26" s="2156"/>
      <c r="E26" s="2157"/>
      <c r="F26" s="2158"/>
      <c r="G26" s="2157"/>
      <c r="H26" s="2157"/>
      <c r="I26" s="2158"/>
    </row>
    <row r="27" spans="1:9" x14ac:dyDescent="0.15">
      <c r="A27" s="2150"/>
      <c r="B27" s="2151"/>
      <c r="C27" s="2152"/>
      <c r="D27" s="2150"/>
      <c r="E27" s="2151"/>
      <c r="F27" s="2152"/>
      <c r="G27" s="2150"/>
      <c r="H27" s="2151"/>
      <c r="I27" s="2152"/>
    </row>
    <row r="28" spans="1:9" x14ac:dyDescent="0.15">
      <c r="A28" s="2153" t="s">
        <v>304</v>
      </c>
      <c r="B28" s="2154"/>
      <c r="C28" s="2154"/>
      <c r="D28" s="2154"/>
      <c r="E28" s="2154"/>
      <c r="F28" s="2154"/>
      <c r="G28" s="2154"/>
      <c r="H28" s="2154"/>
      <c r="I28" s="2155"/>
    </row>
    <row r="29" spans="1:9" x14ac:dyDescent="0.15">
      <c r="A29" s="2153" t="s">
        <v>342</v>
      </c>
      <c r="B29" s="2154"/>
      <c r="C29" s="2154"/>
      <c r="D29" s="2155"/>
      <c r="E29" s="2153" t="s">
        <v>98</v>
      </c>
      <c r="F29" s="2154"/>
      <c r="G29" s="2154"/>
      <c r="H29" s="2154"/>
      <c r="I29" s="2155"/>
    </row>
    <row r="30" spans="1:9" ht="15.6" customHeight="1" x14ac:dyDescent="0.4">
      <c r="A30" s="1630"/>
      <c r="B30" s="1631"/>
      <c r="C30" s="1631"/>
      <c r="D30" s="2145"/>
      <c r="E30" s="1630"/>
      <c r="F30" s="1631"/>
      <c r="G30" s="1631"/>
      <c r="H30" s="1631"/>
      <c r="I30" s="2145"/>
    </row>
    <row r="31" spans="1:9" ht="15.6" customHeight="1" x14ac:dyDescent="0.4">
      <c r="A31" s="2146"/>
      <c r="B31" s="2147"/>
      <c r="C31" s="2147"/>
      <c r="D31" s="2148"/>
      <c r="E31" s="2146"/>
      <c r="F31" s="2147"/>
      <c r="G31" s="2147"/>
      <c r="H31" s="2147"/>
      <c r="I31" s="2148"/>
    </row>
    <row r="32" spans="1:9" ht="15.6" customHeight="1" x14ac:dyDescent="0.4">
      <c r="A32" s="2146"/>
      <c r="B32" s="2147"/>
      <c r="C32" s="2147"/>
      <c r="D32" s="2148"/>
      <c r="E32" s="2146"/>
      <c r="F32" s="2147"/>
      <c r="G32" s="2147"/>
      <c r="H32" s="2147"/>
      <c r="I32" s="2148"/>
    </row>
    <row r="33" spans="1:9" ht="15.6" customHeight="1" x14ac:dyDescent="0.4">
      <c r="A33" s="2146"/>
      <c r="B33" s="2147"/>
      <c r="C33" s="2147"/>
      <c r="D33" s="2148"/>
      <c r="E33" s="2146"/>
      <c r="F33" s="2147"/>
      <c r="G33" s="2147"/>
      <c r="H33" s="2147"/>
      <c r="I33" s="2148"/>
    </row>
    <row r="34" spans="1:9" ht="15.6" customHeight="1" x14ac:dyDescent="0.4">
      <c r="A34" s="2146"/>
      <c r="B34" s="2147"/>
      <c r="C34" s="2147"/>
      <c r="D34" s="2148"/>
      <c r="E34" s="2146"/>
      <c r="F34" s="2147"/>
      <c r="G34" s="2147"/>
      <c r="H34" s="2147"/>
      <c r="I34" s="2148"/>
    </row>
    <row r="35" spans="1:9" ht="15.6" customHeight="1" x14ac:dyDescent="0.4">
      <c r="A35" s="2146"/>
      <c r="B35" s="2147"/>
      <c r="C35" s="2147"/>
      <c r="D35" s="2148"/>
      <c r="E35" s="2146"/>
      <c r="F35" s="2147"/>
      <c r="G35" s="2147"/>
      <c r="H35" s="2147"/>
      <c r="I35" s="2148"/>
    </row>
    <row r="36" spans="1:9" ht="15.6" customHeight="1" x14ac:dyDescent="0.4">
      <c r="A36" s="1633"/>
      <c r="B36" s="1634"/>
      <c r="C36" s="1634"/>
      <c r="D36" s="2149"/>
      <c r="E36" s="1633"/>
      <c r="F36" s="1634"/>
      <c r="G36" s="1634"/>
      <c r="H36" s="1634"/>
      <c r="I36" s="2149"/>
    </row>
    <row r="37" spans="1:9" ht="15.6" customHeight="1" x14ac:dyDescent="0.4">
      <c r="A37" s="2136" t="s">
        <v>656</v>
      </c>
      <c r="B37" s="2137"/>
      <c r="C37" s="2137"/>
      <c r="D37" s="2137"/>
      <c r="E37" s="2137"/>
      <c r="F37" s="2137"/>
      <c r="G37" s="2137"/>
      <c r="H37" s="2137"/>
      <c r="I37" s="2138"/>
    </row>
    <row r="38" spans="1:9" ht="15.6" customHeight="1" x14ac:dyDescent="0.4">
      <c r="A38" s="2139"/>
      <c r="B38" s="2140"/>
      <c r="C38" s="2140"/>
      <c r="D38" s="2140"/>
      <c r="E38" s="2140"/>
      <c r="F38" s="2140"/>
      <c r="G38" s="2140"/>
      <c r="H38" s="2140"/>
      <c r="I38" s="2141"/>
    </row>
    <row r="39" spans="1:9" ht="15.6" customHeight="1" x14ac:dyDescent="0.4">
      <c r="A39" s="2139"/>
      <c r="B39" s="2140"/>
      <c r="C39" s="2140"/>
      <c r="D39" s="2140"/>
      <c r="E39" s="2140"/>
      <c r="F39" s="2140"/>
      <c r="G39" s="2140"/>
      <c r="H39" s="2140"/>
      <c r="I39" s="2141"/>
    </row>
    <row r="40" spans="1:9" ht="15.6" customHeight="1" x14ac:dyDescent="0.4">
      <c r="A40" s="2139"/>
      <c r="B40" s="2140"/>
      <c r="C40" s="2140"/>
      <c r="D40" s="2140"/>
      <c r="E40" s="2140"/>
      <c r="F40" s="2140"/>
      <c r="G40" s="2140"/>
      <c r="H40" s="2140"/>
      <c r="I40" s="2141"/>
    </row>
    <row r="41" spans="1:9" ht="15.6" customHeight="1" x14ac:dyDescent="0.4">
      <c r="A41" s="2139"/>
      <c r="B41" s="2140"/>
      <c r="C41" s="2140"/>
      <c r="D41" s="2140"/>
      <c r="E41" s="2140"/>
      <c r="F41" s="2140"/>
      <c r="G41" s="2140"/>
      <c r="H41" s="2140"/>
      <c r="I41" s="2141"/>
    </row>
    <row r="42" spans="1:9" ht="15.6" customHeight="1" x14ac:dyDescent="0.4">
      <c r="A42" s="2142"/>
      <c r="B42" s="2143"/>
      <c r="C42" s="2143"/>
      <c r="D42" s="2143"/>
      <c r="E42" s="2143"/>
      <c r="F42" s="2143"/>
      <c r="G42" s="2143"/>
      <c r="H42" s="2143"/>
      <c r="I42" s="2144"/>
    </row>
    <row r="43" spans="1:9" ht="13.15" customHeight="1" x14ac:dyDescent="0.15">
      <c r="A43" s="507" t="s">
        <v>657</v>
      </c>
      <c r="B43" s="450"/>
      <c r="C43" s="450"/>
      <c r="D43" s="450"/>
      <c r="E43" s="450"/>
      <c r="F43" s="450"/>
      <c r="G43" s="450"/>
      <c r="H43" s="450"/>
      <c r="I43" s="450"/>
    </row>
    <row r="44" spans="1:9" ht="13.15" customHeight="1" x14ac:dyDescent="0.15">
      <c r="A44" s="507" t="s">
        <v>660</v>
      </c>
      <c r="B44" s="450"/>
      <c r="C44" s="450"/>
      <c r="D44" s="450"/>
      <c r="E44" s="450"/>
      <c r="F44" s="450"/>
      <c r="G44" s="450"/>
      <c r="H44" s="450"/>
      <c r="I44" s="450"/>
    </row>
    <row r="45" spans="1:9" ht="13.15" customHeight="1" x14ac:dyDescent="0.15">
      <c r="A45" s="507" t="s">
        <v>93</v>
      </c>
      <c r="B45" s="450"/>
      <c r="C45" s="450"/>
      <c r="D45" s="450"/>
      <c r="E45" s="450"/>
      <c r="F45" s="450"/>
      <c r="G45" s="450"/>
      <c r="H45" s="450"/>
      <c r="I45" s="450"/>
    </row>
  </sheetData>
  <mergeCells count="67">
    <mergeCell ref="C2:G2"/>
    <mergeCell ref="A4:B4"/>
    <mergeCell ref="C4:I4"/>
    <mergeCell ref="B5:E5"/>
    <mergeCell ref="B8:D8"/>
    <mergeCell ref="F5:F7"/>
    <mergeCell ref="G5:I7"/>
    <mergeCell ref="A6:A7"/>
    <mergeCell ref="B6:E7"/>
    <mergeCell ref="B9:I9"/>
    <mergeCell ref="B10:I10"/>
    <mergeCell ref="A11:I11"/>
    <mergeCell ref="A12:C12"/>
    <mergeCell ref="D12:F12"/>
    <mergeCell ref="G12:I12"/>
    <mergeCell ref="A8:A9"/>
    <mergeCell ref="A13:C13"/>
    <mergeCell ref="D13:F13"/>
    <mergeCell ref="G13:I13"/>
    <mergeCell ref="A14:C14"/>
    <mergeCell ref="D14:F14"/>
    <mergeCell ref="G14:I14"/>
    <mergeCell ref="A15:C15"/>
    <mergeCell ref="D15:F15"/>
    <mergeCell ref="G15:I15"/>
    <mergeCell ref="A16:C16"/>
    <mergeCell ref="D16:F16"/>
    <mergeCell ref="G16:I16"/>
    <mergeCell ref="A17:C17"/>
    <mergeCell ref="D17:F17"/>
    <mergeCell ref="G17:I17"/>
    <mergeCell ref="A18:C18"/>
    <mergeCell ref="D18:F18"/>
    <mergeCell ref="G18:I18"/>
    <mergeCell ref="A19:C19"/>
    <mergeCell ref="D19:F19"/>
    <mergeCell ref="G19:I19"/>
    <mergeCell ref="A20:C20"/>
    <mergeCell ref="D20:F20"/>
    <mergeCell ref="G20:I20"/>
    <mergeCell ref="A21:C21"/>
    <mergeCell ref="D21:F21"/>
    <mergeCell ref="G21:I21"/>
    <mergeCell ref="A22:C22"/>
    <mergeCell ref="D22:F22"/>
    <mergeCell ref="G22:I22"/>
    <mergeCell ref="A23:C23"/>
    <mergeCell ref="D23:F23"/>
    <mergeCell ref="G23:I23"/>
    <mergeCell ref="A24:C24"/>
    <mergeCell ref="D24:F24"/>
    <mergeCell ref="G24:I24"/>
    <mergeCell ref="A25:C25"/>
    <mergeCell ref="D25:F25"/>
    <mergeCell ref="G25:I25"/>
    <mergeCell ref="A26:C26"/>
    <mergeCell ref="D26:F26"/>
    <mergeCell ref="G26:I26"/>
    <mergeCell ref="A37:I42"/>
    <mergeCell ref="A30:D36"/>
    <mergeCell ref="E30:I36"/>
    <mergeCell ref="A27:C27"/>
    <mergeCell ref="D27:F27"/>
    <mergeCell ref="G27:I27"/>
    <mergeCell ref="A28:I28"/>
    <mergeCell ref="A29:D29"/>
    <mergeCell ref="E29:I29"/>
  </mergeCells>
  <phoneticPr fontId="6"/>
  <printOptions horizontalCentered="1"/>
  <pageMargins left="0.51181102362204722" right="0.31496062992125984" top="0.55118110236220474" bottom="0.55118110236220474"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C000"/>
    <pageSetUpPr fitToPage="1"/>
  </sheetPr>
  <dimension ref="A1:M48"/>
  <sheetViews>
    <sheetView showGridLines="0" view="pageBreakPreview" zoomScaleSheetLayoutView="100" workbookViewId="0">
      <selection activeCell="A2" sqref="A2:J2"/>
    </sheetView>
  </sheetViews>
  <sheetFormatPr defaultColWidth="8.125" defaultRowHeight="19.5" customHeight="1" x14ac:dyDescent="0.4"/>
  <cols>
    <col min="1" max="1" width="7.75" style="512" customWidth="1"/>
    <col min="2" max="3" width="3.875" style="512" customWidth="1"/>
    <col min="4" max="9" width="9" style="512" customWidth="1"/>
    <col min="10" max="10" width="28.75" style="512" customWidth="1"/>
    <col min="11" max="11" width="4.5" style="512" customWidth="1"/>
    <col min="12" max="16384" width="8.125" style="512"/>
  </cols>
  <sheetData>
    <row r="1" spans="1:13" ht="14.45" customHeight="1" x14ac:dyDescent="0.4">
      <c r="A1" s="514" t="s">
        <v>170</v>
      </c>
    </row>
    <row r="2" spans="1:13" ht="33.6" customHeight="1" x14ac:dyDescent="0.4">
      <c r="A2" s="2262" t="s">
        <v>663</v>
      </c>
      <c r="B2" s="2262"/>
      <c r="C2" s="2262"/>
      <c r="D2" s="2262"/>
      <c r="E2" s="2262"/>
      <c r="F2" s="2262"/>
      <c r="G2" s="2262"/>
      <c r="H2" s="2262"/>
      <c r="I2" s="2262"/>
      <c r="J2" s="2262"/>
      <c r="K2" s="525"/>
    </row>
    <row r="3" spans="1:13" ht="18" customHeight="1" x14ac:dyDescent="0.4">
      <c r="D3" s="522"/>
      <c r="E3" s="514"/>
      <c r="F3" s="514"/>
      <c r="G3" s="514"/>
      <c r="H3" s="514"/>
      <c r="I3" s="514"/>
      <c r="J3" s="524" t="s">
        <v>1040</v>
      </c>
    </row>
    <row r="4" spans="1:13" ht="10.15" customHeight="1" x14ac:dyDescent="0.4">
      <c r="E4" s="514"/>
      <c r="F4" s="514"/>
      <c r="G4" s="514"/>
      <c r="H4" s="514"/>
      <c r="I4" s="514"/>
      <c r="J4" s="514"/>
    </row>
    <row r="5" spans="1:13" ht="21" customHeight="1" x14ac:dyDescent="0.4">
      <c r="G5" s="512" t="s">
        <v>53</v>
      </c>
    </row>
    <row r="6" spans="1:13" ht="27.6" customHeight="1" x14ac:dyDescent="0.4">
      <c r="G6" s="512" t="s">
        <v>1042</v>
      </c>
    </row>
    <row r="7" spans="1:13" ht="21" customHeight="1" x14ac:dyDescent="0.4">
      <c r="E7" s="2263"/>
      <c r="F7" s="2264"/>
      <c r="G7" s="2264"/>
      <c r="H7" s="2264"/>
      <c r="I7" s="2264"/>
      <c r="J7" s="2264"/>
    </row>
    <row r="8" spans="1:13" ht="18" customHeight="1" x14ac:dyDescent="0.4">
      <c r="G8" s="512" t="s">
        <v>665</v>
      </c>
      <c r="J8" s="522" t="s">
        <v>814</v>
      </c>
    </row>
    <row r="9" spans="1:13" ht="18" customHeight="1" x14ac:dyDescent="0.4">
      <c r="G9" s="512" t="s">
        <v>194</v>
      </c>
    </row>
    <row r="10" spans="1:13" ht="9.6" customHeight="1" x14ac:dyDescent="0.4"/>
    <row r="11" spans="1:13" ht="22.5" customHeight="1" x14ac:dyDescent="0.4">
      <c r="A11" s="512" t="s">
        <v>507</v>
      </c>
    </row>
    <row r="12" spans="1:13" ht="6.75" customHeight="1" x14ac:dyDescent="0.4"/>
    <row r="13" spans="1:13" ht="30" customHeight="1" x14ac:dyDescent="0.4">
      <c r="A13" s="2265" t="s">
        <v>666</v>
      </c>
      <c r="B13" s="2266"/>
      <c r="C13" s="2267"/>
      <c r="D13" s="2268"/>
      <c r="E13" s="2269"/>
      <c r="F13" s="2269"/>
      <c r="G13" s="2270" t="s">
        <v>818</v>
      </c>
      <c r="H13" s="2270"/>
      <c r="I13" s="2270"/>
      <c r="J13" s="2271"/>
    </row>
    <row r="14" spans="1:13" ht="36.75" customHeight="1" x14ac:dyDescent="0.4">
      <c r="A14" s="2241" t="s">
        <v>189</v>
      </c>
      <c r="B14" s="2242"/>
      <c r="C14" s="2243"/>
      <c r="D14" s="2244"/>
      <c r="E14" s="2245"/>
      <c r="F14" s="2245"/>
      <c r="G14" s="2245"/>
      <c r="H14" s="2245"/>
      <c r="I14" s="2245"/>
      <c r="J14" s="2246"/>
      <c r="M14" s="526"/>
    </row>
    <row r="15" spans="1:13" ht="45.6" customHeight="1" x14ac:dyDescent="0.4">
      <c r="A15" s="2247" t="s">
        <v>1043</v>
      </c>
      <c r="B15" s="2248"/>
      <c r="C15" s="2249"/>
      <c r="D15" s="2250"/>
      <c r="E15" s="2251"/>
      <c r="F15" s="2251"/>
      <c r="G15" s="2251"/>
      <c r="H15" s="2251"/>
      <c r="I15" s="2251"/>
      <c r="J15" s="2252"/>
    </row>
    <row r="16" spans="1:13" ht="160.9" customHeight="1" x14ac:dyDescent="0.4">
      <c r="A16" s="2256" t="s">
        <v>1044</v>
      </c>
      <c r="B16" s="2257"/>
      <c r="C16" s="2258"/>
      <c r="D16" s="2253" t="s">
        <v>1144</v>
      </c>
      <c r="E16" s="2254"/>
      <c r="F16" s="2254"/>
      <c r="G16" s="2254"/>
      <c r="H16" s="2254"/>
      <c r="I16" s="2254"/>
      <c r="J16" s="2255"/>
    </row>
    <row r="17" spans="1:10" ht="22.15" customHeight="1" x14ac:dyDescent="0.4">
      <c r="A17" s="2259"/>
      <c r="B17" s="2260"/>
      <c r="C17" s="2261"/>
      <c r="D17" s="2228" t="s">
        <v>901</v>
      </c>
      <c r="E17" s="2229"/>
      <c r="F17" s="2229"/>
      <c r="G17" s="2229"/>
      <c r="H17" s="2229"/>
      <c r="I17" s="2229"/>
      <c r="J17" s="2230"/>
    </row>
    <row r="18" spans="1:10" ht="43.9" customHeight="1" x14ac:dyDescent="0.4">
      <c r="A18" s="2210" t="s">
        <v>554</v>
      </c>
      <c r="B18" s="2211"/>
      <c r="C18" s="2212"/>
      <c r="D18" s="2231"/>
      <c r="E18" s="2232"/>
      <c r="F18" s="2232"/>
      <c r="G18" s="2232"/>
      <c r="H18" s="2232"/>
      <c r="I18" s="2232"/>
      <c r="J18" s="2233"/>
    </row>
    <row r="19" spans="1:10" ht="27" customHeight="1" x14ac:dyDescent="0.4">
      <c r="A19" s="2213"/>
      <c r="B19" s="2214"/>
      <c r="C19" s="2215"/>
      <c r="D19" s="2234" t="s">
        <v>916</v>
      </c>
      <c r="E19" s="2235"/>
      <c r="F19" s="2235"/>
      <c r="G19" s="2235"/>
      <c r="H19" s="2235"/>
      <c r="I19" s="2235"/>
      <c r="J19" s="2236"/>
    </row>
    <row r="20" spans="1:10" ht="27" customHeight="1" x14ac:dyDescent="0.4">
      <c r="A20" s="2210" t="s">
        <v>363</v>
      </c>
      <c r="B20" s="2211"/>
      <c r="C20" s="2212"/>
      <c r="D20" s="2237" t="s">
        <v>10</v>
      </c>
      <c r="E20" s="2238"/>
      <c r="F20" s="2238"/>
      <c r="G20" s="2238"/>
      <c r="H20" s="523"/>
      <c r="I20" s="2239" t="s">
        <v>389</v>
      </c>
      <c r="J20" s="2240"/>
    </row>
    <row r="21" spans="1:10" ht="30" customHeight="1" x14ac:dyDescent="0.4">
      <c r="A21" s="2216"/>
      <c r="B21" s="2217"/>
      <c r="C21" s="2218"/>
      <c r="D21" s="2222"/>
      <c r="E21" s="2223"/>
      <c r="F21" s="2223"/>
      <c r="G21" s="2223"/>
      <c r="H21" s="2223"/>
      <c r="I21" s="2223"/>
      <c r="J21" s="2224"/>
    </row>
    <row r="22" spans="1:10" ht="30" customHeight="1" x14ac:dyDescent="0.4">
      <c r="A22" s="2219"/>
      <c r="B22" s="2220"/>
      <c r="C22" s="2221"/>
      <c r="D22" s="2225"/>
      <c r="E22" s="2226"/>
      <c r="F22" s="2226"/>
      <c r="G22" s="2226"/>
      <c r="H22" s="2226"/>
      <c r="I22" s="2226"/>
      <c r="J22" s="2227"/>
    </row>
    <row r="23" spans="1:10" ht="6.75" customHeight="1" x14ac:dyDescent="0.4">
      <c r="A23" s="515"/>
      <c r="B23" s="515"/>
      <c r="C23" s="515"/>
      <c r="D23" s="515"/>
      <c r="E23" s="515"/>
    </row>
    <row r="24" spans="1:10" s="513" customFormat="1" ht="15" customHeight="1" x14ac:dyDescent="0.4">
      <c r="A24" s="516" t="s">
        <v>592</v>
      </c>
      <c r="B24" s="517" t="s">
        <v>668</v>
      </c>
      <c r="C24" s="2209" t="s">
        <v>1145</v>
      </c>
      <c r="D24" s="2209"/>
      <c r="E24" s="2209"/>
      <c r="F24" s="2209"/>
      <c r="G24" s="2209"/>
      <c r="H24" s="2209"/>
      <c r="I24" s="2209"/>
      <c r="J24" s="2209"/>
    </row>
    <row r="25" spans="1:10" s="513" customFormat="1" ht="24.6" customHeight="1" x14ac:dyDescent="0.4">
      <c r="B25" s="518"/>
      <c r="C25" s="2209"/>
      <c r="D25" s="2209"/>
      <c r="E25" s="2209"/>
      <c r="F25" s="2209"/>
      <c r="G25" s="2209"/>
      <c r="H25" s="2209"/>
      <c r="I25" s="2209"/>
      <c r="J25" s="2209"/>
    </row>
    <row r="26" spans="1:10" s="513" customFormat="1" ht="15" customHeight="1" x14ac:dyDescent="0.4">
      <c r="C26" s="2209" t="s">
        <v>1146</v>
      </c>
      <c r="D26" s="2209"/>
      <c r="E26" s="2209"/>
      <c r="F26" s="2209"/>
      <c r="G26" s="2209"/>
      <c r="H26" s="2209"/>
      <c r="I26" s="2209"/>
      <c r="J26" s="2209"/>
    </row>
    <row r="27" spans="1:10" s="513" customFormat="1" ht="6" customHeight="1" x14ac:dyDescent="0.4">
      <c r="C27" s="520"/>
      <c r="D27" s="520"/>
      <c r="E27" s="520"/>
      <c r="F27" s="520"/>
      <c r="G27" s="520"/>
      <c r="H27" s="520"/>
      <c r="I27" s="520"/>
      <c r="J27" s="520"/>
    </row>
    <row r="28" spans="1:10" s="513" customFormat="1" ht="15" customHeight="1" x14ac:dyDescent="0.4">
      <c r="B28" s="517" t="s">
        <v>399</v>
      </c>
      <c r="C28" s="2208" t="s">
        <v>1147</v>
      </c>
      <c r="D28" s="2208"/>
      <c r="E28" s="2208"/>
      <c r="F28" s="2208"/>
      <c r="G28" s="2208"/>
      <c r="H28" s="2208"/>
      <c r="I28" s="2208"/>
      <c r="J28" s="2208"/>
    </row>
    <row r="29" spans="1:10" s="513" customFormat="1" ht="15" customHeight="1" x14ac:dyDescent="0.4">
      <c r="C29" s="2208"/>
      <c r="D29" s="2208"/>
      <c r="E29" s="2208"/>
      <c r="F29" s="2208"/>
      <c r="G29" s="2208"/>
      <c r="H29" s="2208"/>
      <c r="I29" s="2208"/>
      <c r="J29" s="2208"/>
    </row>
    <row r="30" spans="1:10" s="513" customFormat="1" ht="15" customHeight="1" x14ac:dyDescent="0.4">
      <c r="C30" s="2208"/>
      <c r="D30" s="2208"/>
      <c r="E30" s="2208"/>
      <c r="F30" s="2208"/>
      <c r="G30" s="2208"/>
      <c r="H30" s="2208"/>
      <c r="I30" s="2208"/>
      <c r="J30" s="2208"/>
    </row>
    <row r="31" spans="1:10" s="513" customFormat="1" ht="3.6" customHeight="1" x14ac:dyDescent="0.4">
      <c r="C31" s="521"/>
      <c r="D31" s="521"/>
      <c r="E31" s="521"/>
      <c r="F31" s="521"/>
      <c r="G31" s="521"/>
      <c r="H31" s="521"/>
      <c r="I31" s="521"/>
      <c r="J31" s="521"/>
    </row>
    <row r="32" spans="1:10" s="513" customFormat="1" ht="15" customHeight="1" x14ac:dyDescent="0.4">
      <c r="B32" s="517" t="s">
        <v>54</v>
      </c>
      <c r="C32" s="2209" t="s">
        <v>21</v>
      </c>
      <c r="D32" s="2209"/>
      <c r="E32" s="2209"/>
      <c r="F32" s="2209"/>
      <c r="G32" s="2209"/>
      <c r="H32" s="2209"/>
      <c r="I32" s="2209"/>
      <c r="J32" s="2209"/>
    </row>
    <row r="33" spans="2:10" s="513" customFormat="1" ht="12.6" customHeight="1" x14ac:dyDescent="0.4">
      <c r="B33" s="517"/>
      <c r="C33" s="2209"/>
      <c r="D33" s="2209"/>
      <c r="E33" s="2209"/>
      <c r="F33" s="2209"/>
      <c r="G33" s="2209"/>
      <c r="H33" s="2209"/>
      <c r="I33" s="2209"/>
      <c r="J33" s="2209"/>
    </row>
    <row r="34" spans="2:10" s="513" customFormat="1" ht="3" customHeight="1" x14ac:dyDescent="0.4">
      <c r="B34" s="517"/>
      <c r="C34" s="520"/>
      <c r="D34" s="520"/>
      <c r="E34" s="520"/>
      <c r="F34" s="520"/>
      <c r="G34" s="520"/>
      <c r="H34" s="520"/>
      <c r="I34" s="520"/>
      <c r="J34" s="520"/>
    </row>
    <row r="35" spans="2:10" s="513" customFormat="1" ht="19.899999999999999" customHeight="1" x14ac:dyDescent="0.4">
      <c r="B35" s="517" t="s">
        <v>228</v>
      </c>
      <c r="C35" s="2209" t="s">
        <v>496</v>
      </c>
      <c r="D35" s="2209"/>
      <c r="E35" s="2209"/>
      <c r="F35" s="2209"/>
      <c r="G35" s="2209"/>
      <c r="H35" s="2209"/>
      <c r="I35" s="2209"/>
      <c r="J35" s="2209"/>
    </row>
    <row r="36" spans="2:10" s="513" customFormat="1" ht="19.899999999999999" customHeight="1" x14ac:dyDescent="0.4">
      <c r="B36" s="517"/>
      <c r="C36" s="2209"/>
      <c r="D36" s="2209"/>
      <c r="E36" s="2209"/>
      <c r="F36" s="2209"/>
      <c r="G36" s="2209"/>
      <c r="H36" s="2209"/>
      <c r="I36" s="2209"/>
      <c r="J36" s="2209"/>
    </row>
    <row r="37" spans="2:10" s="513" customFormat="1" ht="3.6" customHeight="1" x14ac:dyDescent="0.4">
      <c r="B37" s="517"/>
      <c r="C37" s="520"/>
      <c r="D37" s="520"/>
      <c r="E37" s="520"/>
      <c r="F37" s="520"/>
      <c r="G37" s="520"/>
      <c r="H37" s="520"/>
      <c r="I37" s="520"/>
      <c r="J37" s="520"/>
    </row>
    <row r="38" spans="2:10" s="513" customFormat="1" ht="15" customHeight="1" x14ac:dyDescent="0.4">
      <c r="B38" s="517"/>
      <c r="C38" s="2209"/>
      <c r="D38" s="2209"/>
      <c r="E38" s="2209"/>
      <c r="F38" s="2209"/>
      <c r="G38" s="2209"/>
      <c r="H38" s="2209"/>
      <c r="I38" s="2209"/>
      <c r="J38" s="2209"/>
    </row>
    <row r="39" spans="2:10" s="513" customFormat="1" ht="13.15" customHeight="1" x14ac:dyDescent="0.4">
      <c r="B39" s="519"/>
      <c r="C39" s="2209"/>
      <c r="D39" s="2209"/>
      <c r="E39" s="2209"/>
      <c r="F39" s="2209"/>
      <c r="G39" s="2209"/>
      <c r="H39" s="2209"/>
      <c r="I39" s="2209"/>
      <c r="J39" s="2209"/>
    </row>
    <row r="40" spans="2:10" s="513" customFormat="1" ht="4.1500000000000004" customHeight="1" x14ac:dyDescent="0.4">
      <c r="B40" s="519"/>
      <c r="C40" s="520"/>
      <c r="D40" s="520"/>
      <c r="E40" s="520"/>
      <c r="F40" s="520"/>
      <c r="G40" s="520"/>
      <c r="H40" s="520"/>
      <c r="I40" s="520"/>
      <c r="J40" s="520"/>
    </row>
    <row r="41" spans="2:10" s="513" customFormat="1" ht="15" customHeight="1" x14ac:dyDescent="0.4"/>
    <row r="42" spans="2:10" s="513" customFormat="1" ht="15" customHeight="1" x14ac:dyDescent="0.4"/>
    <row r="43" spans="2:10" s="513" customFormat="1" ht="15" customHeight="1" x14ac:dyDescent="0.4"/>
    <row r="44" spans="2:10" s="513" customFormat="1" ht="15" customHeight="1" x14ac:dyDescent="0.4"/>
    <row r="45" spans="2:10" s="513" customFormat="1" ht="15" customHeight="1" x14ac:dyDescent="0.4"/>
    <row r="46" spans="2:10" s="513" customFormat="1" ht="15" customHeight="1" x14ac:dyDescent="0.4"/>
    <row r="47" spans="2:10" s="513" customFormat="1" ht="15" customHeight="1" x14ac:dyDescent="0.4"/>
    <row r="48" spans="2:10" s="513" customFormat="1" ht="15" customHeight="1" x14ac:dyDescent="0.4"/>
  </sheetData>
  <mergeCells count="25">
    <mergeCell ref="A2:J2"/>
    <mergeCell ref="E7:J7"/>
    <mergeCell ref="A13:C13"/>
    <mergeCell ref="D13:F13"/>
    <mergeCell ref="G13:J13"/>
    <mergeCell ref="A14:C14"/>
    <mergeCell ref="D14:J14"/>
    <mergeCell ref="A15:C15"/>
    <mergeCell ref="D15:J15"/>
    <mergeCell ref="D16:J16"/>
    <mergeCell ref="A16:C17"/>
    <mergeCell ref="A18:C19"/>
    <mergeCell ref="A20:C22"/>
    <mergeCell ref="D21:J22"/>
    <mergeCell ref="C24:J25"/>
    <mergeCell ref="D17:J17"/>
    <mergeCell ref="D18:J18"/>
    <mergeCell ref="D19:J19"/>
    <mergeCell ref="D20:G20"/>
    <mergeCell ref="I20:J20"/>
    <mergeCell ref="C28:J30"/>
    <mergeCell ref="C32:J33"/>
    <mergeCell ref="C35:J36"/>
    <mergeCell ref="C38:J39"/>
    <mergeCell ref="C26:J26"/>
  </mergeCells>
  <phoneticPr fontId="6"/>
  <printOptions horizontalCentered="1"/>
  <pageMargins left="0.59055118110236227" right="0.59055118110236227" top="0.39370078740157483" bottom="0.39370078740157483" header="0" footer="0"/>
  <pageSetup paperSize="9" scale="84"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D91"/>
  <sheetViews>
    <sheetView showGridLines="0" view="pageBreakPreview" zoomScaleSheetLayoutView="100" workbookViewId="0">
      <selection activeCell="B23" sqref="B23:S24"/>
    </sheetView>
  </sheetViews>
  <sheetFormatPr defaultRowHeight="13.5" x14ac:dyDescent="0.4"/>
  <cols>
    <col min="1" max="1" width="2.875" style="174" customWidth="1"/>
    <col min="2" max="2" width="4" style="174" customWidth="1"/>
    <col min="3" max="14" width="4.25" style="174" customWidth="1"/>
    <col min="15" max="18" width="4.875" style="174" customWidth="1"/>
    <col min="19" max="19" width="5.5" style="174" customWidth="1"/>
    <col min="20" max="26" width="4.25" style="174" customWidth="1"/>
    <col min="27" max="27" width="9" style="174" customWidth="1"/>
    <col min="28" max="16384" width="9" style="174"/>
  </cols>
  <sheetData>
    <row r="1" spans="1:30" ht="16.5" x14ac:dyDescent="0.15">
      <c r="A1" s="504" t="s">
        <v>1052</v>
      </c>
      <c r="B1" s="504"/>
      <c r="C1" s="450"/>
      <c r="D1" s="450"/>
      <c r="E1" s="450"/>
      <c r="F1" s="450"/>
      <c r="G1" s="450"/>
      <c r="H1" s="450"/>
      <c r="I1" s="450"/>
      <c r="J1" s="508" t="s">
        <v>157</v>
      </c>
      <c r="K1" s="450"/>
      <c r="L1" s="450"/>
      <c r="M1" s="450"/>
      <c r="N1" s="450"/>
      <c r="O1" s="450"/>
      <c r="P1" s="450"/>
      <c r="Q1" s="450"/>
      <c r="R1" s="450"/>
      <c r="S1" s="450"/>
      <c r="T1" s="450"/>
      <c r="U1" s="450"/>
      <c r="V1" s="450"/>
      <c r="W1" s="450"/>
      <c r="X1" s="450"/>
      <c r="Y1" s="450"/>
      <c r="Z1" s="450"/>
      <c r="AA1" s="450"/>
      <c r="AB1" s="450"/>
      <c r="AC1" s="450"/>
      <c r="AD1" s="450"/>
    </row>
    <row r="2" spans="1:30" ht="15.6" customHeight="1" x14ac:dyDescent="0.15">
      <c r="A2" s="450"/>
      <c r="B2" s="450"/>
      <c r="C2" s="450"/>
      <c r="D2" s="450"/>
      <c r="E2" s="450"/>
      <c r="F2" s="450"/>
      <c r="G2" s="450"/>
      <c r="H2" s="450"/>
      <c r="I2" s="450"/>
      <c r="J2" s="450"/>
      <c r="K2" s="450"/>
      <c r="L2" s="450"/>
      <c r="M2" s="450"/>
      <c r="N2" s="450"/>
      <c r="O2" s="450"/>
      <c r="P2" s="450"/>
      <c r="Q2" s="450"/>
      <c r="R2" s="450"/>
      <c r="S2" s="450"/>
      <c r="T2" s="450"/>
      <c r="U2" s="450"/>
      <c r="V2" s="450"/>
      <c r="W2" s="450"/>
      <c r="X2" s="450"/>
      <c r="Y2" s="450"/>
      <c r="Z2" s="450"/>
      <c r="AA2" s="450"/>
      <c r="AB2" s="450"/>
      <c r="AC2" s="450"/>
      <c r="AD2" s="450"/>
    </row>
    <row r="3" spans="1:30" ht="15.6" customHeight="1" x14ac:dyDescent="0.15">
      <c r="A3" s="2302" t="s">
        <v>686</v>
      </c>
      <c r="B3" s="2303"/>
      <c r="C3" s="2303"/>
      <c r="D3" s="2303"/>
      <c r="E3" s="2303"/>
      <c r="F3" s="2303"/>
      <c r="G3" s="2303"/>
      <c r="H3" s="2303"/>
      <c r="I3" s="2303"/>
      <c r="J3" s="2303"/>
      <c r="K3" s="2303"/>
      <c r="L3" s="2303"/>
      <c r="M3" s="2303"/>
      <c r="N3" s="2303"/>
      <c r="O3" s="2303"/>
      <c r="P3" s="2303"/>
      <c r="Q3" s="2303"/>
      <c r="R3" s="2303"/>
      <c r="S3" s="2303"/>
      <c r="T3" s="450"/>
      <c r="U3" s="450"/>
      <c r="V3" s="450"/>
      <c r="W3" s="450"/>
      <c r="X3" s="450"/>
      <c r="Y3" s="450"/>
      <c r="Z3" s="450"/>
      <c r="AA3" s="450"/>
      <c r="AB3" s="450"/>
      <c r="AC3" s="450"/>
      <c r="AD3" s="450"/>
    </row>
    <row r="4" spans="1:30" ht="9.6" customHeight="1" x14ac:dyDescent="0.15">
      <c r="A4" s="528"/>
      <c r="B4" s="528"/>
      <c r="C4" s="528"/>
      <c r="D4" s="528"/>
      <c r="E4" s="528"/>
      <c r="F4" s="528"/>
      <c r="G4" s="528"/>
      <c r="H4" s="528"/>
      <c r="I4" s="528"/>
      <c r="J4" s="528"/>
      <c r="K4" s="528"/>
      <c r="L4" s="528"/>
      <c r="M4" s="528"/>
      <c r="N4" s="528"/>
      <c r="O4" s="528"/>
      <c r="P4" s="528"/>
      <c r="Q4" s="528"/>
      <c r="R4" s="528"/>
      <c r="S4" s="450"/>
      <c r="T4" s="450"/>
      <c r="U4" s="450"/>
      <c r="V4" s="450"/>
      <c r="W4" s="450"/>
      <c r="X4" s="450"/>
      <c r="Y4" s="450"/>
      <c r="Z4" s="450"/>
      <c r="AA4" s="450"/>
      <c r="AB4" s="450"/>
      <c r="AC4" s="450"/>
      <c r="AD4" s="450"/>
    </row>
    <row r="5" spans="1:30" ht="14.25" x14ac:dyDescent="0.15">
      <c r="A5" s="527"/>
      <c r="B5" s="527"/>
      <c r="C5" s="527"/>
      <c r="D5" s="527"/>
      <c r="E5" s="527"/>
      <c r="F5" s="527"/>
      <c r="G5" s="527"/>
      <c r="H5" s="527"/>
      <c r="I5" s="527"/>
      <c r="J5" s="527"/>
      <c r="K5" s="527"/>
      <c r="L5" s="544"/>
      <c r="M5" s="544"/>
      <c r="N5" s="544"/>
      <c r="O5" s="1796">
        <f>基本情報入力シート!E3</f>
        <v>0</v>
      </c>
      <c r="P5" s="1796"/>
      <c r="Q5" s="1796"/>
      <c r="R5" s="1796"/>
      <c r="S5" s="1796"/>
      <c r="T5" s="541"/>
      <c r="U5" s="450"/>
      <c r="V5" s="450"/>
      <c r="W5" s="450"/>
      <c r="X5" s="450"/>
      <c r="Y5" s="450"/>
      <c r="Z5" s="450"/>
      <c r="AA5" s="450"/>
      <c r="AB5" s="450"/>
      <c r="AC5" s="450"/>
      <c r="AD5" s="450"/>
    </row>
    <row r="6" spans="1:30" ht="16.149999999999999" customHeight="1" x14ac:dyDescent="0.15">
      <c r="A6" s="450"/>
      <c r="B6" s="539" t="s">
        <v>1148</v>
      </c>
      <c r="C6" s="527"/>
      <c r="D6" s="527"/>
      <c r="E6" s="527"/>
      <c r="F6" s="527"/>
      <c r="G6" s="527"/>
      <c r="H6" s="527"/>
      <c r="I6" s="527"/>
      <c r="J6" s="527"/>
      <c r="K6" s="527"/>
      <c r="L6" s="544"/>
      <c r="M6" s="544"/>
      <c r="N6" s="544"/>
      <c r="O6" s="544"/>
      <c r="P6" s="544"/>
      <c r="Q6" s="544"/>
      <c r="R6" s="544"/>
      <c r="S6" s="549"/>
      <c r="T6" s="450"/>
      <c r="U6" s="450"/>
      <c r="V6" s="450"/>
      <c r="W6" s="450"/>
      <c r="X6" s="450"/>
      <c r="Y6" s="450"/>
      <c r="Z6" s="450"/>
      <c r="AA6" s="450"/>
      <c r="AB6" s="450"/>
      <c r="AC6" s="450"/>
      <c r="AD6" s="450"/>
    </row>
    <row r="7" spans="1:30" ht="30.6" customHeight="1" x14ac:dyDescent="0.15">
      <c r="A7" s="529"/>
      <c r="B7" s="527"/>
      <c r="C7" s="527"/>
      <c r="D7" s="527"/>
      <c r="E7" s="527"/>
      <c r="F7" s="527"/>
      <c r="G7" s="527"/>
      <c r="H7" s="539" t="s">
        <v>503</v>
      </c>
      <c r="I7" s="539"/>
      <c r="J7" s="539" t="s">
        <v>118</v>
      </c>
      <c r="K7" s="175"/>
      <c r="L7" s="2304">
        <f>基本情報入力シート!E9</f>
        <v>0</v>
      </c>
      <c r="M7" s="2304"/>
      <c r="N7" s="2304"/>
      <c r="O7" s="2304"/>
      <c r="P7" s="2304"/>
      <c r="Q7" s="2304"/>
      <c r="R7" s="2304"/>
      <c r="S7" s="2304"/>
      <c r="T7" s="450"/>
      <c r="U7" s="450"/>
      <c r="V7" s="450"/>
      <c r="W7" s="450"/>
      <c r="X7" s="450"/>
      <c r="Y7" s="450"/>
      <c r="Z7" s="450"/>
      <c r="AA7" s="450"/>
      <c r="AB7" s="450"/>
      <c r="AC7" s="450"/>
      <c r="AD7" s="450"/>
    </row>
    <row r="8" spans="1:30" ht="14.25" x14ac:dyDescent="0.15">
      <c r="A8" s="527"/>
      <c r="B8" s="527"/>
      <c r="C8" s="527"/>
      <c r="D8" s="527"/>
      <c r="E8" s="527"/>
      <c r="F8" s="527"/>
      <c r="G8" s="527"/>
      <c r="H8" s="539"/>
      <c r="I8" s="539"/>
      <c r="J8" s="539" t="s">
        <v>690</v>
      </c>
      <c r="K8" s="175"/>
      <c r="L8" s="2305">
        <f>基本情報入力シート!E7</f>
        <v>0</v>
      </c>
      <c r="M8" s="2305"/>
      <c r="N8" s="2305"/>
      <c r="O8" s="2305"/>
      <c r="P8" s="2305"/>
      <c r="Q8" s="2305"/>
      <c r="R8" s="2305"/>
      <c r="S8" s="2305"/>
      <c r="T8" s="450"/>
      <c r="U8" s="450"/>
      <c r="V8" s="450"/>
      <c r="W8" s="450"/>
      <c r="X8" s="450"/>
      <c r="Y8" s="450"/>
      <c r="Z8" s="450"/>
      <c r="AA8" s="450"/>
      <c r="AB8" s="450"/>
      <c r="AC8" s="450"/>
      <c r="AD8" s="450"/>
    </row>
    <row r="9" spans="1:30" ht="14.25" x14ac:dyDescent="0.15">
      <c r="A9" s="527"/>
      <c r="B9" s="527"/>
      <c r="C9" s="527"/>
      <c r="D9" s="527"/>
      <c r="E9" s="527"/>
      <c r="F9" s="527"/>
      <c r="G9" s="527"/>
      <c r="H9" s="539" t="s">
        <v>114</v>
      </c>
      <c r="I9" s="539"/>
      <c r="J9" s="287" t="s">
        <v>634</v>
      </c>
      <c r="K9" s="450"/>
      <c r="L9" s="2306">
        <f>基本情報入力シート!E18</f>
        <v>0</v>
      </c>
      <c r="M9" s="2306"/>
      <c r="N9" s="2306"/>
      <c r="O9" s="2306"/>
      <c r="P9" s="2306"/>
      <c r="Q9" s="2306"/>
      <c r="R9" s="2306"/>
      <c r="S9" s="2306"/>
      <c r="T9" s="450"/>
      <c r="U9" s="450"/>
      <c r="V9" s="450"/>
      <c r="W9" s="450"/>
      <c r="X9" s="450"/>
      <c r="Y9" s="450"/>
      <c r="Z9" s="450"/>
      <c r="AA9" s="450"/>
      <c r="AB9" s="450"/>
      <c r="AC9" s="450"/>
      <c r="AD9" s="450"/>
    </row>
    <row r="10" spans="1:30" ht="14.25" x14ac:dyDescent="0.15">
      <c r="A10" s="529"/>
      <c r="B10" s="529"/>
      <c r="C10" s="529"/>
      <c r="D10" s="529"/>
      <c r="E10" s="529"/>
      <c r="F10" s="529"/>
      <c r="G10" s="529"/>
      <c r="H10" s="287"/>
      <c r="I10" s="287"/>
      <c r="J10" s="539" t="s">
        <v>203</v>
      </c>
      <c r="K10" s="175"/>
      <c r="L10" s="2307">
        <f>基本情報入力シート!E16</f>
        <v>0</v>
      </c>
      <c r="M10" s="2307"/>
      <c r="N10" s="2307"/>
      <c r="O10" s="2307"/>
      <c r="P10" s="2307"/>
      <c r="Q10" s="2307"/>
      <c r="R10" s="508"/>
      <c r="S10" s="545" t="s">
        <v>1033</v>
      </c>
      <c r="T10" s="450"/>
      <c r="U10" s="450"/>
      <c r="V10" s="450"/>
      <c r="W10" s="450"/>
      <c r="X10" s="450"/>
      <c r="Y10" s="450"/>
      <c r="Z10" s="450"/>
      <c r="AA10" s="551"/>
      <c r="AB10" s="450"/>
      <c r="AC10" s="450"/>
      <c r="AD10" s="450"/>
    </row>
    <row r="11" spans="1:30" ht="9.6" customHeight="1" x14ac:dyDescent="0.15">
      <c r="A11" s="530"/>
      <c r="B11" s="530"/>
      <c r="C11" s="530"/>
      <c r="D11" s="530"/>
      <c r="E11" s="530"/>
      <c r="F11" s="530"/>
      <c r="G11" s="530"/>
      <c r="H11" s="530"/>
      <c r="I11" s="530"/>
      <c r="J11" s="530"/>
      <c r="K11" s="530"/>
      <c r="L11" s="546"/>
      <c r="M11" s="546"/>
      <c r="N11" s="546"/>
      <c r="O11" s="546"/>
      <c r="P11" s="546"/>
      <c r="Q11" s="546"/>
      <c r="R11" s="546"/>
      <c r="S11" s="546"/>
      <c r="T11" s="450"/>
      <c r="U11" s="450"/>
      <c r="V11" s="450"/>
      <c r="W11" s="450"/>
      <c r="X11" s="450"/>
      <c r="Y11" s="450"/>
      <c r="Z11" s="450"/>
      <c r="AA11" s="450"/>
      <c r="AB11" s="450"/>
      <c r="AC11" s="450"/>
      <c r="AD11" s="450"/>
    </row>
    <row r="12" spans="1:30" ht="9.6" customHeight="1" x14ac:dyDescent="0.15">
      <c r="A12" s="529"/>
      <c r="B12" s="529"/>
      <c r="C12" s="529"/>
      <c r="D12" s="368"/>
      <c r="E12" s="368"/>
      <c r="F12" s="368"/>
      <c r="G12" s="368"/>
      <c r="H12" s="368"/>
      <c r="I12" s="368"/>
      <c r="J12" s="368"/>
      <c r="K12" s="543"/>
      <c r="L12" s="543"/>
      <c r="M12" s="543"/>
      <c r="N12" s="543"/>
      <c r="O12" s="543"/>
      <c r="P12" s="543"/>
      <c r="Q12" s="543"/>
      <c r="R12" s="543"/>
      <c r="S12" s="543"/>
      <c r="T12" s="450"/>
      <c r="U12" s="450"/>
      <c r="V12" s="450"/>
      <c r="W12" s="450"/>
      <c r="X12" s="450"/>
      <c r="Y12" s="450"/>
      <c r="Z12" s="450"/>
      <c r="AA12" s="450"/>
      <c r="AB12" s="450"/>
      <c r="AC12" s="450"/>
      <c r="AD12" s="450"/>
    </row>
    <row r="13" spans="1:30" ht="15.6" customHeight="1" x14ac:dyDescent="0.15">
      <c r="A13" s="2312" t="s">
        <v>692</v>
      </c>
      <c r="B13" s="2312"/>
      <c r="C13" s="2312"/>
      <c r="D13" s="2312"/>
      <c r="E13" s="2312"/>
      <c r="F13" s="2312"/>
      <c r="G13" s="2312"/>
      <c r="H13" s="2312"/>
      <c r="I13" s="2312"/>
      <c r="J13" s="2312"/>
      <c r="K13" s="2312"/>
      <c r="L13" s="2312"/>
      <c r="M13" s="2312"/>
      <c r="N13" s="2312"/>
      <c r="O13" s="2312"/>
      <c r="P13" s="2312"/>
      <c r="Q13" s="2312"/>
      <c r="R13" s="2312"/>
      <c r="S13" s="2312"/>
      <c r="T13" s="450"/>
      <c r="U13" s="450"/>
      <c r="V13" s="450"/>
      <c r="W13" s="450"/>
      <c r="X13" s="450"/>
      <c r="Y13" s="450"/>
      <c r="Z13" s="450"/>
      <c r="AA13" s="450"/>
      <c r="AB13" s="450"/>
      <c r="AC13" s="450"/>
      <c r="AD13" s="450"/>
    </row>
    <row r="14" spans="1:30" ht="15.6" customHeight="1" x14ac:dyDescent="0.15">
      <c r="A14" s="2312"/>
      <c r="B14" s="2312"/>
      <c r="C14" s="2312"/>
      <c r="D14" s="2312"/>
      <c r="E14" s="2312"/>
      <c r="F14" s="2312"/>
      <c r="G14" s="2312"/>
      <c r="H14" s="2312"/>
      <c r="I14" s="2312"/>
      <c r="J14" s="2312"/>
      <c r="K14" s="2312"/>
      <c r="L14" s="2312"/>
      <c r="M14" s="2312"/>
      <c r="N14" s="2312"/>
      <c r="O14" s="2312"/>
      <c r="P14" s="2312"/>
      <c r="Q14" s="2312"/>
      <c r="R14" s="2312"/>
      <c r="S14" s="2312"/>
      <c r="T14" s="450"/>
      <c r="U14" s="450"/>
      <c r="V14" s="450"/>
      <c r="W14" s="450"/>
      <c r="X14" s="450"/>
      <c r="Y14" s="450"/>
      <c r="Z14" s="450"/>
      <c r="AA14" s="450"/>
      <c r="AB14" s="450"/>
      <c r="AC14" s="450"/>
      <c r="AD14" s="450"/>
    </row>
    <row r="15" spans="1:30" ht="8.4499999999999993" customHeight="1" x14ac:dyDescent="0.15">
      <c r="A15" s="530"/>
      <c r="B15" s="530"/>
      <c r="C15" s="530"/>
      <c r="D15" s="530"/>
      <c r="E15" s="530"/>
      <c r="F15" s="530"/>
      <c r="G15" s="530"/>
      <c r="H15" s="530"/>
      <c r="I15" s="530"/>
      <c r="J15" s="530"/>
      <c r="K15" s="530"/>
      <c r="L15" s="530"/>
      <c r="M15" s="530"/>
      <c r="N15" s="530"/>
      <c r="O15" s="530"/>
      <c r="P15" s="530"/>
      <c r="Q15" s="530"/>
      <c r="R15" s="530"/>
      <c r="S15" s="530"/>
      <c r="T15" s="450"/>
      <c r="U15" s="450"/>
      <c r="V15" s="450"/>
      <c r="W15" s="450"/>
      <c r="X15" s="450"/>
      <c r="Y15" s="450"/>
      <c r="Z15" s="450"/>
      <c r="AA15" s="450"/>
      <c r="AB15" s="450"/>
      <c r="AC15" s="450"/>
      <c r="AD15" s="450"/>
    </row>
    <row r="16" spans="1:30" ht="14.25" x14ac:dyDescent="0.15">
      <c r="A16" s="1284" t="s">
        <v>520</v>
      </c>
      <c r="B16" s="1284"/>
      <c r="C16" s="1284"/>
      <c r="D16" s="1284"/>
      <c r="E16" s="1284"/>
      <c r="F16" s="1284"/>
      <c r="G16" s="1284"/>
      <c r="H16" s="1284"/>
      <c r="I16" s="1284"/>
      <c r="J16" s="1284"/>
      <c r="K16" s="1284"/>
      <c r="L16" s="1284"/>
      <c r="M16" s="1284"/>
      <c r="N16" s="1284"/>
      <c r="O16" s="1284"/>
      <c r="P16" s="1284"/>
      <c r="Q16" s="1284"/>
      <c r="R16" s="1284"/>
      <c r="S16" s="1284"/>
      <c r="T16" s="450"/>
      <c r="U16" s="450"/>
      <c r="V16" s="450"/>
      <c r="W16" s="450"/>
      <c r="X16" s="450"/>
      <c r="Y16" s="450"/>
      <c r="Z16" s="450"/>
      <c r="AA16" s="450"/>
      <c r="AB16" s="450"/>
      <c r="AC16" s="450"/>
      <c r="AD16" s="450"/>
    </row>
    <row r="17" spans="1:30" ht="6.6" customHeight="1" x14ac:dyDescent="0.15">
      <c r="A17" s="531"/>
      <c r="B17" s="531"/>
      <c r="C17" s="531"/>
      <c r="D17" s="531"/>
      <c r="E17" s="531"/>
      <c r="F17" s="531"/>
      <c r="G17" s="531"/>
      <c r="H17" s="531"/>
      <c r="I17" s="531"/>
      <c r="J17" s="531"/>
      <c r="K17" s="531"/>
      <c r="L17" s="531"/>
      <c r="M17" s="531"/>
      <c r="N17" s="531"/>
      <c r="O17" s="531"/>
      <c r="P17" s="531"/>
      <c r="Q17" s="531"/>
      <c r="R17" s="531"/>
      <c r="S17" s="531"/>
      <c r="T17" s="450"/>
      <c r="U17" s="450"/>
      <c r="V17" s="450"/>
      <c r="W17" s="450"/>
      <c r="X17" s="450"/>
      <c r="Y17" s="450"/>
      <c r="Z17" s="450"/>
      <c r="AA17" s="450"/>
      <c r="AB17" s="450"/>
      <c r="AC17" s="450"/>
      <c r="AD17" s="450"/>
    </row>
    <row r="18" spans="1:30" ht="16.149999999999999" customHeight="1" x14ac:dyDescent="0.15">
      <c r="A18" s="532"/>
      <c r="B18" s="2308" t="s">
        <v>90</v>
      </c>
      <c r="C18" s="2308"/>
      <c r="D18" s="2308"/>
      <c r="E18" s="2308"/>
      <c r="F18" s="2308"/>
      <c r="G18" s="2308"/>
      <c r="H18" s="2308"/>
      <c r="I18" s="2308"/>
      <c r="J18" s="2308"/>
      <c r="K18" s="2308"/>
      <c r="L18" s="2308"/>
      <c r="M18" s="2308"/>
      <c r="N18" s="2308"/>
      <c r="O18" s="2308"/>
      <c r="P18" s="2308"/>
      <c r="Q18" s="2308"/>
      <c r="R18" s="2308"/>
      <c r="S18" s="2309"/>
      <c r="T18" s="226"/>
      <c r="U18" s="226"/>
      <c r="V18" s="226"/>
      <c r="W18" s="226"/>
      <c r="X18" s="226"/>
      <c r="Y18" s="226"/>
      <c r="Z18" s="226"/>
      <c r="AA18" s="226"/>
      <c r="AB18" s="226"/>
      <c r="AC18" s="226"/>
      <c r="AD18" s="226"/>
    </row>
    <row r="19" spans="1:30" ht="12" customHeight="1" x14ac:dyDescent="0.15">
      <c r="A19" s="533"/>
      <c r="B19" s="540"/>
      <c r="C19" s="540"/>
      <c r="D19" s="540"/>
      <c r="E19" s="540"/>
      <c r="F19" s="540"/>
      <c r="G19" s="540"/>
      <c r="H19" s="540"/>
      <c r="I19" s="540"/>
      <c r="J19" s="540"/>
      <c r="K19" s="540"/>
      <c r="L19" s="540"/>
      <c r="M19" s="540"/>
      <c r="N19" s="540"/>
      <c r="O19" s="540"/>
      <c r="P19" s="540"/>
      <c r="Q19" s="540"/>
      <c r="R19" s="540"/>
      <c r="S19" s="550"/>
      <c r="T19" s="226"/>
      <c r="U19" s="226"/>
      <c r="V19" s="226"/>
      <c r="W19" s="226"/>
      <c r="X19" s="226"/>
      <c r="Y19" s="226"/>
      <c r="Z19" s="226"/>
      <c r="AA19" s="226"/>
      <c r="AB19" s="226"/>
      <c r="AC19" s="226"/>
      <c r="AD19" s="226"/>
    </row>
    <row r="20" spans="1:30" ht="16.149999999999999" customHeight="1" x14ac:dyDescent="0.15">
      <c r="A20" s="533" t="s">
        <v>186</v>
      </c>
      <c r="B20" s="2291" t="s">
        <v>6</v>
      </c>
      <c r="C20" s="2291"/>
      <c r="D20" s="2291"/>
      <c r="E20" s="2291"/>
      <c r="F20" s="2291"/>
      <c r="G20" s="2291"/>
      <c r="H20" s="2291"/>
      <c r="I20" s="2291"/>
      <c r="J20" s="2291"/>
      <c r="K20" s="2291"/>
      <c r="L20" s="2291"/>
      <c r="M20" s="2291"/>
      <c r="N20" s="2291"/>
      <c r="O20" s="2291"/>
      <c r="P20" s="2291"/>
      <c r="Q20" s="2291"/>
      <c r="R20" s="2291"/>
      <c r="S20" s="2292"/>
      <c r="T20" s="226"/>
      <c r="U20" s="226"/>
      <c r="V20" s="226"/>
      <c r="W20" s="226"/>
      <c r="X20" s="226"/>
      <c r="Y20" s="226"/>
      <c r="Z20" s="226"/>
      <c r="AA20" s="226"/>
      <c r="AB20" s="226"/>
      <c r="AC20" s="226"/>
      <c r="AD20" s="226"/>
    </row>
    <row r="21" spans="1:30" ht="16.149999999999999" customHeight="1" x14ac:dyDescent="0.15">
      <c r="A21" s="533" t="s">
        <v>693</v>
      </c>
      <c r="B21" s="2291" t="s">
        <v>227</v>
      </c>
      <c r="C21" s="2291"/>
      <c r="D21" s="2291"/>
      <c r="E21" s="2291"/>
      <c r="F21" s="2291"/>
      <c r="G21" s="2291"/>
      <c r="H21" s="2291"/>
      <c r="I21" s="2291"/>
      <c r="J21" s="2291"/>
      <c r="K21" s="2291"/>
      <c r="L21" s="2291"/>
      <c r="M21" s="2291"/>
      <c r="N21" s="2291"/>
      <c r="O21" s="2291"/>
      <c r="P21" s="2291"/>
      <c r="Q21" s="2291"/>
      <c r="R21" s="2291"/>
      <c r="S21" s="2292"/>
      <c r="T21" s="226"/>
      <c r="U21" s="226"/>
      <c r="V21" s="226"/>
      <c r="W21" s="226"/>
      <c r="X21" s="226"/>
      <c r="Y21" s="226"/>
      <c r="Z21" s="226"/>
      <c r="AA21" s="226"/>
      <c r="AB21" s="226"/>
      <c r="AC21" s="226"/>
      <c r="AD21" s="226"/>
    </row>
    <row r="22" spans="1:30" ht="12" customHeight="1" x14ac:dyDescent="0.15">
      <c r="A22" s="533"/>
      <c r="B22" s="2291"/>
      <c r="C22" s="2291"/>
      <c r="D22" s="2291"/>
      <c r="E22" s="2291"/>
      <c r="F22" s="2291"/>
      <c r="G22" s="2291"/>
      <c r="H22" s="2291"/>
      <c r="I22" s="2291"/>
      <c r="J22" s="2291"/>
      <c r="K22" s="2291"/>
      <c r="L22" s="2291"/>
      <c r="M22" s="2291"/>
      <c r="N22" s="2291"/>
      <c r="O22" s="2291"/>
      <c r="P22" s="2291"/>
      <c r="Q22" s="2291"/>
      <c r="R22" s="2291"/>
      <c r="S22" s="2292"/>
      <c r="T22" s="226"/>
      <c r="U22" s="226"/>
      <c r="V22" s="226"/>
      <c r="W22" s="226"/>
      <c r="X22" s="226"/>
      <c r="Y22" s="226"/>
      <c r="Z22" s="226"/>
      <c r="AA22" s="226"/>
      <c r="AB22" s="226"/>
      <c r="AC22" s="226"/>
      <c r="AD22" s="226"/>
    </row>
    <row r="23" spans="1:30" ht="15.6" customHeight="1" x14ac:dyDescent="0.15">
      <c r="A23" s="533" t="s">
        <v>694</v>
      </c>
      <c r="B23" s="2291" t="s">
        <v>604</v>
      </c>
      <c r="C23" s="2291"/>
      <c r="D23" s="2291"/>
      <c r="E23" s="2291"/>
      <c r="F23" s="2291"/>
      <c r="G23" s="2291"/>
      <c r="H23" s="2291"/>
      <c r="I23" s="2291"/>
      <c r="J23" s="2291"/>
      <c r="K23" s="2291"/>
      <c r="L23" s="2291"/>
      <c r="M23" s="2291"/>
      <c r="N23" s="2291"/>
      <c r="O23" s="2291"/>
      <c r="P23" s="2291"/>
      <c r="Q23" s="2291"/>
      <c r="R23" s="2291"/>
      <c r="S23" s="2292"/>
      <c r="T23" s="226"/>
      <c r="U23" s="226"/>
      <c r="V23" s="226"/>
      <c r="W23" s="226"/>
      <c r="X23" s="226"/>
      <c r="Y23" s="226"/>
      <c r="Z23" s="226"/>
      <c r="AA23" s="226"/>
      <c r="AB23" s="226"/>
      <c r="AC23" s="226"/>
      <c r="AD23" s="226"/>
    </row>
    <row r="24" spans="1:30" ht="13.15" customHeight="1" x14ac:dyDescent="0.15">
      <c r="A24" s="533"/>
      <c r="B24" s="2291"/>
      <c r="C24" s="2291"/>
      <c r="D24" s="2291"/>
      <c r="E24" s="2291"/>
      <c r="F24" s="2291"/>
      <c r="G24" s="2291"/>
      <c r="H24" s="2291"/>
      <c r="I24" s="2291"/>
      <c r="J24" s="2291"/>
      <c r="K24" s="2291"/>
      <c r="L24" s="2291"/>
      <c r="M24" s="2291"/>
      <c r="N24" s="2291"/>
      <c r="O24" s="2291"/>
      <c r="P24" s="2291"/>
      <c r="Q24" s="2291"/>
      <c r="R24" s="2291"/>
      <c r="S24" s="2292"/>
      <c r="T24" s="226"/>
      <c r="U24" s="226"/>
      <c r="V24" s="226"/>
      <c r="W24" s="226"/>
      <c r="X24" s="226"/>
      <c r="Y24" s="226"/>
      <c r="Z24" s="226"/>
      <c r="AA24" s="226"/>
      <c r="AB24" s="226"/>
      <c r="AC24" s="226"/>
      <c r="AD24" s="226"/>
    </row>
    <row r="25" spans="1:30" ht="27" customHeight="1" x14ac:dyDescent="0.15">
      <c r="A25" s="533" t="s">
        <v>699</v>
      </c>
      <c r="B25" s="2291" t="s">
        <v>553</v>
      </c>
      <c r="C25" s="2291"/>
      <c r="D25" s="2291"/>
      <c r="E25" s="2291"/>
      <c r="F25" s="2291"/>
      <c r="G25" s="2291"/>
      <c r="H25" s="2291"/>
      <c r="I25" s="2291"/>
      <c r="J25" s="2291"/>
      <c r="K25" s="2291"/>
      <c r="L25" s="2291"/>
      <c r="M25" s="2291"/>
      <c r="N25" s="2291"/>
      <c r="O25" s="2291"/>
      <c r="P25" s="2291"/>
      <c r="Q25" s="2291"/>
      <c r="R25" s="2291"/>
      <c r="S25" s="2292"/>
      <c r="T25" s="226"/>
      <c r="U25" s="226"/>
      <c r="V25" s="226"/>
      <c r="W25" s="226"/>
      <c r="X25" s="226"/>
      <c r="Y25" s="226"/>
      <c r="Z25" s="226"/>
      <c r="AA25" s="226"/>
      <c r="AB25" s="226"/>
      <c r="AC25" s="226"/>
      <c r="AD25" s="226"/>
    </row>
    <row r="26" spans="1:30" ht="27" customHeight="1" x14ac:dyDescent="0.15">
      <c r="A26" s="533" t="s">
        <v>379</v>
      </c>
      <c r="B26" s="2291" t="s">
        <v>700</v>
      </c>
      <c r="C26" s="1689"/>
      <c r="D26" s="1689"/>
      <c r="E26" s="1689"/>
      <c r="F26" s="1689"/>
      <c r="G26" s="1689"/>
      <c r="H26" s="1689"/>
      <c r="I26" s="1689"/>
      <c r="J26" s="1689"/>
      <c r="K26" s="1689"/>
      <c r="L26" s="1689"/>
      <c r="M26" s="1689"/>
      <c r="N26" s="1689"/>
      <c r="O26" s="1689"/>
      <c r="P26" s="1689"/>
      <c r="Q26" s="1689"/>
      <c r="R26" s="1689"/>
      <c r="S26" s="2292"/>
      <c r="T26" s="226"/>
      <c r="U26" s="226"/>
      <c r="V26" s="226"/>
      <c r="W26" s="226"/>
      <c r="X26" s="226"/>
      <c r="Y26" s="226"/>
      <c r="Z26" s="226"/>
      <c r="AA26" s="226"/>
      <c r="AB26" s="226"/>
      <c r="AC26" s="226"/>
      <c r="AD26" s="226"/>
    </row>
    <row r="27" spans="1:30" x14ac:dyDescent="0.15">
      <c r="A27" s="533"/>
      <c r="B27" s="2291" t="s">
        <v>418</v>
      </c>
      <c r="C27" s="2291"/>
      <c r="D27" s="2291"/>
      <c r="E27" s="2291"/>
      <c r="F27" s="2291"/>
      <c r="G27" s="2291"/>
      <c r="H27" s="2291"/>
      <c r="I27" s="2291"/>
      <c r="J27" s="2291"/>
      <c r="K27" s="2291"/>
      <c r="L27" s="2291"/>
      <c r="M27" s="2291"/>
      <c r="N27" s="2291"/>
      <c r="O27" s="2291"/>
      <c r="P27" s="2291"/>
      <c r="Q27" s="2291"/>
      <c r="R27" s="2291"/>
      <c r="S27" s="2292"/>
      <c r="T27" s="226"/>
      <c r="U27" s="226"/>
      <c r="V27" s="226"/>
      <c r="W27" s="226"/>
      <c r="X27" s="226"/>
      <c r="Y27" s="226"/>
      <c r="Z27" s="226"/>
      <c r="AA27" s="226"/>
      <c r="AB27" s="226"/>
      <c r="AC27" s="226"/>
      <c r="AD27" s="226"/>
    </row>
    <row r="28" spans="1:30" ht="56.45" customHeight="1" x14ac:dyDescent="0.15">
      <c r="A28" s="533"/>
      <c r="B28" s="2291"/>
      <c r="C28" s="2291"/>
      <c r="D28" s="2291"/>
      <c r="E28" s="2291"/>
      <c r="F28" s="2291"/>
      <c r="G28" s="2291"/>
      <c r="H28" s="2291"/>
      <c r="I28" s="2291"/>
      <c r="J28" s="2291"/>
      <c r="K28" s="2291"/>
      <c r="L28" s="2291"/>
      <c r="M28" s="2291"/>
      <c r="N28" s="2291"/>
      <c r="O28" s="2291"/>
      <c r="P28" s="2291"/>
      <c r="Q28" s="2291"/>
      <c r="R28" s="2291"/>
      <c r="S28" s="2292"/>
      <c r="T28" s="226"/>
      <c r="U28" s="226"/>
      <c r="V28" s="226"/>
      <c r="W28" s="226"/>
      <c r="X28" s="226"/>
      <c r="Y28" s="226"/>
      <c r="Z28" s="226"/>
      <c r="AA28" s="226"/>
      <c r="AB28" s="226"/>
      <c r="AC28" s="226"/>
      <c r="AD28" s="226"/>
    </row>
    <row r="29" spans="1:30" ht="15.6" customHeight="1" x14ac:dyDescent="0.15">
      <c r="A29" s="2313" t="s">
        <v>691</v>
      </c>
      <c r="B29" s="2291" t="s">
        <v>637</v>
      </c>
      <c r="C29" s="2291"/>
      <c r="D29" s="2291"/>
      <c r="E29" s="2291"/>
      <c r="F29" s="2291"/>
      <c r="G29" s="2291"/>
      <c r="H29" s="2291"/>
      <c r="I29" s="2291"/>
      <c r="J29" s="2291"/>
      <c r="K29" s="2291"/>
      <c r="L29" s="2291"/>
      <c r="M29" s="2291"/>
      <c r="N29" s="2291"/>
      <c r="O29" s="2291"/>
      <c r="P29" s="2291"/>
      <c r="Q29" s="2291"/>
      <c r="R29" s="2291"/>
      <c r="S29" s="2292"/>
      <c r="T29" s="226"/>
      <c r="U29" s="226"/>
      <c r="V29" s="226"/>
      <c r="W29" s="226"/>
      <c r="X29" s="226"/>
      <c r="Y29" s="226"/>
      <c r="Z29" s="226"/>
      <c r="AA29" s="226"/>
      <c r="AB29" s="226"/>
      <c r="AC29" s="226"/>
      <c r="AD29" s="226"/>
    </row>
    <row r="30" spans="1:30" ht="15.6" customHeight="1" x14ac:dyDescent="0.15">
      <c r="A30" s="2313"/>
      <c r="B30" s="2291"/>
      <c r="C30" s="2291"/>
      <c r="D30" s="2291"/>
      <c r="E30" s="2291"/>
      <c r="F30" s="2291"/>
      <c r="G30" s="2291"/>
      <c r="H30" s="2291"/>
      <c r="I30" s="2291"/>
      <c r="J30" s="2291"/>
      <c r="K30" s="2291"/>
      <c r="L30" s="2291"/>
      <c r="M30" s="2291"/>
      <c r="N30" s="2291"/>
      <c r="O30" s="2291"/>
      <c r="P30" s="2291"/>
      <c r="Q30" s="2291"/>
      <c r="R30" s="2291"/>
      <c r="S30" s="2292"/>
      <c r="T30" s="226"/>
      <c r="U30" s="226"/>
      <c r="V30" s="226"/>
      <c r="W30" s="226"/>
      <c r="X30" s="226"/>
      <c r="Y30" s="226"/>
      <c r="Z30" s="226"/>
      <c r="AA30" s="226"/>
      <c r="AB30" s="226"/>
      <c r="AC30" s="226"/>
      <c r="AD30" s="226"/>
    </row>
    <row r="31" spans="1:30" ht="15" customHeight="1" x14ac:dyDescent="0.15">
      <c r="A31" s="534"/>
      <c r="B31" s="2291" t="s">
        <v>566</v>
      </c>
      <c r="C31" s="2291"/>
      <c r="D31" s="2291"/>
      <c r="E31" s="2291"/>
      <c r="F31" s="2291"/>
      <c r="G31" s="2291"/>
      <c r="H31" s="2291"/>
      <c r="I31" s="2291"/>
      <c r="J31" s="2291"/>
      <c r="K31" s="2291"/>
      <c r="L31" s="2291"/>
      <c r="M31" s="2291"/>
      <c r="N31" s="2291"/>
      <c r="O31" s="2291"/>
      <c r="P31" s="2291"/>
      <c r="Q31" s="2291"/>
      <c r="R31" s="2291"/>
      <c r="S31" s="2292"/>
      <c r="T31" s="226"/>
      <c r="U31" s="226"/>
      <c r="V31" s="226"/>
      <c r="W31" s="226"/>
      <c r="X31" s="226"/>
      <c r="Y31" s="226"/>
      <c r="Z31" s="226"/>
      <c r="AA31" s="226"/>
      <c r="AB31" s="226"/>
      <c r="AC31" s="226"/>
      <c r="AD31" s="226"/>
    </row>
    <row r="32" spans="1:30" x14ac:dyDescent="0.15">
      <c r="A32" s="533" t="s">
        <v>109</v>
      </c>
      <c r="B32" s="2291" t="s">
        <v>204</v>
      </c>
      <c r="C32" s="2291"/>
      <c r="D32" s="2291"/>
      <c r="E32" s="2291"/>
      <c r="F32" s="2291"/>
      <c r="G32" s="2291"/>
      <c r="H32" s="2291"/>
      <c r="I32" s="2291"/>
      <c r="J32" s="2291"/>
      <c r="K32" s="2291"/>
      <c r="L32" s="2291"/>
      <c r="M32" s="2291"/>
      <c r="N32" s="2291"/>
      <c r="O32" s="2291"/>
      <c r="P32" s="2291"/>
      <c r="Q32" s="2291"/>
      <c r="R32" s="2291"/>
      <c r="S32" s="2292"/>
      <c r="T32" s="226"/>
      <c r="U32" s="226"/>
      <c r="V32" s="226"/>
      <c r="W32" s="226"/>
      <c r="X32" s="226"/>
      <c r="Y32" s="226"/>
      <c r="Z32" s="226"/>
      <c r="AA32" s="226"/>
      <c r="AB32" s="226"/>
      <c r="AC32" s="226"/>
      <c r="AD32" s="226"/>
    </row>
    <row r="33" spans="1:30" ht="14.45" customHeight="1" x14ac:dyDescent="0.15">
      <c r="A33" s="533"/>
      <c r="B33" s="2291"/>
      <c r="C33" s="2291"/>
      <c r="D33" s="2291"/>
      <c r="E33" s="2291"/>
      <c r="F33" s="2291"/>
      <c r="G33" s="2291"/>
      <c r="H33" s="2291"/>
      <c r="I33" s="2291"/>
      <c r="J33" s="2291"/>
      <c r="K33" s="2291"/>
      <c r="L33" s="2291"/>
      <c r="M33" s="2291"/>
      <c r="N33" s="2291"/>
      <c r="O33" s="2291"/>
      <c r="P33" s="2291"/>
      <c r="Q33" s="2291"/>
      <c r="R33" s="2291"/>
      <c r="S33" s="2292"/>
      <c r="T33" s="226"/>
      <c r="U33" s="226"/>
      <c r="V33" s="226"/>
      <c r="W33" s="226"/>
      <c r="X33" s="226"/>
      <c r="Y33" s="226"/>
      <c r="Z33" s="226"/>
      <c r="AA33" s="226"/>
      <c r="AB33" s="226"/>
      <c r="AC33" s="226"/>
      <c r="AD33" s="226"/>
    </row>
    <row r="34" spans="1:30" ht="13.9" customHeight="1" x14ac:dyDescent="0.15">
      <c r="A34" s="533" t="s">
        <v>703</v>
      </c>
      <c r="B34" s="2291" t="s">
        <v>705</v>
      </c>
      <c r="C34" s="2291"/>
      <c r="D34" s="2291"/>
      <c r="E34" s="2291"/>
      <c r="F34" s="2291"/>
      <c r="G34" s="2291"/>
      <c r="H34" s="2291"/>
      <c r="I34" s="2291"/>
      <c r="J34" s="2291"/>
      <c r="K34" s="2291"/>
      <c r="L34" s="2291"/>
      <c r="M34" s="2291"/>
      <c r="N34" s="2291"/>
      <c r="O34" s="2291"/>
      <c r="P34" s="2291"/>
      <c r="Q34" s="2291"/>
      <c r="R34" s="2291"/>
      <c r="S34" s="2292"/>
      <c r="T34" s="226"/>
      <c r="U34" s="226"/>
      <c r="V34" s="226"/>
      <c r="W34" s="226"/>
      <c r="X34" s="226"/>
      <c r="Y34" s="226"/>
      <c r="Z34" s="226"/>
      <c r="AA34" s="226"/>
      <c r="AB34" s="226"/>
      <c r="AC34" s="226"/>
      <c r="AD34" s="226"/>
    </row>
    <row r="35" spans="1:30" ht="13.9" customHeight="1" x14ac:dyDescent="0.15">
      <c r="A35" s="533"/>
      <c r="B35" s="2291"/>
      <c r="C35" s="2291"/>
      <c r="D35" s="2291"/>
      <c r="E35" s="2291"/>
      <c r="F35" s="2291"/>
      <c r="G35" s="2291"/>
      <c r="H35" s="2291"/>
      <c r="I35" s="2291"/>
      <c r="J35" s="2291"/>
      <c r="K35" s="2291"/>
      <c r="L35" s="2291"/>
      <c r="M35" s="2291"/>
      <c r="N35" s="2291"/>
      <c r="O35" s="2291"/>
      <c r="P35" s="2291"/>
      <c r="Q35" s="2291"/>
      <c r="R35" s="2291"/>
      <c r="S35" s="2292"/>
      <c r="T35" s="226"/>
      <c r="U35" s="226"/>
      <c r="V35" s="226"/>
      <c r="W35" s="226"/>
      <c r="X35" s="226"/>
      <c r="Y35" s="226"/>
      <c r="Z35" s="226"/>
      <c r="AA35" s="226"/>
      <c r="AB35" s="226"/>
      <c r="AC35" s="226"/>
      <c r="AD35" s="226"/>
    </row>
    <row r="36" spans="1:30" ht="15.6" customHeight="1" x14ac:dyDescent="0.15">
      <c r="A36" s="533" t="s">
        <v>707</v>
      </c>
      <c r="B36" s="2291" t="s">
        <v>478</v>
      </c>
      <c r="C36" s="2291"/>
      <c r="D36" s="2291"/>
      <c r="E36" s="2291"/>
      <c r="F36" s="2291"/>
      <c r="G36" s="2291"/>
      <c r="H36" s="2291"/>
      <c r="I36" s="2291"/>
      <c r="J36" s="2291"/>
      <c r="K36" s="2291"/>
      <c r="L36" s="2291"/>
      <c r="M36" s="2291"/>
      <c r="N36" s="2291"/>
      <c r="O36" s="2291"/>
      <c r="P36" s="2291"/>
      <c r="Q36" s="2291"/>
      <c r="R36" s="2291"/>
      <c r="S36" s="2292"/>
      <c r="T36" s="226"/>
      <c r="U36" s="226"/>
      <c r="V36" s="226"/>
      <c r="W36" s="226"/>
      <c r="X36" s="226"/>
      <c r="Y36" s="226"/>
      <c r="Z36" s="226"/>
      <c r="AA36" s="226"/>
      <c r="AB36" s="226"/>
      <c r="AC36" s="226"/>
      <c r="AD36" s="226"/>
    </row>
    <row r="37" spans="1:30" ht="16.5" customHeight="1" x14ac:dyDescent="0.15">
      <c r="A37" s="533" t="s">
        <v>294</v>
      </c>
      <c r="B37" s="2291" t="s">
        <v>581</v>
      </c>
      <c r="C37" s="2291"/>
      <c r="D37" s="2291"/>
      <c r="E37" s="2291"/>
      <c r="F37" s="2291"/>
      <c r="G37" s="2291"/>
      <c r="H37" s="2291"/>
      <c r="I37" s="2291"/>
      <c r="J37" s="2291"/>
      <c r="K37" s="2291"/>
      <c r="L37" s="2291"/>
      <c r="M37" s="2291"/>
      <c r="N37" s="2291"/>
      <c r="O37" s="2291"/>
      <c r="P37" s="2291"/>
      <c r="Q37" s="2291"/>
      <c r="R37" s="2291"/>
      <c r="S37" s="2292"/>
      <c r="T37" s="226"/>
      <c r="U37" s="226"/>
      <c r="V37" s="226"/>
      <c r="W37" s="226"/>
      <c r="X37" s="226"/>
      <c r="Y37" s="226"/>
      <c r="Z37" s="226"/>
      <c r="AA37" s="226"/>
      <c r="AB37" s="226"/>
      <c r="AC37" s="226"/>
      <c r="AD37" s="226"/>
    </row>
    <row r="38" spans="1:30" ht="16.5" customHeight="1" x14ac:dyDescent="0.15">
      <c r="A38" s="533"/>
      <c r="B38" s="2291"/>
      <c r="C38" s="2291"/>
      <c r="D38" s="2291"/>
      <c r="E38" s="2291"/>
      <c r="F38" s="2291"/>
      <c r="G38" s="2291"/>
      <c r="H38" s="2291"/>
      <c r="I38" s="2291"/>
      <c r="J38" s="2291"/>
      <c r="K38" s="2291"/>
      <c r="L38" s="2291"/>
      <c r="M38" s="2291"/>
      <c r="N38" s="2291"/>
      <c r="O38" s="2291"/>
      <c r="P38" s="2291"/>
      <c r="Q38" s="2291"/>
      <c r="R38" s="2291"/>
      <c r="S38" s="2292"/>
      <c r="T38" s="226"/>
      <c r="U38" s="226"/>
      <c r="V38" s="226"/>
      <c r="W38" s="226"/>
      <c r="X38" s="226"/>
      <c r="Y38" s="226"/>
      <c r="Z38" s="226"/>
      <c r="AA38" s="226"/>
      <c r="AB38" s="226"/>
      <c r="AC38" s="226"/>
      <c r="AD38" s="226"/>
    </row>
    <row r="39" spans="1:30" ht="16.5" customHeight="1" x14ac:dyDescent="0.15">
      <c r="A39" s="533"/>
      <c r="B39" s="2291"/>
      <c r="C39" s="2291"/>
      <c r="D39" s="2291"/>
      <c r="E39" s="2291"/>
      <c r="F39" s="2291"/>
      <c r="G39" s="2291"/>
      <c r="H39" s="2291"/>
      <c r="I39" s="2291"/>
      <c r="J39" s="2291"/>
      <c r="K39" s="2291"/>
      <c r="L39" s="2291"/>
      <c r="M39" s="2291"/>
      <c r="N39" s="2291"/>
      <c r="O39" s="2291"/>
      <c r="P39" s="2291"/>
      <c r="Q39" s="2291"/>
      <c r="R39" s="2291"/>
      <c r="S39" s="2292"/>
      <c r="T39" s="226"/>
      <c r="U39" s="226"/>
      <c r="V39" s="226"/>
      <c r="W39" s="226"/>
      <c r="X39" s="226"/>
      <c r="Y39" s="226"/>
      <c r="Z39" s="226"/>
      <c r="AA39" s="226"/>
      <c r="AB39" s="226"/>
      <c r="AC39" s="226"/>
      <c r="AD39" s="226"/>
    </row>
    <row r="40" spans="1:30" x14ac:dyDescent="0.15">
      <c r="A40" s="533" t="s">
        <v>653</v>
      </c>
      <c r="B40" s="2291" t="s">
        <v>1194</v>
      </c>
      <c r="C40" s="2291"/>
      <c r="D40" s="2291"/>
      <c r="E40" s="2291"/>
      <c r="F40" s="2291"/>
      <c r="G40" s="2291"/>
      <c r="H40" s="2291"/>
      <c r="I40" s="2291"/>
      <c r="J40" s="2291"/>
      <c r="K40" s="2291"/>
      <c r="L40" s="2291"/>
      <c r="M40" s="2291"/>
      <c r="N40" s="2291"/>
      <c r="O40" s="2291"/>
      <c r="P40" s="2291"/>
      <c r="Q40" s="2291"/>
      <c r="R40" s="2291"/>
      <c r="S40" s="2292"/>
      <c r="T40" s="226"/>
      <c r="U40" s="226"/>
      <c r="V40" s="226"/>
      <c r="W40" s="226"/>
      <c r="X40" s="226"/>
      <c r="Y40" s="226"/>
      <c r="Z40" s="226"/>
      <c r="AA40" s="226"/>
      <c r="AB40" s="226"/>
      <c r="AC40" s="226"/>
      <c r="AD40" s="226"/>
    </row>
    <row r="41" spans="1:30" x14ac:dyDescent="0.15">
      <c r="A41" s="533"/>
      <c r="B41" s="2291"/>
      <c r="C41" s="2291"/>
      <c r="D41" s="2291"/>
      <c r="E41" s="2291"/>
      <c r="F41" s="2291"/>
      <c r="G41" s="2291"/>
      <c r="H41" s="2291"/>
      <c r="I41" s="2291"/>
      <c r="J41" s="2291"/>
      <c r="K41" s="2291"/>
      <c r="L41" s="2291"/>
      <c r="M41" s="2291"/>
      <c r="N41" s="2291"/>
      <c r="O41" s="2291"/>
      <c r="P41" s="2291"/>
      <c r="Q41" s="2291"/>
      <c r="R41" s="2291"/>
      <c r="S41" s="2292"/>
      <c r="T41" s="226"/>
      <c r="U41" s="226"/>
      <c r="V41" s="226"/>
      <c r="W41" s="226"/>
      <c r="X41" s="226"/>
      <c r="Y41" s="226"/>
      <c r="Z41" s="226"/>
      <c r="AA41" s="226"/>
      <c r="AB41" s="226"/>
      <c r="AC41" s="226"/>
      <c r="AD41" s="226"/>
    </row>
    <row r="42" spans="1:30" ht="13.5" customHeight="1" x14ac:dyDescent="0.15">
      <c r="A42" s="533"/>
      <c r="B42" s="2291"/>
      <c r="C42" s="2291"/>
      <c r="D42" s="2291"/>
      <c r="E42" s="2291"/>
      <c r="F42" s="2291"/>
      <c r="G42" s="2291"/>
      <c r="H42" s="2291"/>
      <c r="I42" s="2291"/>
      <c r="J42" s="2291"/>
      <c r="K42" s="2291"/>
      <c r="L42" s="2291"/>
      <c r="M42" s="2291"/>
      <c r="N42" s="2291"/>
      <c r="O42" s="2291"/>
      <c r="P42" s="2291"/>
      <c r="Q42" s="2291"/>
      <c r="R42" s="2291"/>
      <c r="S42" s="2292"/>
      <c r="T42" s="226"/>
      <c r="U42" s="226"/>
      <c r="V42" s="226"/>
      <c r="W42" s="226"/>
      <c r="X42" s="226"/>
      <c r="Y42" s="226"/>
      <c r="Z42" s="226"/>
      <c r="AA42" s="226"/>
      <c r="AB42" s="226"/>
      <c r="AC42" s="226"/>
      <c r="AD42" s="226"/>
    </row>
    <row r="43" spans="1:30" x14ac:dyDescent="0.15">
      <c r="A43" s="533" t="s">
        <v>426</v>
      </c>
      <c r="B43" s="2291" t="s">
        <v>511</v>
      </c>
      <c r="C43" s="2291"/>
      <c r="D43" s="2291"/>
      <c r="E43" s="2291"/>
      <c r="F43" s="2291"/>
      <c r="G43" s="2291"/>
      <c r="H43" s="2291"/>
      <c r="I43" s="2291"/>
      <c r="J43" s="2291"/>
      <c r="K43" s="2291"/>
      <c r="L43" s="2291"/>
      <c r="M43" s="2291"/>
      <c r="N43" s="2291"/>
      <c r="O43" s="2291"/>
      <c r="P43" s="2291"/>
      <c r="Q43" s="2291"/>
      <c r="R43" s="2291"/>
      <c r="S43" s="2292"/>
      <c r="T43" s="226"/>
      <c r="U43" s="226"/>
      <c r="V43" s="226"/>
      <c r="W43" s="226"/>
      <c r="X43" s="226"/>
      <c r="Y43" s="226"/>
      <c r="Z43" s="226"/>
      <c r="AA43" s="226"/>
      <c r="AB43" s="226"/>
      <c r="AC43" s="226"/>
      <c r="AD43" s="226"/>
    </row>
    <row r="44" spans="1:30" ht="33.6" customHeight="1" x14ac:dyDescent="0.15">
      <c r="A44" s="533"/>
      <c r="B44" s="2291"/>
      <c r="C44" s="2291"/>
      <c r="D44" s="2291"/>
      <c r="E44" s="2291"/>
      <c r="F44" s="2291"/>
      <c r="G44" s="2291"/>
      <c r="H44" s="2291"/>
      <c r="I44" s="2291"/>
      <c r="J44" s="2291"/>
      <c r="K44" s="2291"/>
      <c r="L44" s="2291"/>
      <c r="M44" s="2291"/>
      <c r="N44" s="2291"/>
      <c r="O44" s="2291"/>
      <c r="P44" s="2291"/>
      <c r="Q44" s="2291"/>
      <c r="R44" s="2291"/>
      <c r="S44" s="2292"/>
      <c r="T44" s="226"/>
      <c r="U44" s="226"/>
      <c r="V44" s="226"/>
      <c r="W44" s="226"/>
      <c r="X44" s="226"/>
      <c r="Y44" s="226"/>
      <c r="Z44" s="226"/>
      <c r="AA44" s="226"/>
      <c r="AB44" s="226"/>
      <c r="AC44" s="226"/>
      <c r="AD44" s="226"/>
    </row>
    <row r="45" spans="1:30" ht="27" customHeight="1" x14ac:dyDescent="0.15">
      <c r="A45" s="533" t="s">
        <v>176</v>
      </c>
      <c r="B45" s="2291" t="s">
        <v>710</v>
      </c>
      <c r="C45" s="2291"/>
      <c r="D45" s="2291"/>
      <c r="E45" s="2291"/>
      <c r="F45" s="2291"/>
      <c r="G45" s="2291"/>
      <c r="H45" s="2291"/>
      <c r="I45" s="2291"/>
      <c r="J45" s="2291"/>
      <c r="K45" s="2291"/>
      <c r="L45" s="2291"/>
      <c r="M45" s="2291"/>
      <c r="N45" s="2291"/>
      <c r="O45" s="2291"/>
      <c r="P45" s="2291"/>
      <c r="Q45" s="2291"/>
      <c r="R45" s="2291"/>
      <c r="S45" s="2292"/>
      <c r="T45" s="226"/>
      <c r="U45" s="226"/>
      <c r="V45" s="226"/>
      <c r="W45" s="226"/>
      <c r="X45" s="226"/>
      <c r="Y45" s="226"/>
      <c r="Z45" s="226"/>
      <c r="AA45" s="226"/>
      <c r="AB45" s="226"/>
      <c r="AC45" s="226"/>
      <c r="AD45" s="226"/>
    </row>
    <row r="46" spans="1:30" ht="27" customHeight="1" x14ac:dyDescent="0.15">
      <c r="A46" s="533" t="s">
        <v>711</v>
      </c>
      <c r="B46" s="2291" t="s">
        <v>628</v>
      </c>
      <c r="C46" s="2291"/>
      <c r="D46" s="2291"/>
      <c r="E46" s="2291"/>
      <c r="F46" s="2291"/>
      <c r="G46" s="2291"/>
      <c r="H46" s="2291"/>
      <c r="I46" s="2291"/>
      <c r="J46" s="2291"/>
      <c r="K46" s="2291"/>
      <c r="L46" s="2291"/>
      <c r="M46" s="2291"/>
      <c r="N46" s="2291"/>
      <c r="O46" s="2291"/>
      <c r="P46" s="2291"/>
      <c r="Q46" s="2291"/>
      <c r="R46" s="2291"/>
      <c r="S46" s="2292"/>
      <c r="T46" s="226"/>
      <c r="U46" s="226"/>
      <c r="V46" s="226"/>
      <c r="W46" s="226"/>
      <c r="X46" s="226"/>
      <c r="Y46" s="226"/>
      <c r="Z46" s="226"/>
      <c r="AA46" s="226"/>
      <c r="AB46" s="226"/>
      <c r="AC46" s="226"/>
      <c r="AD46" s="226"/>
    </row>
    <row r="47" spans="1:30" ht="25.15" customHeight="1" x14ac:dyDescent="0.15">
      <c r="A47" s="535" t="s">
        <v>713</v>
      </c>
      <c r="B47" s="2310" t="s">
        <v>86</v>
      </c>
      <c r="C47" s="2310"/>
      <c r="D47" s="2310"/>
      <c r="E47" s="2310"/>
      <c r="F47" s="2310"/>
      <c r="G47" s="2310"/>
      <c r="H47" s="2310"/>
      <c r="I47" s="2310"/>
      <c r="J47" s="2310"/>
      <c r="K47" s="2310"/>
      <c r="L47" s="2310"/>
      <c r="M47" s="2310"/>
      <c r="N47" s="2310"/>
      <c r="O47" s="2310"/>
      <c r="P47" s="2310"/>
      <c r="Q47" s="2310"/>
      <c r="R47" s="2310"/>
      <c r="S47" s="2311"/>
      <c r="T47" s="226"/>
      <c r="U47" s="226"/>
      <c r="V47" s="226"/>
      <c r="W47" s="226"/>
      <c r="X47" s="226"/>
      <c r="Y47" s="226"/>
      <c r="Z47" s="226"/>
      <c r="AA47" s="226"/>
      <c r="AB47" s="226"/>
      <c r="AC47" s="226"/>
      <c r="AD47" s="226"/>
    </row>
    <row r="48" spans="1:30" ht="15.6" customHeight="1" x14ac:dyDescent="0.15">
      <c r="A48" s="536"/>
      <c r="B48" s="2300" t="s">
        <v>387</v>
      </c>
      <c r="C48" s="2300"/>
      <c r="D48" s="2300"/>
      <c r="E48" s="2300"/>
      <c r="F48" s="2300"/>
      <c r="G48" s="2300"/>
      <c r="H48" s="2300"/>
      <c r="I48" s="2300"/>
      <c r="J48" s="2300"/>
      <c r="K48" s="2300"/>
      <c r="L48" s="2300"/>
      <c r="M48" s="2300"/>
      <c r="N48" s="2300"/>
      <c r="O48" s="2300"/>
      <c r="P48" s="2300"/>
      <c r="Q48" s="2300"/>
      <c r="R48" s="2300"/>
      <c r="S48" s="2300"/>
      <c r="T48" s="450"/>
      <c r="U48" s="450"/>
      <c r="V48" s="450"/>
      <c r="W48" s="450"/>
      <c r="X48" s="450"/>
      <c r="Y48" s="450"/>
      <c r="Z48" s="450"/>
      <c r="AA48" s="450"/>
      <c r="AB48" s="450"/>
      <c r="AC48" s="450"/>
      <c r="AD48" s="450"/>
    </row>
    <row r="49" spans="1:30" x14ac:dyDescent="0.15">
      <c r="A49" s="2301" t="s">
        <v>714</v>
      </c>
      <c r="B49" s="2301"/>
      <c r="C49" s="2301"/>
      <c r="D49" s="2301"/>
      <c r="E49" s="2301"/>
      <c r="F49" s="2301"/>
      <c r="G49" s="2301"/>
      <c r="H49" s="2301"/>
      <c r="I49" s="2301"/>
      <c r="J49" s="2301"/>
      <c r="K49" s="2301"/>
      <c r="L49" s="2301"/>
      <c r="M49" s="2301"/>
      <c r="N49" s="2301"/>
      <c r="O49" s="2301"/>
      <c r="P49" s="2301"/>
      <c r="Q49" s="2301"/>
      <c r="R49" s="2301"/>
      <c r="S49" s="2301"/>
      <c r="T49" s="450"/>
      <c r="U49" s="450"/>
      <c r="V49" s="450"/>
      <c r="W49" s="450"/>
      <c r="X49" s="450"/>
      <c r="Y49" s="450"/>
      <c r="Z49" s="450"/>
      <c r="AA49" s="450"/>
      <c r="AB49" s="450"/>
      <c r="AC49" s="450"/>
      <c r="AD49" s="450"/>
    </row>
    <row r="50" spans="1:30" ht="7.15" customHeight="1" x14ac:dyDescent="0.15">
      <c r="A50" s="537"/>
      <c r="B50" s="541"/>
      <c r="C50" s="541"/>
      <c r="D50" s="541"/>
      <c r="E50" s="541"/>
      <c r="F50" s="541"/>
      <c r="G50" s="541"/>
      <c r="H50" s="541"/>
      <c r="I50" s="541"/>
      <c r="J50" s="541"/>
      <c r="K50" s="541"/>
      <c r="L50" s="541"/>
      <c r="M50" s="541"/>
      <c r="N50" s="541"/>
      <c r="O50" s="541"/>
      <c r="P50" s="541"/>
      <c r="Q50" s="541"/>
      <c r="R50" s="541"/>
      <c r="S50" s="541"/>
      <c r="T50" s="450"/>
      <c r="U50" s="450"/>
      <c r="V50" s="450"/>
      <c r="W50" s="450"/>
      <c r="X50" s="450"/>
      <c r="Y50" s="450"/>
      <c r="Z50" s="450"/>
      <c r="AA50" s="450"/>
      <c r="AB50" s="450"/>
      <c r="AC50" s="450"/>
      <c r="AD50" s="450"/>
    </row>
    <row r="51" spans="1:30" ht="7.15" customHeight="1" x14ac:dyDescent="0.15">
      <c r="A51" s="2293"/>
      <c r="B51" s="2293"/>
      <c r="C51" s="2293"/>
      <c r="D51" s="2293"/>
      <c r="E51" s="2293"/>
      <c r="F51" s="2293"/>
      <c r="G51" s="2293"/>
      <c r="H51" s="2293"/>
      <c r="I51" s="2293"/>
      <c r="J51" s="2293"/>
      <c r="K51" s="2293"/>
      <c r="L51" s="2293"/>
      <c r="M51" s="2293"/>
      <c r="N51" s="2293"/>
      <c r="O51" s="2293"/>
      <c r="P51" s="2293"/>
      <c r="Q51" s="2293"/>
      <c r="R51" s="2293"/>
      <c r="S51" s="2293"/>
      <c r="T51" s="450"/>
      <c r="U51" s="450"/>
      <c r="V51" s="450"/>
      <c r="W51" s="450"/>
      <c r="X51" s="450"/>
      <c r="Y51" s="450"/>
      <c r="Z51" s="450"/>
      <c r="AA51" s="450"/>
      <c r="AB51" s="450"/>
      <c r="AC51" s="450"/>
      <c r="AD51" s="450"/>
    </row>
    <row r="52" spans="1:30" ht="7.15" customHeight="1" x14ac:dyDescent="0.15">
      <c r="A52" s="2293"/>
      <c r="B52" s="2293"/>
      <c r="C52" s="2293"/>
      <c r="D52" s="2293"/>
      <c r="E52" s="2293"/>
      <c r="F52" s="2293"/>
      <c r="G52" s="2293"/>
      <c r="H52" s="2293"/>
      <c r="I52" s="2293"/>
      <c r="J52" s="2293"/>
      <c r="K52" s="2293"/>
      <c r="L52" s="2293"/>
      <c r="M52" s="2293"/>
      <c r="N52" s="2293"/>
      <c r="O52" s="2293"/>
      <c r="P52" s="2293"/>
      <c r="Q52" s="2293"/>
      <c r="R52" s="2293"/>
      <c r="S52" s="2293"/>
      <c r="T52" s="450"/>
      <c r="U52" s="450"/>
      <c r="V52" s="450"/>
      <c r="W52" s="450"/>
      <c r="X52" s="450"/>
      <c r="Y52" s="450"/>
      <c r="Z52" s="450"/>
      <c r="AA52" s="450"/>
      <c r="AB52" s="450"/>
      <c r="AC52" s="450"/>
      <c r="AD52" s="450"/>
    </row>
    <row r="53" spans="1:30" ht="27.6" customHeight="1" x14ac:dyDescent="0.15">
      <c r="A53" s="450"/>
      <c r="B53" s="298"/>
      <c r="C53" s="298"/>
      <c r="D53" s="298"/>
      <c r="E53" s="298"/>
      <c r="F53" s="298"/>
      <c r="G53" s="298"/>
      <c r="H53" s="298"/>
      <c r="I53" s="298"/>
      <c r="J53" s="298" t="s">
        <v>326</v>
      </c>
      <c r="K53" s="242"/>
      <c r="L53" s="547"/>
      <c r="M53" s="242"/>
      <c r="N53" s="548" t="s">
        <v>709</v>
      </c>
      <c r="O53" s="2294">
        <f>基本情報入力シート!E7</f>
        <v>0</v>
      </c>
      <c r="P53" s="2294"/>
      <c r="Q53" s="2294"/>
      <c r="R53" s="2294"/>
      <c r="S53" s="378" t="s">
        <v>349</v>
      </c>
      <c r="T53" s="450"/>
      <c r="U53" s="450"/>
      <c r="V53" s="450"/>
      <c r="W53" s="450"/>
      <c r="X53" s="450"/>
      <c r="Y53" s="450"/>
      <c r="Z53" s="450"/>
      <c r="AA53" s="450"/>
      <c r="AB53" s="450"/>
      <c r="AC53" s="450"/>
      <c r="AD53" s="450"/>
    </row>
    <row r="54" spans="1:30" x14ac:dyDescent="0.15">
      <c r="A54" s="1212" t="s">
        <v>463</v>
      </c>
      <c r="B54" s="1213"/>
      <c r="C54" s="1213"/>
      <c r="D54" s="1213"/>
      <c r="E54" s="1214"/>
      <c r="F54" s="1391" t="s">
        <v>531</v>
      </c>
      <c r="G54" s="1391"/>
      <c r="H54" s="1391"/>
      <c r="I54" s="1391"/>
      <c r="J54" s="1695" t="s">
        <v>490</v>
      </c>
      <c r="K54" s="1696"/>
      <c r="L54" s="1696"/>
      <c r="M54" s="1696"/>
      <c r="N54" s="1696"/>
      <c r="O54" s="1696"/>
      <c r="P54" s="1696"/>
      <c r="Q54" s="1696"/>
      <c r="R54" s="1696"/>
      <c r="S54" s="1697"/>
      <c r="T54" s="450"/>
      <c r="U54" s="450"/>
      <c r="V54" s="450"/>
      <c r="W54" s="450"/>
      <c r="X54" s="450"/>
      <c r="Y54" s="450"/>
      <c r="Z54" s="450"/>
      <c r="AA54" s="450"/>
      <c r="AB54" s="450"/>
      <c r="AC54" s="450"/>
      <c r="AD54" s="450"/>
    </row>
    <row r="55" spans="1:30" x14ac:dyDescent="0.15">
      <c r="A55" s="1212" t="s">
        <v>666</v>
      </c>
      <c r="B55" s="1213"/>
      <c r="C55" s="1213"/>
      <c r="D55" s="1213"/>
      <c r="E55" s="1214"/>
      <c r="F55" s="1391" t="s">
        <v>706</v>
      </c>
      <c r="G55" s="1391"/>
      <c r="H55" s="1391"/>
      <c r="I55" s="1391"/>
      <c r="J55" s="1701"/>
      <c r="K55" s="1702"/>
      <c r="L55" s="1702"/>
      <c r="M55" s="1702"/>
      <c r="N55" s="1702"/>
      <c r="O55" s="1702"/>
      <c r="P55" s="1702"/>
      <c r="Q55" s="1702"/>
      <c r="R55" s="1702"/>
      <c r="S55" s="1703"/>
      <c r="T55" s="450"/>
      <c r="U55" s="450"/>
      <c r="V55" s="450"/>
      <c r="W55" s="450"/>
      <c r="X55" s="450"/>
      <c r="Y55" s="450"/>
      <c r="Z55" s="450"/>
      <c r="AA55" s="450"/>
      <c r="AB55" s="450"/>
      <c r="AC55" s="450"/>
      <c r="AD55" s="450"/>
    </row>
    <row r="56" spans="1:30" x14ac:dyDescent="0.15">
      <c r="A56" s="2273" ph="1"/>
      <c r="B56" s="2274"/>
      <c r="C56" s="2274"/>
      <c r="D56" s="2274"/>
      <c r="E56" s="2275"/>
      <c r="F56" s="2288"/>
      <c r="G56" s="2289"/>
      <c r="H56" s="2289"/>
      <c r="I56" s="2290"/>
      <c r="J56" s="2279"/>
      <c r="K56" s="2280"/>
      <c r="L56" s="2280"/>
      <c r="M56" s="2280"/>
      <c r="N56" s="2280"/>
      <c r="O56" s="2280"/>
      <c r="P56" s="2280"/>
      <c r="Q56" s="2280"/>
      <c r="R56" s="2280"/>
      <c r="S56" s="2281"/>
      <c r="T56" s="450"/>
      <c r="U56" s="450"/>
      <c r="V56" s="450"/>
      <c r="W56" s="450"/>
      <c r="X56" s="450"/>
      <c r="Y56" s="450"/>
      <c r="Z56" s="450"/>
      <c r="AA56" s="450"/>
      <c r="AB56" s="450"/>
      <c r="AC56" s="450"/>
      <c r="AD56" s="450"/>
    </row>
    <row r="57" spans="1:30" x14ac:dyDescent="0.15">
      <c r="A57" s="2276"/>
      <c r="B57" s="2277"/>
      <c r="C57" s="2277"/>
      <c r="D57" s="2277"/>
      <c r="E57" s="2278"/>
      <c r="F57" s="2295"/>
      <c r="G57" s="2296"/>
      <c r="H57" s="2296"/>
      <c r="I57" s="2297"/>
      <c r="J57" s="2282"/>
      <c r="K57" s="2283"/>
      <c r="L57" s="2283"/>
      <c r="M57" s="2283"/>
      <c r="N57" s="2283"/>
      <c r="O57" s="2283"/>
      <c r="P57" s="2283"/>
      <c r="Q57" s="2283"/>
      <c r="R57" s="2283"/>
      <c r="S57" s="2284"/>
      <c r="T57" s="450"/>
      <c r="U57" s="450"/>
      <c r="V57" s="450"/>
      <c r="W57" s="450"/>
      <c r="X57" s="450"/>
      <c r="Y57" s="450"/>
      <c r="Z57" s="450"/>
      <c r="AA57" s="450"/>
      <c r="AB57" s="450"/>
      <c r="AC57" s="450"/>
      <c r="AD57" s="450"/>
    </row>
    <row r="58" spans="1:30" x14ac:dyDescent="0.15">
      <c r="A58" s="2273" ph="1"/>
      <c r="B58" s="2274"/>
      <c r="C58" s="2274"/>
      <c r="D58" s="2274"/>
      <c r="E58" s="2275"/>
      <c r="F58" s="2288"/>
      <c r="G58" s="2289"/>
      <c r="H58" s="2289"/>
      <c r="I58" s="2290"/>
      <c r="J58" s="2279"/>
      <c r="K58" s="2280"/>
      <c r="L58" s="2280"/>
      <c r="M58" s="2280"/>
      <c r="N58" s="2280"/>
      <c r="O58" s="2280"/>
      <c r="P58" s="2280"/>
      <c r="Q58" s="2280"/>
      <c r="R58" s="2280"/>
      <c r="S58" s="2281"/>
      <c r="T58" s="450"/>
      <c r="U58" s="450"/>
      <c r="V58" s="450"/>
      <c r="W58" s="450"/>
      <c r="X58" s="450"/>
      <c r="Y58" s="450"/>
      <c r="Z58" s="450"/>
      <c r="AA58" s="450"/>
      <c r="AB58" s="450"/>
      <c r="AC58" s="450"/>
      <c r="AD58" s="450"/>
    </row>
    <row r="59" spans="1:30" x14ac:dyDescent="0.15">
      <c r="A59" s="2276"/>
      <c r="B59" s="2277"/>
      <c r="C59" s="2277"/>
      <c r="D59" s="2277"/>
      <c r="E59" s="2278"/>
      <c r="F59" s="2285"/>
      <c r="G59" s="2298"/>
      <c r="H59" s="2298"/>
      <c r="I59" s="2299"/>
      <c r="J59" s="2282"/>
      <c r="K59" s="2283"/>
      <c r="L59" s="2283"/>
      <c r="M59" s="2283"/>
      <c r="N59" s="2283"/>
      <c r="O59" s="2283"/>
      <c r="P59" s="2283"/>
      <c r="Q59" s="2283"/>
      <c r="R59" s="2283"/>
      <c r="S59" s="2284"/>
      <c r="T59" s="450"/>
      <c r="U59" s="450"/>
      <c r="V59" s="450"/>
      <c r="W59" s="450"/>
      <c r="X59" s="450"/>
      <c r="Y59" s="450"/>
      <c r="Z59" s="450"/>
      <c r="AA59" s="450"/>
      <c r="AB59" s="450"/>
      <c r="AC59" s="450"/>
      <c r="AD59" s="450"/>
    </row>
    <row r="60" spans="1:30" x14ac:dyDescent="0.15">
      <c r="A60" s="2273" ph="1"/>
      <c r="B60" s="2274"/>
      <c r="C60" s="2274"/>
      <c r="D60" s="2274"/>
      <c r="E60" s="2275"/>
      <c r="F60" s="2288"/>
      <c r="G60" s="2289"/>
      <c r="H60" s="2289"/>
      <c r="I60" s="2290"/>
      <c r="J60" s="2279"/>
      <c r="K60" s="2280"/>
      <c r="L60" s="2280"/>
      <c r="M60" s="2280"/>
      <c r="N60" s="2280"/>
      <c r="O60" s="2280"/>
      <c r="P60" s="2280"/>
      <c r="Q60" s="2280"/>
      <c r="R60" s="2280"/>
      <c r="S60" s="2281"/>
      <c r="T60" s="450"/>
      <c r="U60" s="450"/>
      <c r="V60" s="450"/>
      <c r="W60" s="450"/>
      <c r="X60" s="450"/>
      <c r="Y60" s="450"/>
      <c r="Z60" s="450"/>
      <c r="AA60" s="450"/>
      <c r="AB60" s="450"/>
      <c r="AC60" s="450"/>
      <c r="AD60" s="450"/>
    </row>
    <row r="61" spans="1:30" x14ac:dyDescent="0.15">
      <c r="A61" s="2276"/>
      <c r="B61" s="2277"/>
      <c r="C61" s="2277"/>
      <c r="D61" s="2277"/>
      <c r="E61" s="2278"/>
      <c r="F61" s="2285"/>
      <c r="G61" s="2286"/>
      <c r="H61" s="2286"/>
      <c r="I61" s="2287"/>
      <c r="J61" s="2282"/>
      <c r="K61" s="2283"/>
      <c r="L61" s="2283"/>
      <c r="M61" s="2283"/>
      <c r="N61" s="2283"/>
      <c r="O61" s="2283"/>
      <c r="P61" s="2283"/>
      <c r="Q61" s="2283"/>
      <c r="R61" s="2283"/>
      <c r="S61" s="2284"/>
      <c r="T61" s="450"/>
      <c r="U61" s="450"/>
      <c r="V61" s="450"/>
      <c r="W61" s="450"/>
      <c r="X61" s="450"/>
      <c r="Y61" s="450"/>
      <c r="Z61" s="450"/>
      <c r="AA61" s="450"/>
      <c r="AB61" s="450"/>
      <c r="AC61" s="450"/>
      <c r="AD61" s="450"/>
    </row>
    <row r="62" spans="1:30" x14ac:dyDescent="0.15">
      <c r="A62" s="2273" ph="1"/>
      <c r="B62" s="2274"/>
      <c r="C62" s="2274"/>
      <c r="D62" s="2274"/>
      <c r="E62" s="2275"/>
      <c r="F62" s="2288"/>
      <c r="G62" s="2289"/>
      <c r="H62" s="2289"/>
      <c r="I62" s="2290"/>
      <c r="J62" s="2279"/>
      <c r="K62" s="2280"/>
      <c r="L62" s="2280"/>
      <c r="M62" s="2280"/>
      <c r="N62" s="2280"/>
      <c r="O62" s="2280"/>
      <c r="P62" s="2280"/>
      <c r="Q62" s="2280"/>
      <c r="R62" s="2280"/>
      <c r="S62" s="2281"/>
      <c r="T62" s="450"/>
      <c r="U62" s="450"/>
      <c r="V62" s="450"/>
      <c r="W62" s="450"/>
      <c r="X62" s="450"/>
      <c r="Y62" s="450"/>
      <c r="Z62" s="450"/>
      <c r="AA62" s="450"/>
      <c r="AB62" s="450"/>
      <c r="AC62" s="450"/>
      <c r="AD62" s="450"/>
    </row>
    <row r="63" spans="1:30" x14ac:dyDescent="0.15">
      <c r="A63" s="2276"/>
      <c r="B63" s="2277"/>
      <c r="C63" s="2277"/>
      <c r="D63" s="2277"/>
      <c r="E63" s="2278"/>
      <c r="F63" s="2285"/>
      <c r="G63" s="2286"/>
      <c r="H63" s="2286"/>
      <c r="I63" s="2287"/>
      <c r="J63" s="2282"/>
      <c r="K63" s="2283"/>
      <c r="L63" s="2283"/>
      <c r="M63" s="2283"/>
      <c r="N63" s="2283"/>
      <c r="O63" s="2283"/>
      <c r="P63" s="2283"/>
      <c r="Q63" s="2283"/>
      <c r="R63" s="2283"/>
      <c r="S63" s="2284"/>
      <c r="T63" s="450"/>
      <c r="U63" s="450"/>
      <c r="V63" s="450"/>
      <c r="W63" s="450"/>
      <c r="X63" s="450"/>
      <c r="Y63" s="450"/>
      <c r="Z63" s="450"/>
      <c r="AA63" s="450"/>
      <c r="AB63" s="450"/>
      <c r="AC63" s="450"/>
      <c r="AD63" s="450"/>
    </row>
    <row r="64" spans="1:30" x14ac:dyDescent="0.15">
      <c r="A64" s="2273" ph="1"/>
      <c r="B64" s="2274"/>
      <c r="C64" s="2274"/>
      <c r="D64" s="2274"/>
      <c r="E64" s="2275"/>
      <c r="F64" s="2288"/>
      <c r="G64" s="2289"/>
      <c r="H64" s="2289"/>
      <c r="I64" s="2290"/>
      <c r="J64" s="2279"/>
      <c r="K64" s="2280"/>
      <c r="L64" s="2280"/>
      <c r="M64" s="2280"/>
      <c r="N64" s="2280"/>
      <c r="O64" s="2280"/>
      <c r="P64" s="2280"/>
      <c r="Q64" s="2280"/>
      <c r="R64" s="2280"/>
      <c r="S64" s="2281"/>
      <c r="T64" s="450"/>
      <c r="U64" s="450"/>
      <c r="V64" s="450"/>
      <c r="W64" s="450"/>
      <c r="X64" s="450"/>
      <c r="Y64" s="450"/>
      <c r="Z64" s="450"/>
      <c r="AA64" s="450"/>
      <c r="AB64" s="450"/>
      <c r="AC64" s="450"/>
      <c r="AD64" s="450"/>
    </row>
    <row r="65" spans="1:30" x14ac:dyDescent="0.15">
      <c r="A65" s="2276"/>
      <c r="B65" s="2277"/>
      <c r="C65" s="2277"/>
      <c r="D65" s="2277"/>
      <c r="E65" s="2278"/>
      <c r="F65" s="2285"/>
      <c r="G65" s="2286"/>
      <c r="H65" s="2286"/>
      <c r="I65" s="2287"/>
      <c r="J65" s="2282"/>
      <c r="K65" s="2283"/>
      <c r="L65" s="2283"/>
      <c r="M65" s="2283"/>
      <c r="N65" s="2283"/>
      <c r="O65" s="2283"/>
      <c r="P65" s="2283"/>
      <c r="Q65" s="2283"/>
      <c r="R65" s="2283"/>
      <c r="S65" s="2284"/>
      <c r="T65" s="450"/>
      <c r="U65" s="450"/>
      <c r="V65" s="450"/>
      <c r="W65" s="450"/>
      <c r="X65" s="450"/>
      <c r="Y65" s="450"/>
      <c r="Z65" s="450"/>
      <c r="AA65" s="450"/>
      <c r="AB65" s="450"/>
      <c r="AC65" s="450"/>
      <c r="AD65" s="450"/>
    </row>
    <row r="66" spans="1:30" x14ac:dyDescent="0.15">
      <c r="A66" s="2273" ph="1"/>
      <c r="B66" s="2274"/>
      <c r="C66" s="2274"/>
      <c r="D66" s="2274"/>
      <c r="E66" s="2275"/>
      <c r="F66" s="2288"/>
      <c r="G66" s="2289"/>
      <c r="H66" s="2289"/>
      <c r="I66" s="2290"/>
      <c r="J66" s="2279"/>
      <c r="K66" s="2280"/>
      <c r="L66" s="2280"/>
      <c r="M66" s="2280"/>
      <c r="N66" s="2280"/>
      <c r="O66" s="2280"/>
      <c r="P66" s="2280"/>
      <c r="Q66" s="2280"/>
      <c r="R66" s="2280"/>
      <c r="S66" s="2281"/>
      <c r="T66" s="450"/>
      <c r="U66" s="450"/>
      <c r="V66" s="450"/>
      <c r="W66" s="450"/>
      <c r="X66" s="450"/>
      <c r="Y66" s="450"/>
      <c r="Z66" s="450"/>
      <c r="AA66" s="450"/>
      <c r="AB66" s="450"/>
      <c r="AC66" s="450"/>
      <c r="AD66" s="450"/>
    </row>
    <row r="67" spans="1:30" x14ac:dyDescent="0.15">
      <c r="A67" s="2276"/>
      <c r="B67" s="2277"/>
      <c r="C67" s="2277"/>
      <c r="D67" s="2277"/>
      <c r="E67" s="2278"/>
      <c r="F67" s="2285"/>
      <c r="G67" s="2286"/>
      <c r="H67" s="2286"/>
      <c r="I67" s="2287"/>
      <c r="J67" s="2282"/>
      <c r="K67" s="2283"/>
      <c r="L67" s="2283"/>
      <c r="M67" s="2283"/>
      <c r="N67" s="2283"/>
      <c r="O67" s="2283"/>
      <c r="P67" s="2283"/>
      <c r="Q67" s="2283"/>
      <c r="R67" s="2283"/>
      <c r="S67" s="2284"/>
      <c r="T67" s="450"/>
      <c r="U67" s="450"/>
      <c r="V67" s="450"/>
      <c r="W67" s="450"/>
      <c r="X67" s="450"/>
      <c r="Y67" s="450"/>
      <c r="Z67" s="450"/>
      <c r="AA67" s="450"/>
      <c r="AB67" s="450"/>
      <c r="AC67" s="450"/>
      <c r="AD67" s="450"/>
    </row>
    <row r="68" spans="1:30" x14ac:dyDescent="0.15">
      <c r="A68" s="2273" ph="1"/>
      <c r="B68" s="2274"/>
      <c r="C68" s="2274"/>
      <c r="D68" s="2274"/>
      <c r="E68" s="2275"/>
      <c r="F68" s="2288"/>
      <c r="G68" s="2289"/>
      <c r="H68" s="2289"/>
      <c r="I68" s="2290"/>
      <c r="J68" s="2279"/>
      <c r="K68" s="2280"/>
      <c r="L68" s="2280"/>
      <c r="M68" s="2280"/>
      <c r="N68" s="2280"/>
      <c r="O68" s="2280"/>
      <c r="P68" s="2280"/>
      <c r="Q68" s="2280"/>
      <c r="R68" s="2280"/>
      <c r="S68" s="2281"/>
      <c r="T68" s="450"/>
      <c r="U68" s="450"/>
      <c r="V68" s="450"/>
      <c r="W68" s="450"/>
      <c r="X68" s="450"/>
      <c r="Y68" s="450"/>
      <c r="Z68" s="450"/>
      <c r="AA68" s="450"/>
      <c r="AB68" s="450"/>
      <c r="AC68" s="450"/>
      <c r="AD68" s="450"/>
    </row>
    <row r="69" spans="1:30" x14ac:dyDescent="0.15">
      <c r="A69" s="2276"/>
      <c r="B69" s="2277"/>
      <c r="C69" s="2277"/>
      <c r="D69" s="2277"/>
      <c r="E69" s="2278"/>
      <c r="F69" s="2285"/>
      <c r="G69" s="2286"/>
      <c r="H69" s="2286"/>
      <c r="I69" s="2287"/>
      <c r="J69" s="2282"/>
      <c r="K69" s="2283"/>
      <c r="L69" s="2283"/>
      <c r="M69" s="2283"/>
      <c r="N69" s="2283"/>
      <c r="O69" s="2283"/>
      <c r="P69" s="2283"/>
      <c r="Q69" s="2283"/>
      <c r="R69" s="2283"/>
      <c r="S69" s="2284"/>
      <c r="T69" s="450"/>
      <c r="U69" s="450"/>
      <c r="V69" s="450"/>
      <c r="W69" s="450"/>
      <c r="X69" s="450"/>
      <c r="Y69" s="450"/>
      <c r="Z69" s="450"/>
      <c r="AA69" s="450"/>
      <c r="AB69" s="450"/>
      <c r="AC69" s="450"/>
      <c r="AD69" s="450"/>
    </row>
    <row r="70" spans="1:30" x14ac:dyDescent="0.15">
      <c r="A70" s="2273" ph="1"/>
      <c r="B70" s="2274"/>
      <c r="C70" s="2274"/>
      <c r="D70" s="2274"/>
      <c r="E70" s="2275"/>
      <c r="F70" s="2288"/>
      <c r="G70" s="2289"/>
      <c r="H70" s="2289"/>
      <c r="I70" s="2290"/>
      <c r="J70" s="2279"/>
      <c r="K70" s="2280"/>
      <c r="L70" s="2280"/>
      <c r="M70" s="2280"/>
      <c r="N70" s="2280"/>
      <c r="O70" s="2280"/>
      <c r="P70" s="2280"/>
      <c r="Q70" s="2280"/>
      <c r="R70" s="2280"/>
      <c r="S70" s="2281"/>
      <c r="T70" s="450"/>
      <c r="U70" s="450"/>
      <c r="V70" s="450"/>
      <c r="W70" s="450"/>
      <c r="X70" s="450"/>
      <c r="Y70" s="450"/>
      <c r="Z70" s="450"/>
      <c r="AA70" s="450"/>
      <c r="AB70" s="450"/>
      <c r="AC70" s="450"/>
      <c r="AD70" s="450"/>
    </row>
    <row r="71" spans="1:30" x14ac:dyDescent="0.15">
      <c r="A71" s="2276"/>
      <c r="B71" s="2277"/>
      <c r="C71" s="2277"/>
      <c r="D71" s="2277"/>
      <c r="E71" s="2278"/>
      <c r="F71" s="2285"/>
      <c r="G71" s="2286"/>
      <c r="H71" s="2286"/>
      <c r="I71" s="2287"/>
      <c r="J71" s="2282"/>
      <c r="K71" s="2283"/>
      <c r="L71" s="2283"/>
      <c r="M71" s="2283"/>
      <c r="N71" s="2283"/>
      <c r="O71" s="2283"/>
      <c r="P71" s="2283"/>
      <c r="Q71" s="2283"/>
      <c r="R71" s="2283"/>
      <c r="S71" s="2284"/>
      <c r="T71" s="450"/>
      <c r="U71" s="450"/>
      <c r="V71" s="450"/>
      <c r="W71" s="450"/>
      <c r="X71" s="450"/>
      <c r="Y71" s="450"/>
      <c r="Z71" s="450"/>
      <c r="AA71" s="450"/>
      <c r="AB71" s="450"/>
      <c r="AC71" s="450"/>
      <c r="AD71" s="450"/>
    </row>
    <row r="72" spans="1:30" x14ac:dyDescent="0.15">
      <c r="A72" s="2273" ph="1"/>
      <c r="B72" s="2274"/>
      <c r="C72" s="2274"/>
      <c r="D72" s="2274"/>
      <c r="E72" s="2275"/>
      <c r="F72" s="2288"/>
      <c r="G72" s="2289"/>
      <c r="H72" s="2289"/>
      <c r="I72" s="2290"/>
      <c r="J72" s="2279"/>
      <c r="K72" s="2280"/>
      <c r="L72" s="2280"/>
      <c r="M72" s="2280"/>
      <c r="N72" s="2280"/>
      <c r="O72" s="2280"/>
      <c r="P72" s="2280"/>
      <c r="Q72" s="2280"/>
      <c r="R72" s="2280"/>
      <c r="S72" s="2281"/>
      <c r="T72" s="450"/>
      <c r="U72" s="450"/>
      <c r="V72" s="450"/>
      <c r="W72" s="450"/>
      <c r="X72" s="450"/>
      <c r="Y72" s="450"/>
      <c r="Z72" s="450"/>
      <c r="AA72" s="450"/>
      <c r="AB72" s="450"/>
      <c r="AC72" s="450"/>
      <c r="AD72" s="450"/>
    </row>
    <row r="73" spans="1:30" x14ac:dyDescent="0.15">
      <c r="A73" s="2276"/>
      <c r="B73" s="2277"/>
      <c r="C73" s="2277"/>
      <c r="D73" s="2277"/>
      <c r="E73" s="2278"/>
      <c r="F73" s="2285"/>
      <c r="G73" s="2286"/>
      <c r="H73" s="2286"/>
      <c r="I73" s="2287"/>
      <c r="J73" s="2282"/>
      <c r="K73" s="2283"/>
      <c r="L73" s="2283"/>
      <c r="M73" s="2283"/>
      <c r="N73" s="2283"/>
      <c r="O73" s="2283"/>
      <c r="P73" s="2283"/>
      <c r="Q73" s="2283"/>
      <c r="R73" s="2283"/>
      <c r="S73" s="2284"/>
      <c r="T73" s="450"/>
      <c r="U73" s="450"/>
      <c r="V73" s="450"/>
      <c r="W73" s="450"/>
      <c r="X73" s="450"/>
      <c r="Y73" s="450"/>
      <c r="Z73" s="450"/>
      <c r="AA73" s="450"/>
      <c r="AB73" s="450"/>
      <c r="AC73" s="450"/>
      <c r="AD73" s="450"/>
    </row>
    <row r="74" spans="1:30" x14ac:dyDescent="0.15">
      <c r="A74" s="2273" ph="1"/>
      <c r="B74" s="2274"/>
      <c r="C74" s="2274"/>
      <c r="D74" s="2274"/>
      <c r="E74" s="2275"/>
      <c r="F74" s="2288"/>
      <c r="G74" s="2289"/>
      <c r="H74" s="2289"/>
      <c r="I74" s="2290"/>
      <c r="J74" s="2279"/>
      <c r="K74" s="2280"/>
      <c r="L74" s="2280"/>
      <c r="M74" s="2280"/>
      <c r="N74" s="2280"/>
      <c r="O74" s="2280"/>
      <c r="P74" s="2280"/>
      <c r="Q74" s="2280"/>
      <c r="R74" s="2280"/>
      <c r="S74" s="2281"/>
      <c r="T74" s="450"/>
      <c r="U74" s="450"/>
      <c r="V74" s="450"/>
      <c r="W74" s="450"/>
      <c r="X74" s="450"/>
      <c r="Y74" s="450"/>
      <c r="Z74" s="450"/>
      <c r="AA74" s="450"/>
      <c r="AB74" s="450"/>
      <c r="AC74" s="450"/>
      <c r="AD74" s="450"/>
    </row>
    <row r="75" spans="1:30" x14ac:dyDescent="0.15">
      <c r="A75" s="2276"/>
      <c r="B75" s="2277"/>
      <c r="C75" s="2277"/>
      <c r="D75" s="2277"/>
      <c r="E75" s="2278"/>
      <c r="F75" s="2285"/>
      <c r="G75" s="2286"/>
      <c r="H75" s="2286"/>
      <c r="I75" s="2287"/>
      <c r="J75" s="2282"/>
      <c r="K75" s="2283"/>
      <c r="L75" s="2283"/>
      <c r="M75" s="2283"/>
      <c r="N75" s="2283"/>
      <c r="O75" s="2283"/>
      <c r="P75" s="2283"/>
      <c r="Q75" s="2283"/>
      <c r="R75" s="2283"/>
      <c r="S75" s="2284"/>
      <c r="T75" s="450"/>
      <c r="U75" s="450"/>
      <c r="V75" s="450"/>
      <c r="W75" s="450"/>
      <c r="X75" s="450"/>
      <c r="Y75" s="450"/>
      <c r="Z75" s="450"/>
      <c r="AA75" s="450"/>
      <c r="AB75" s="450"/>
      <c r="AC75" s="450"/>
      <c r="AD75" s="450"/>
    </row>
    <row r="76" spans="1:30" x14ac:dyDescent="0.15">
      <c r="A76" s="2273" ph="1"/>
      <c r="B76" s="2274"/>
      <c r="C76" s="2274"/>
      <c r="D76" s="2274"/>
      <c r="E76" s="2275"/>
      <c r="F76" s="2288"/>
      <c r="G76" s="2289"/>
      <c r="H76" s="2289"/>
      <c r="I76" s="2290"/>
      <c r="J76" s="2279"/>
      <c r="K76" s="2280"/>
      <c r="L76" s="2280"/>
      <c r="M76" s="2280"/>
      <c r="N76" s="2280"/>
      <c r="O76" s="2280"/>
      <c r="P76" s="2280"/>
      <c r="Q76" s="2280"/>
      <c r="R76" s="2280"/>
      <c r="S76" s="2281"/>
      <c r="T76" s="450"/>
      <c r="U76" s="450"/>
      <c r="V76" s="450"/>
      <c r="W76" s="450"/>
      <c r="X76" s="450"/>
      <c r="Y76" s="450"/>
      <c r="Z76" s="450"/>
      <c r="AA76" s="450"/>
      <c r="AB76" s="450"/>
      <c r="AC76" s="450"/>
      <c r="AD76" s="450"/>
    </row>
    <row r="77" spans="1:30" x14ac:dyDescent="0.15">
      <c r="A77" s="2276"/>
      <c r="B77" s="2277"/>
      <c r="C77" s="2277"/>
      <c r="D77" s="2277"/>
      <c r="E77" s="2278"/>
      <c r="F77" s="2285"/>
      <c r="G77" s="2286"/>
      <c r="H77" s="2286"/>
      <c r="I77" s="2287"/>
      <c r="J77" s="2282"/>
      <c r="K77" s="2283"/>
      <c r="L77" s="2283"/>
      <c r="M77" s="2283"/>
      <c r="N77" s="2283"/>
      <c r="O77" s="2283"/>
      <c r="P77" s="2283"/>
      <c r="Q77" s="2283"/>
      <c r="R77" s="2283"/>
      <c r="S77" s="2284"/>
      <c r="T77" s="450"/>
      <c r="U77" s="450"/>
      <c r="V77" s="450"/>
      <c r="W77" s="450"/>
      <c r="X77" s="450"/>
      <c r="Y77" s="450"/>
      <c r="Z77" s="450"/>
      <c r="AA77" s="450"/>
      <c r="AB77" s="450"/>
      <c r="AC77" s="450"/>
      <c r="AD77" s="450"/>
    </row>
    <row r="78" spans="1:30" x14ac:dyDescent="0.15">
      <c r="A78" s="2273" ph="1"/>
      <c r="B78" s="2274"/>
      <c r="C78" s="2274"/>
      <c r="D78" s="2274"/>
      <c r="E78" s="2275"/>
      <c r="F78" s="2288"/>
      <c r="G78" s="2289"/>
      <c r="H78" s="2289"/>
      <c r="I78" s="2290"/>
      <c r="J78" s="2279"/>
      <c r="K78" s="2280"/>
      <c r="L78" s="2280"/>
      <c r="M78" s="2280"/>
      <c r="N78" s="2280"/>
      <c r="O78" s="2280"/>
      <c r="P78" s="2280"/>
      <c r="Q78" s="2280"/>
      <c r="R78" s="2280"/>
      <c r="S78" s="2281"/>
      <c r="T78" s="450"/>
      <c r="U78" s="450"/>
      <c r="V78" s="450"/>
      <c r="W78" s="450"/>
      <c r="X78" s="450"/>
      <c r="Y78" s="450"/>
      <c r="Z78" s="450"/>
      <c r="AA78" s="450"/>
      <c r="AB78" s="450"/>
      <c r="AC78" s="450"/>
      <c r="AD78" s="450"/>
    </row>
    <row r="79" spans="1:30" x14ac:dyDescent="0.15">
      <c r="A79" s="2276"/>
      <c r="B79" s="2277"/>
      <c r="C79" s="2277"/>
      <c r="D79" s="2277"/>
      <c r="E79" s="2278"/>
      <c r="F79" s="2285"/>
      <c r="G79" s="2286"/>
      <c r="H79" s="2286"/>
      <c r="I79" s="2287"/>
      <c r="J79" s="2282"/>
      <c r="K79" s="2283"/>
      <c r="L79" s="2283"/>
      <c r="M79" s="2283"/>
      <c r="N79" s="2283"/>
      <c r="O79" s="2283"/>
      <c r="P79" s="2283"/>
      <c r="Q79" s="2283"/>
      <c r="R79" s="2283"/>
      <c r="S79" s="2284"/>
      <c r="T79" s="450"/>
      <c r="U79" s="450"/>
      <c r="V79" s="450"/>
      <c r="W79" s="450"/>
      <c r="X79" s="450"/>
      <c r="Y79" s="450"/>
      <c r="Z79" s="450"/>
      <c r="AA79" s="450"/>
      <c r="AB79" s="450"/>
      <c r="AC79" s="450"/>
      <c r="AD79" s="450"/>
    </row>
    <row r="80" spans="1:30" x14ac:dyDescent="0.15">
      <c r="A80" s="2273" ph="1"/>
      <c r="B80" s="2274"/>
      <c r="C80" s="2274"/>
      <c r="D80" s="2274"/>
      <c r="E80" s="2275"/>
      <c r="F80" s="2288"/>
      <c r="G80" s="2289"/>
      <c r="H80" s="2289"/>
      <c r="I80" s="2290"/>
      <c r="J80" s="2279"/>
      <c r="K80" s="2280"/>
      <c r="L80" s="2280"/>
      <c r="M80" s="2280"/>
      <c r="N80" s="2280"/>
      <c r="O80" s="2280"/>
      <c r="P80" s="2280"/>
      <c r="Q80" s="2280"/>
      <c r="R80" s="2280"/>
      <c r="S80" s="2281"/>
      <c r="T80" s="450"/>
      <c r="U80" s="450"/>
      <c r="V80" s="450"/>
      <c r="W80" s="450"/>
      <c r="X80" s="450"/>
      <c r="Y80" s="450"/>
      <c r="Z80" s="450"/>
      <c r="AA80" s="450"/>
      <c r="AB80" s="450"/>
      <c r="AC80" s="450"/>
      <c r="AD80" s="450"/>
    </row>
    <row r="81" spans="1:30" x14ac:dyDescent="0.15">
      <c r="A81" s="2276"/>
      <c r="B81" s="2277"/>
      <c r="C81" s="2277"/>
      <c r="D81" s="2277"/>
      <c r="E81" s="2278"/>
      <c r="F81" s="2285"/>
      <c r="G81" s="2286"/>
      <c r="H81" s="2286"/>
      <c r="I81" s="2287"/>
      <c r="J81" s="2282"/>
      <c r="K81" s="2283"/>
      <c r="L81" s="2283"/>
      <c r="M81" s="2283"/>
      <c r="N81" s="2283"/>
      <c r="O81" s="2283"/>
      <c r="P81" s="2283"/>
      <c r="Q81" s="2283"/>
      <c r="R81" s="2283"/>
      <c r="S81" s="2284"/>
      <c r="T81" s="450"/>
      <c r="U81" s="450"/>
      <c r="V81" s="450"/>
      <c r="W81" s="450"/>
      <c r="X81" s="450"/>
      <c r="Y81" s="450"/>
      <c r="Z81" s="450"/>
      <c r="AA81" s="450"/>
      <c r="AB81" s="450"/>
      <c r="AC81" s="450"/>
      <c r="AD81" s="450"/>
    </row>
    <row r="82" spans="1:30" x14ac:dyDescent="0.15">
      <c r="A82" s="2273" ph="1"/>
      <c r="B82" s="2274"/>
      <c r="C82" s="2274"/>
      <c r="D82" s="2274"/>
      <c r="E82" s="2275"/>
      <c r="F82" s="2288"/>
      <c r="G82" s="2289"/>
      <c r="H82" s="2289"/>
      <c r="I82" s="2290"/>
      <c r="J82" s="2279"/>
      <c r="K82" s="2280"/>
      <c r="L82" s="2280"/>
      <c r="M82" s="2280"/>
      <c r="N82" s="2280"/>
      <c r="O82" s="2280"/>
      <c r="P82" s="2280"/>
      <c r="Q82" s="2280"/>
      <c r="R82" s="2280"/>
      <c r="S82" s="2281"/>
      <c r="T82" s="450"/>
      <c r="U82" s="450"/>
      <c r="V82" s="450"/>
      <c r="W82" s="450"/>
      <c r="X82" s="450"/>
      <c r="Y82" s="450"/>
      <c r="Z82" s="450"/>
      <c r="AA82" s="450"/>
      <c r="AB82" s="450"/>
      <c r="AC82" s="450"/>
      <c r="AD82" s="450"/>
    </row>
    <row r="83" spans="1:30" x14ac:dyDescent="0.15">
      <c r="A83" s="2276"/>
      <c r="B83" s="2277"/>
      <c r="C83" s="2277"/>
      <c r="D83" s="2277"/>
      <c r="E83" s="2278"/>
      <c r="F83" s="2285"/>
      <c r="G83" s="2286"/>
      <c r="H83" s="2286"/>
      <c r="I83" s="2287"/>
      <c r="J83" s="2282"/>
      <c r="K83" s="2283"/>
      <c r="L83" s="2283"/>
      <c r="M83" s="2283"/>
      <c r="N83" s="2283"/>
      <c r="O83" s="2283"/>
      <c r="P83" s="2283"/>
      <c r="Q83" s="2283"/>
      <c r="R83" s="2283"/>
      <c r="S83" s="2284"/>
      <c r="T83" s="450"/>
      <c r="U83" s="450"/>
      <c r="V83" s="450"/>
      <c r="W83" s="450"/>
      <c r="X83" s="450"/>
      <c r="Y83" s="450"/>
      <c r="Z83" s="450"/>
      <c r="AA83" s="450"/>
      <c r="AB83" s="450"/>
      <c r="AC83" s="450"/>
      <c r="AD83" s="450"/>
    </row>
    <row r="84" spans="1:30" x14ac:dyDescent="0.15">
      <c r="A84" s="2273" ph="1"/>
      <c r="B84" s="2274"/>
      <c r="C84" s="2274"/>
      <c r="D84" s="2274"/>
      <c r="E84" s="2275"/>
      <c r="F84" s="2288"/>
      <c r="G84" s="2289"/>
      <c r="H84" s="2289"/>
      <c r="I84" s="2290"/>
      <c r="J84" s="2279"/>
      <c r="K84" s="2280"/>
      <c r="L84" s="2280"/>
      <c r="M84" s="2280"/>
      <c r="N84" s="2280"/>
      <c r="O84" s="2280"/>
      <c r="P84" s="2280"/>
      <c r="Q84" s="2280"/>
      <c r="R84" s="2280"/>
      <c r="S84" s="2281"/>
      <c r="T84" s="450"/>
      <c r="U84" s="450"/>
      <c r="V84" s="450"/>
      <c r="W84" s="450"/>
      <c r="X84" s="450"/>
      <c r="Y84" s="450"/>
      <c r="Z84" s="450"/>
      <c r="AA84" s="450"/>
      <c r="AB84" s="450"/>
      <c r="AC84" s="450"/>
      <c r="AD84" s="450"/>
    </row>
    <row r="85" spans="1:30" ht="22.5" x14ac:dyDescent="0.15">
      <c r="A85" s="2276"/>
      <c r="B85" s="2277"/>
      <c r="C85" s="2277"/>
      <c r="D85" s="2277"/>
      <c r="E85" s="2278"/>
      <c r="F85" s="2285"/>
      <c r="G85" s="2286"/>
      <c r="H85" s="2286"/>
      <c r="I85" s="2287"/>
      <c r="J85" s="2282"/>
      <c r="K85" s="2283"/>
      <c r="L85" s="2283"/>
      <c r="M85" s="2283"/>
      <c r="N85" s="2283"/>
      <c r="O85" s="2283"/>
      <c r="P85" s="2283"/>
      <c r="Q85" s="2283"/>
      <c r="R85" s="2283"/>
      <c r="S85" s="2284"/>
      <c r="T85" s="450"/>
      <c r="U85" s="450"/>
      <c r="V85" s="450" ph="1"/>
      <c r="W85" s="450"/>
      <c r="X85" s="450"/>
      <c r="Y85" s="450"/>
      <c r="Z85" s="450"/>
      <c r="AA85" s="450"/>
      <c r="AB85" s="450"/>
      <c r="AC85" s="450"/>
      <c r="AD85" s="450"/>
    </row>
    <row r="86" spans="1:30" x14ac:dyDescent="0.15">
      <c r="A86" s="2273" ph="1"/>
      <c r="B86" s="2274"/>
      <c r="C86" s="2274"/>
      <c r="D86" s="2274"/>
      <c r="E86" s="2275"/>
      <c r="F86" s="2288"/>
      <c r="G86" s="2289"/>
      <c r="H86" s="2289"/>
      <c r="I86" s="2290"/>
      <c r="J86" s="2279"/>
      <c r="K86" s="2280"/>
      <c r="L86" s="2280"/>
      <c r="M86" s="2280"/>
      <c r="N86" s="2280"/>
      <c r="O86" s="2280"/>
      <c r="P86" s="2280"/>
      <c r="Q86" s="2280"/>
      <c r="R86" s="2280"/>
      <c r="S86" s="2281"/>
      <c r="T86" s="450"/>
      <c r="U86" s="450"/>
      <c r="V86" s="450"/>
      <c r="W86" s="450"/>
      <c r="X86" s="450"/>
      <c r="Y86" s="450"/>
      <c r="Z86" s="450"/>
      <c r="AA86" s="450"/>
      <c r="AB86" s="450"/>
      <c r="AC86" s="450"/>
      <c r="AD86" s="450"/>
    </row>
    <row r="87" spans="1:30" x14ac:dyDescent="0.15">
      <c r="A87" s="2276"/>
      <c r="B87" s="2277"/>
      <c r="C87" s="2277"/>
      <c r="D87" s="2277"/>
      <c r="E87" s="2278"/>
      <c r="F87" s="2285"/>
      <c r="G87" s="2286"/>
      <c r="H87" s="2286"/>
      <c r="I87" s="2287"/>
      <c r="J87" s="2282"/>
      <c r="K87" s="2283"/>
      <c r="L87" s="2283"/>
      <c r="M87" s="2283"/>
      <c r="N87" s="2283"/>
      <c r="O87" s="2283"/>
      <c r="P87" s="2283"/>
      <c r="Q87" s="2283"/>
      <c r="R87" s="2283"/>
      <c r="S87" s="2284"/>
      <c r="T87" s="450"/>
      <c r="U87" s="450"/>
      <c r="V87" s="450"/>
      <c r="W87" s="450"/>
      <c r="X87" s="450"/>
      <c r="Y87" s="450"/>
      <c r="Z87" s="450"/>
      <c r="AA87" s="450"/>
      <c r="AB87" s="450"/>
      <c r="AC87" s="450"/>
      <c r="AD87" s="450"/>
    </row>
    <row r="88" spans="1:30" ht="15.6" customHeight="1" x14ac:dyDescent="0.15">
      <c r="A88" s="313" ph="1"/>
      <c r="B88" s="313" ph="1"/>
      <c r="C88" s="313" ph="1"/>
      <c r="D88" s="313" ph="1"/>
      <c r="E88" s="274"/>
      <c r="F88" s="274"/>
      <c r="G88" s="274"/>
      <c r="H88" s="274"/>
      <c r="I88" s="274"/>
      <c r="J88" s="542"/>
      <c r="K88" s="542"/>
      <c r="L88" s="542"/>
      <c r="M88" s="542"/>
      <c r="N88" s="542"/>
      <c r="O88" s="542"/>
      <c r="P88" s="542"/>
      <c r="Q88" s="542"/>
      <c r="R88" s="291"/>
      <c r="S88" s="291"/>
      <c r="T88" s="450"/>
      <c r="U88" s="450"/>
      <c r="V88" s="450"/>
      <c r="W88" s="450"/>
      <c r="X88" s="450"/>
      <c r="Y88" s="450"/>
      <c r="Z88" s="450"/>
      <c r="AA88" s="450"/>
      <c r="AB88" s="450"/>
      <c r="AC88" s="450"/>
      <c r="AD88" s="450"/>
    </row>
    <row r="89" spans="1:30" x14ac:dyDescent="0.15">
      <c r="A89" s="538" t="s">
        <v>715</v>
      </c>
      <c r="B89" s="2272" t="s">
        <v>716</v>
      </c>
      <c r="C89" s="2272"/>
      <c r="D89" s="2272"/>
      <c r="E89" s="2272"/>
      <c r="F89" s="2272"/>
      <c r="G89" s="2272"/>
      <c r="H89" s="2272"/>
      <c r="I89" s="2272"/>
      <c r="J89" s="2272"/>
      <c r="K89" s="2272"/>
      <c r="L89" s="2272"/>
      <c r="M89" s="2272"/>
      <c r="N89" s="2272"/>
      <c r="O89" s="2272"/>
      <c r="P89" s="2272"/>
      <c r="Q89" s="2272"/>
      <c r="R89" s="2272"/>
      <c r="S89" s="2272"/>
      <c r="T89" s="450"/>
      <c r="U89" s="450"/>
      <c r="V89" s="450"/>
      <c r="W89" s="450"/>
      <c r="X89" s="450"/>
      <c r="Y89" s="450"/>
      <c r="Z89" s="450"/>
      <c r="AA89" s="450"/>
      <c r="AB89" s="450"/>
      <c r="AC89" s="450"/>
      <c r="AD89" s="450"/>
    </row>
    <row r="90" spans="1:30" x14ac:dyDescent="0.15">
      <c r="A90" s="76"/>
      <c r="B90" s="2272"/>
      <c r="C90" s="2272"/>
      <c r="D90" s="2272"/>
      <c r="E90" s="2272"/>
      <c r="F90" s="2272"/>
      <c r="G90" s="2272"/>
      <c r="H90" s="2272"/>
      <c r="I90" s="2272"/>
      <c r="J90" s="2272"/>
      <c r="K90" s="2272"/>
      <c r="L90" s="2272"/>
      <c r="M90" s="2272"/>
      <c r="N90" s="2272"/>
      <c r="O90" s="2272"/>
      <c r="P90" s="2272"/>
      <c r="Q90" s="2272"/>
      <c r="R90" s="2272"/>
      <c r="S90" s="2272"/>
      <c r="T90" s="450"/>
      <c r="U90" s="450"/>
      <c r="V90" s="450"/>
      <c r="W90" s="450"/>
      <c r="X90" s="450"/>
      <c r="Y90" s="450"/>
      <c r="Z90" s="450"/>
      <c r="AA90" s="450"/>
      <c r="AB90" s="450"/>
      <c r="AC90" s="450"/>
      <c r="AD90" s="450"/>
    </row>
    <row r="91" spans="1:30" x14ac:dyDescent="0.15">
      <c r="A91" s="76"/>
      <c r="B91" s="2272"/>
      <c r="C91" s="2272"/>
      <c r="D91" s="2272"/>
      <c r="E91" s="2272"/>
      <c r="F91" s="2272"/>
      <c r="G91" s="2272"/>
      <c r="H91" s="2272"/>
      <c r="I91" s="2272"/>
      <c r="J91" s="2272"/>
      <c r="K91" s="2272"/>
      <c r="L91" s="2272"/>
      <c r="M91" s="2272"/>
      <c r="N91" s="2272"/>
      <c r="O91" s="2272"/>
      <c r="P91" s="2272"/>
      <c r="Q91" s="2272"/>
      <c r="R91" s="2272"/>
      <c r="S91" s="2272"/>
      <c r="T91" s="450"/>
      <c r="U91" s="450"/>
      <c r="V91" s="450"/>
      <c r="W91" s="450"/>
      <c r="X91" s="450"/>
      <c r="Y91" s="450"/>
      <c r="Z91" s="450"/>
      <c r="AA91" s="450"/>
      <c r="AB91" s="450"/>
      <c r="AC91" s="450"/>
      <c r="AD91" s="450"/>
    </row>
  </sheetData>
  <mergeCells count="101">
    <mergeCell ref="B48:S48"/>
    <mergeCell ref="A49:S49"/>
    <mergeCell ref="A3:S3"/>
    <mergeCell ref="O5:S5"/>
    <mergeCell ref="L7:S7"/>
    <mergeCell ref="L8:S8"/>
    <mergeCell ref="L9:S9"/>
    <mergeCell ref="L10:Q10"/>
    <mergeCell ref="A16:S16"/>
    <mergeCell ref="B18:S18"/>
    <mergeCell ref="B20:S20"/>
    <mergeCell ref="B40:S42"/>
    <mergeCell ref="B43:S44"/>
    <mergeCell ref="B45:S45"/>
    <mergeCell ref="B46:S46"/>
    <mergeCell ref="B47:S47"/>
    <mergeCell ref="A13:S14"/>
    <mergeCell ref="B21:S22"/>
    <mergeCell ref="B23:S24"/>
    <mergeCell ref="B27:S28"/>
    <mergeCell ref="A29:A30"/>
    <mergeCell ref="B29:S30"/>
    <mergeCell ref="B32:S33"/>
    <mergeCell ref="B34:S35"/>
    <mergeCell ref="F56:I56"/>
    <mergeCell ref="F57:I57"/>
    <mergeCell ref="F58:I58"/>
    <mergeCell ref="F59:I59"/>
    <mergeCell ref="A62:E63"/>
    <mergeCell ref="J62:S63"/>
    <mergeCell ref="A64:E65"/>
    <mergeCell ref="J64:S65"/>
    <mergeCell ref="F78:I78"/>
    <mergeCell ref="F69:I69"/>
    <mergeCell ref="F70:I70"/>
    <mergeCell ref="F71:I71"/>
    <mergeCell ref="F72:I72"/>
    <mergeCell ref="F73:I73"/>
    <mergeCell ref="F74:I74"/>
    <mergeCell ref="F75:I75"/>
    <mergeCell ref="F76:I76"/>
    <mergeCell ref="F77:I77"/>
    <mergeCell ref="F62:I62"/>
    <mergeCell ref="F63:I63"/>
    <mergeCell ref="F64:I64"/>
    <mergeCell ref="F65:I65"/>
    <mergeCell ref="F66:I66"/>
    <mergeCell ref="F67:I67"/>
    <mergeCell ref="B37:S39"/>
    <mergeCell ref="B25:S25"/>
    <mergeCell ref="B26:S26"/>
    <mergeCell ref="B31:S31"/>
    <mergeCell ref="B36:S36"/>
    <mergeCell ref="A66:E67"/>
    <mergeCell ref="J66:S67"/>
    <mergeCell ref="A68:E69"/>
    <mergeCell ref="J68:S69"/>
    <mergeCell ref="A51:S52"/>
    <mergeCell ref="J54:S55"/>
    <mergeCell ref="A56:E57"/>
    <mergeCell ref="J56:S57"/>
    <mergeCell ref="A58:E59"/>
    <mergeCell ref="J58:S59"/>
    <mergeCell ref="A60:E61"/>
    <mergeCell ref="J60:S61"/>
    <mergeCell ref="F60:I60"/>
    <mergeCell ref="F61:I61"/>
    <mergeCell ref="O53:R53"/>
    <mergeCell ref="A54:E54"/>
    <mergeCell ref="F54:I54"/>
    <mergeCell ref="A55:E55"/>
    <mergeCell ref="F55:I55"/>
    <mergeCell ref="A70:E71"/>
    <mergeCell ref="J70:S71"/>
    <mergeCell ref="A72:E73"/>
    <mergeCell ref="J72:S73"/>
    <mergeCell ref="A74:E75"/>
    <mergeCell ref="J74:S75"/>
    <mergeCell ref="F68:I68"/>
    <mergeCell ref="A86:E87"/>
    <mergeCell ref="J86:S87"/>
    <mergeCell ref="F79:I79"/>
    <mergeCell ref="F80:I80"/>
    <mergeCell ref="F81:I81"/>
    <mergeCell ref="F82:I82"/>
    <mergeCell ref="B89:S91"/>
    <mergeCell ref="A76:E77"/>
    <mergeCell ref="J76:S77"/>
    <mergeCell ref="A78:E79"/>
    <mergeCell ref="J78:S79"/>
    <mergeCell ref="A80:E81"/>
    <mergeCell ref="J80:S81"/>
    <mergeCell ref="A82:E83"/>
    <mergeCell ref="J82:S83"/>
    <mergeCell ref="A84:E85"/>
    <mergeCell ref="J84:S85"/>
    <mergeCell ref="F87:I87"/>
    <mergeCell ref="F83:I83"/>
    <mergeCell ref="F84:I84"/>
    <mergeCell ref="F85:I85"/>
    <mergeCell ref="F86:I86"/>
  </mergeCells>
  <phoneticPr fontId="6"/>
  <dataValidations count="1">
    <dataValidation allowBlank="1" showInputMessage="1" showErrorMessage="1" prompt="yyyyy/mm/dd_x000a_または_x000a_例：S64.1.1" sqref="F57:I57" xr:uid="{00000000-0002-0000-1200-000000000000}"/>
  </dataValidations>
  <printOptions horizontalCentered="1"/>
  <pageMargins left="0.51181102362204722" right="0.31496062992125984" top="0.35433070866141736" bottom="0.35433070866141736" header="0.31496062992125984" footer="0"/>
  <pageSetup paperSize="9" scale="89" fitToHeight="2" orientation="portrait" r:id="rId1"/>
  <rowBreaks count="1" manualBreakCount="1">
    <brk id="48"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I54"/>
  <sheetViews>
    <sheetView showGridLines="0" showZeros="0" view="pageBreakPreview" zoomScaleSheetLayoutView="100" workbookViewId="0">
      <selection activeCell="A3" sqref="A3:I3"/>
    </sheetView>
  </sheetViews>
  <sheetFormatPr defaultRowHeight="13.5" x14ac:dyDescent="0.4"/>
  <cols>
    <col min="1" max="8" width="9" style="174" customWidth="1"/>
    <col min="9" max="9" width="11.25" style="174" customWidth="1"/>
    <col min="10" max="10" width="9" style="174" customWidth="1"/>
    <col min="11" max="16384" width="9" style="174"/>
  </cols>
  <sheetData>
    <row r="1" spans="1:9" ht="16.5" x14ac:dyDescent="0.15">
      <c r="A1" s="504" t="s">
        <v>674</v>
      </c>
      <c r="B1" s="450"/>
      <c r="C1" s="450"/>
      <c r="D1" s="450"/>
      <c r="E1" s="450"/>
      <c r="F1" s="450"/>
      <c r="G1" s="450"/>
      <c r="H1" s="450"/>
      <c r="I1" s="450"/>
    </row>
    <row r="2" spans="1:9" ht="16.5" x14ac:dyDescent="0.15">
      <c r="A2" s="504"/>
      <c r="B2" s="450"/>
      <c r="C2" s="450"/>
      <c r="D2" s="450"/>
      <c r="E2" s="450"/>
      <c r="F2" s="450"/>
      <c r="G2" s="450"/>
      <c r="H2" s="450"/>
      <c r="I2" s="450"/>
    </row>
    <row r="3" spans="1:9" ht="14.25" x14ac:dyDescent="0.15">
      <c r="A3" s="2321" t="s">
        <v>676</v>
      </c>
      <c r="B3" s="2321"/>
      <c r="C3" s="2321"/>
      <c r="D3" s="2321"/>
      <c r="E3" s="2321"/>
      <c r="F3" s="2321"/>
      <c r="G3" s="2321"/>
      <c r="H3" s="2321"/>
      <c r="I3" s="2321"/>
    </row>
    <row r="4" spans="1:9" ht="14.25" x14ac:dyDescent="0.15">
      <c r="A4" s="450"/>
      <c r="B4" s="552"/>
      <c r="C4" s="552"/>
      <c r="D4" s="552"/>
      <c r="E4" s="552"/>
      <c r="F4" s="552"/>
      <c r="G4" s="552"/>
      <c r="H4" s="552"/>
      <c r="I4" s="450"/>
    </row>
    <row r="5" spans="1:9" ht="14.25" x14ac:dyDescent="0.15">
      <c r="A5" s="2322" t="s">
        <v>677</v>
      </c>
      <c r="B5" s="2323"/>
      <c r="C5" s="2323"/>
      <c r="D5" s="2324">
        <f>基本情報入力シート!E21</f>
        <v>0</v>
      </c>
      <c r="E5" s="2324"/>
      <c r="F5" s="2324"/>
      <c r="G5" s="2324"/>
      <c r="H5" s="2324"/>
      <c r="I5" s="2325"/>
    </row>
    <row r="6" spans="1:9" ht="14.25" x14ac:dyDescent="0.15">
      <c r="A6" s="2326" t="s">
        <v>679</v>
      </c>
      <c r="B6" s="2327"/>
      <c r="C6" s="2327"/>
      <c r="D6" s="2328" t="str">
        <f>基本情報入力シート!E28&amp;" "&amp;基本情報入力シート!E29&amp;" "&amp;基本情報入力シート!E30&amp;" "&amp;基本情報入力シート!E31&amp;" "&amp;基本情報入力シート!E32</f>
        <v xml:space="preserve">    　</v>
      </c>
      <c r="E6" s="2328"/>
      <c r="F6" s="2328"/>
      <c r="G6" s="2328"/>
      <c r="H6" s="2328"/>
      <c r="I6" s="2329"/>
    </row>
    <row r="7" spans="1:9" x14ac:dyDescent="0.15">
      <c r="A7" s="450"/>
      <c r="B7" s="450"/>
      <c r="C7" s="450"/>
      <c r="D7" s="450"/>
      <c r="E7" s="450"/>
      <c r="F7" s="450"/>
      <c r="G7" s="450"/>
      <c r="H7" s="450"/>
      <c r="I7" s="450"/>
    </row>
    <row r="8" spans="1:9" ht="15.6" customHeight="1" x14ac:dyDescent="0.15">
      <c r="A8" s="2318" t="s">
        <v>106</v>
      </c>
      <c r="B8" s="2319"/>
      <c r="C8" s="2319"/>
      <c r="D8" s="2319"/>
      <c r="E8" s="2319"/>
      <c r="F8" s="2319"/>
      <c r="G8" s="2319"/>
      <c r="H8" s="2319"/>
      <c r="I8" s="2320"/>
    </row>
    <row r="9" spans="1:9" ht="15.6" customHeight="1" x14ac:dyDescent="0.15">
      <c r="A9" s="553" t="s">
        <v>535</v>
      </c>
      <c r="B9" s="541"/>
      <c r="C9" s="541"/>
      <c r="D9" s="541"/>
      <c r="E9" s="541"/>
      <c r="F9" s="541"/>
      <c r="G9" s="541"/>
      <c r="H9" s="541"/>
      <c r="I9" s="562"/>
    </row>
    <row r="10" spans="1:9" ht="15.6" customHeight="1" x14ac:dyDescent="0.15">
      <c r="A10" s="554"/>
      <c r="B10" s="541"/>
      <c r="C10" s="541"/>
      <c r="D10" s="541"/>
      <c r="E10" s="541"/>
      <c r="F10" s="541"/>
      <c r="G10" s="541"/>
      <c r="H10" s="541"/>
      <c r="I10" s="562"/>
    </row>
    <row r="11" spans="1:9" ht="15.6" customHeight="1" x14ac:dyDescent="0.15">
      <c r="A11" s="2314" t="s">
        <v>600</v>
      </c>
      <c r="B11" s="2315"/>
      <c r="C11" s="1245">
        <f>基本情報入力シート!E48</f>
        <v>0</v>
      </c>
      <c r="D11" s="1245"/>
      <c r="E11" s="1245"/>
      <c r="F11" s="1245"/>
      <c r="G11" s="256"/>
      <c r="H11" s="256"/>
      <c r="I11" s="562"/>
    </row>
    <row r="12" spans="1:9" ht="15.6" customHeight="1" x14ac:dyDescent="0.15">
      <c r="A12" s="2314" t="s">
        <v>491</v>
      </c>
      <c r="B12" s="2315"/>
      <c r="C12" s="1245">
        <f>基本情報入力シート!E49</f>
        <v>0</v>
      </c>
      <c r="D12" s="1245"/>
      <c r="E12" s="1245"/>
      <c r="F12" s="1245"/>
      <c r="G12" s="256"/>
      <c r="H12" s="256"/>
      <c r="I12" s="562"/>
    </row>
    <row r="13" spans="1:9" ht="15.6" customHeight="1" x14ac:dyDescent="0.15">
      <c r="A13" s="2314" t="s">
        <v>680</v>
      </c>
      <c r="B13" s="2315"/>
      <c r="C13" s="2316"/>
      <c r="D13" s="2316"/>
      <c r="E13" s="2316"/>
      <c r="F13" s="2316"/>
      <c r="G13" s="2316"/>
      <c r="H13" s="2316"/>
      <c r="I13" s="562"/>
    </row>
    <row r="14" spans="1:9" ht="15.6" customHeight="1" x14ac:dyDescent="0.15">
      <c r="A14" s="2314" t="s">
        <v>681</v>
      </c>
      <c r="B14" s="2315"/>
      <c r="C14" s="1245">
        <f>基本情報入力シート!E50</f>
        <v>0</v>
      </c>
      <c r="D14" s="1245"/>
      <c r="E14" s="1245"/>
      <c r="F14" s="1245"/>
      <c r="G14" s="256"/>
      <c r="H14" s="256"/>
      <c r="I14" s="562"/>
    </row>
    <row r="15" spans="1:9" ht="15.6" customHeight="1" x14ac:dyDescent="0.15">
      <c r="A15" s="555"/>
      <c r="B15" s="560"/>
      <c r="C15" s="560"/>
      <c r="D15" s="560"/>
      <c r="E15" s="560"/>
      <c r="F15" s="560"/>
      <c r="G15" s="560"/>
      <c r="H15" s="560"/>
      <c r="I15" s="563"/>
    </row>
    <row r="16" spans="1:9" ht="15.6" customHeight="1" x14ac:dyDescent="0.15">
      <c r="A16" s="555"/>
      <c r="B16" s="560"/>
      <c r="C16" s="560"/>
      <c r="D16" s="560"/>
      <c r="E16" s="560"/>
      <c r="F16" s="560"/>
      <c r="G16" s="560"/>
      <c r="H16" s="560"/>
      <c r="I16" s="563"/>
    </row>
    <row r="17" spans="1:9" ht="15.6" customHeight="1" x14ac:dyDescent="0.15">
      <c r="A17" s="555"/>
      <c r="B17" s="560"/>
      <c r="C17" s="560"/>
      <c r="D17" s="560"/>
      <c r="E17" s="560"/>
      <c r="F17" s="560"/>
      <c r="G17" s="560"/>
      <c r="H17" s="560"/>
      <c r="I17" s="563"/>
    </row>
    <row r="18" spans="1:9" ht="15.6" customHeight="1" x14ac:dyDescent="0.15">
      <c r="A18" s="553" t="s">
        <v>609</v>
      </c>
      <c r="B18" s="541"/>
      <c r="C18" s="541"/>
      <c r="D18" s="541"/>
      <c r="E18" s="541"/>
      <c r="F18" s="541"/>
      <c r="G18" s="541"/>
      <c r="H18" s="541"/>
      <c r="I18" s="562"/>
    </row>
    <row r="19" spans="1:9" ht="15.6" customHeight="1" x14ac:dyDescent="0.15">
      <c r="A19" s="554"/>
      <c r="B19" s="541"/>
      <c r="C19" s="541"/>
      <c r="D19" s="541"/>
      <c r="E19" s="541"/>
      <c r="F19" s="541"/>
      <c r="G19" s="541"/>
      <c r="H19" s="541"/>
      <c r="I19" s="562"/>
    </row>
    <row r="20" spans="1:9" ht="15.6" customHeight="1" x14ac:dyDescent="0.15">
      <c r="A20" s="555"/>
      <c r="B20" s="560"/>
      <c r="C20" s="560"/>
      <c r="D20" s="560"/>
      <c r="E20" s="560"/>
      <c r="F20" s="560"/>
      <c r="G20" s="560"/>
      <c r="H20" s="560"/>
      <c r="I20" s="563"/>
    </row>
    <row r="21" spans="1:9" ht="15.6" customHeight="1" x14ac:dyDescent="0.15">
      <c r="A21" s="555"/>
      <c r="B21" s="560"/>
      <c r="C21" s="560"/>
      <c r="D21" s="560"/>
      <c r="E21" s="560"/>
      <c r="F21" s="560"/>
      <c r="G21" s="560"/>
      <c r="H21" s="560"/>
      <c r="I21" s="563"/>
    </row>
    <row r="22" spans="1:9" ht="15.6" customHeight="1" x14ac:dyDescent="0.15">
      <c r="A22" s="555"/>
      <c r="B22" s="560"/>
      <c r="C22" s="560"/>
      <c r="D22" s="560"/>
      <c r="E22" s="560"/>
      <c r="F22" s="560"/>
      <c r="G22" s="560"/>
      <c r="H22" s="560"/>
      <c r="I22" s="563"/>
    </row>
    <row r="23" spans="1:9" ht="15.6" customHeight="1" x14ac:dyDescent="0.15">
      <c r="A23" s="555"/>
      <c r="B23" s="560"/>
      <c r="C23" s="560"/>
      <c r="D23" s="560"/>
      <c r="E23" s="560"/>
      <c r="F23" s="560"/>
      <c r="G23" s="560"/>
      <c r="H23" s="560"/>
      <c r="I23" s="563"/>
    </row>
    <row r="24" spans="1:9" ht="15.6" customHeight="1" x14ac:dyDescent="0.15">
      <c r="A24" s="555"/>
      <c r="B24" s="560"/>
      <c r="C24" s="560"/>
      <c r="D24" s="560"/>
      <c r="E24" s="560"/>
      <c r="F24" s="560"/>
      <c r="G24" s="560"/>
      <c r="H24" s="560"/>
      <c r="I24" s="563"/>
    </row>
    <row r="25" spans="1:9" ht="15.6" customHeight="1" x14ac:dyDescent="0.15">
      <c r="A25" s="555"/>
      <c r="B25" s="560"/>
      <c r="C25" s="560"/>
      <c r="D25" s="560"/>
      <c r="E25" s="560"/>
      <c r="F25" s="560"/>
      <c r="G25" s="560"/>
      <c r="H25" s="560"/>
      <c r="I25" s="563"/>
    </row>
    <row r="26" spans="1:9" ht="15.6" customHeight="1" x14ac:dyDescent="0.15">
      <c r="A26" s="555"/>
      <c r="B26" s="560"/>
      <c r="C26" s="560"/>
      <c r="D26" s="560"/>
      <c r="E26" s="560"/>
      <c r="F26" s="560"/>
      <c r="G26" s="560"/>
      <c r="H26" s="560"/>
      <c r="I26" s="563"/>
    </row>
    <row r="27" spans="1:9" ht="15.6" customHeight="1" x14ac:dyDescent="0.15">
      <c r="A27" s="555"/>
      <c r="B27" s="560"/>
      <c r="C27" s="560"/>
      <c r="D27" s="560"/>
      <c r="E27" s="560"/>
      <c r="F27" s="560"/>
      <c r="G27" s="560"/>
      <c r="H27" s="560"/>
      <c r="I27" s="563"/>
    </row>
    <row r="28" spans="1:9" ht="15.6" customHeight="1" x14ac:dyDescent="0.15">
      <c r="A28" s="555"/>
      <c r="B28" s="560"/>
      <c r="C28" s="560"/>
      <c r="D28" s="560"/>
      <c r="E28" s="560"/>
      <c r="F28" s="560"/>
      <c r="G28" s="560"/>
      <c r="H28" s="560"/>
      <c r="I28" s="563"/>
    </row>
    <row r="29" spans="1:9" ht="15.6" customHeight="1" x14ac:dyDescent="0.15">
      <c r="A29" s="555"/>
      <c r="B29" s="560"/>
      <c r="C29" s="560"/>
      <c r="D29" s="560"/>
      <c r="E29" s="560"/>
      <c r="F29" s="560"/>
      <c r="G29" s="560"/>
      <c r="H29" s="560"/>
      <c r="I29" s="563"/>
    </row>
    <row r="30" spans="1:9" ht="15.6" customHeight="1" x14ac:dyDescent="0.15">
      <c r="A30" s="555"/>
      <c r="B30" s="560"/>
      <c r="C30" s="560"/>
      <c r="D30" s="560"/>
      <c r="E30" s="560"/>
      <c r="F30" s="560"/>
      <c r="G30" s="560"/>
      <c r="H30" s="560"/>
      <c r="I30" s="563"/>
    </row>
    <row r="31" spans="1:9" ht="15.6" customHeight="1" x14ac:dyDescent="0.15">
      <c r="A31" s="556"/>
      <c r="B31" s="560"/>
      <c r="C31" s="560"/>
      <c r="D31" s="560"/>
      <c r="E31" s="560"/>
      <c r="F31" s="560"/>
      <c r="G31" s="560"/>
      <c r="H31" s="560"/>
      <c r="I31" s="563"/>
    </row>
    <row r="32" spans="1:9" ht="15.6" customHeight="1" x14ac:dyDescent="0.15">
      <c r="A32" s="555"/>
      <c r="B32" s="560"/>
      <c r="C32" s="560"/>
      <c r="D32" s="560"/>
      <c r="E32" s="560"/>
      <c r="F32" s="560"/>
      <c r="G32" s="560"/>
      <c r="H32" s="560"/>
      <c r="I32" s="563"/>
    </row>
    <row r="33" spans="1:9" ht="15.6" customHeight="1" x14ac:dyDescent="0.15">
      <c r="A33" s="555"/>
      <c r="B33" s="560"/>
      <c r="C33" s="560"/>
      <c r="D33" s="560"/>
      <c r="E33" s="560"/>
      <c r="F33" s="560"/>
      <c r="G33" s="560"/>
      <c r="H33" s="560"/>
      <c r="I33" s="563"/>
    </row>
    <row r="34" spans="1:9" ht="15.6" customHeight="1" x14ac:dyDescent="0.15">
      <c r="A34" s="555"/>
      <c r="B34" s="560"/>
      <c r="C34" s="560"/>
      <c r="D34" s="560"/>
      <c r="E34" s="560"/>
      <c r="F34" s="560"/>
      <c r="G34" s="560"/>
      <c r="H34" s="560"/>
      <c r="I34" s="563"/>
    </row>
    <row r="35" spans="1:9" ht="15.6" customHeight="1" x14ac:dyDescent="0.15">
      <c r="A35" s="555"/>
      <c r="B35" s="560"/>
      <c r="C35" s="560"/>
      <c r="D35" s="560"/>
      <c r="E35" s="560"/>
      <c r="F35" s="560"/>
      <c r="G35" s="560"/>
      <c r="H35" s="560"/>
      <c r="I35" s="563"/>
    </row>
    <row r="36" spans="1:9" ht="15.6" customHeight="1" x14ac:dyDescent="0.15">
      <c r="A36" s="555"/>
      <c r="B36" s="560"/>
      <c r="C36" s="560"/>
      <c r="D36" s="560"/>
      <c r="E36" s="560"/>
      <c r="F36" s="560"/>
      <c r="G36" s="560"/>
      <c r="H36" s="560"/>
      <c r="I36" s="563"/>
    </row>
    <row r="37" spans="1:9" ht="15.6" customHeight="1" x14ac:dyDescent="0.15">
      <c r="A37" s="555"/>
      <c r="B37" s="560"/>
      <c r="C37" s="560"/>
      <c r="D37" s="560"/>
      <c r="E37" s="560"/>
      <c r="F37" s="560"/>
      <c r="G37" s="560"/>
      <c r="H37" s="560"/>
      <c r="I37" s="563"/>
    </row>
    <row r="38" spans="1:9" ht="15.6" customHeight="1" x14ac:dyDescent="0.15">
      <c r="A38" s="555"/>
      <c r="B38" s="560"/>
      <c r="C38" s="560"/>
      <c r="D38" s="560"/>
      <c r="E38" s="560"/>
      <c r="F38" s="560"/>
      <c r="G38" s="560"/>
      <c r="H38" s="560"/>
      <c r="I38" s="563"/>
    </row>
    <row r="39" spans="1:9" ht="15.6" customHeight="1" x14ac:dyDescent="0.15">
      <c r="A39" s="555"/>
      <c r="B39" s="560"/>
      <c r="C39" s="560"/>
      <c r="D39" s="560"/>
      <c r="E39" s="560"/>
      <c r="F39" s="560"/>
      <c r="G39" s="560"/>
      <c r="H39" s="560"/>
      <c r="I39" s="563"/>
    </row>
    <row r="40" spans="1:9" ht="15.6" customHeight="1" x14ac:dyDescent="0.15">
      <c r="A40" s="555"/>
      <c r="B40" s="560"/>
      <c r="C40" s="560"/>
      <c r="D40" s="560"/>
      <c r="E40" s="560"/>
      <c r="F40" s="560"/>
      <c r="G40" s="560"/>
      <c r="H40" s="560"/>
      <c r="I40" s="563"/>
    </row>
    <row r="41" spans="1:9" ht="15.6" customHeight="1" x14ac:dyDescent="0.15">
      <c r="A41" s="557" t="s">
        <v>448</v>
      </c>
      <c r="B41" s="560"/>
      <c r="C41" s="560"/>
      <c r="D41" s="560"/>
      <c r="E41" s="560"/>
      <c r="F41" s="560"/>
      <c r="G41" s="560"/>
      <c r="H41" s="560"/>
      <c r="I41" s="563"/>
    </row>
    <row r="42" spans="1:9" ht="15.6" customHeight="1" x14ac:dyDescent="0.15">
      <c r="A42" s="555"/>
      <c r="B42" s="560"/>
      <c r="C42" s="560"/>
      <c r="D42" s="560"/>
      <c r="E42" s="560"/>
      <c r="F42" s="560"/>
      <c r="G42" s="560"/>
      <c r="H42" s="560"/>
      <c r="I42" s="563"/>
    </row>
    <row r="43" spans="1:9" ht="15.6" customHeight="1" x14ac:dyDescent="0.15">
      <c r="A43" s="555"/>
      <c r="B43" s="560"/>
      <c r="C43" s="560"/>
      <c r="D43" s="560"/>
      <c r="E43" s="560"/>
      <c r="F43" s="560"/>
      <c r="G43" s="560"/>
      <c r="H43" s="560"/>
      <c r="I43" s="563"/>
    </row>
    <row r="44" spans="1:9" ht="15.6" customHeight="1" x14ac:dyDescent="0.15">
      <c r="A44" s="555"/>
      <c r="B44" s="560"/>
      <c r="C44" s="560"/>
      <c r="D44" s="560"/>
      <c r="E44" s="560"/>
      <c r="F44" s="560"/>
      <c r="G44" s="560"/>
      <c r="H44" s="560"/>
      <c r="I44" s="563"/>
    </row>
    <row r="45" spans="1:9" ht="15.6" customHeight="1" x14ac:dyDescent="0.15">
      <c r="A45" s="555"/>
      <c r="B45" s="560"/>
      <c r="C45" s="560"/>
      <c r="D45" s="560"/>
      <c r="E45" s="560"/>
      <c r="F45" s="560"/>
      <c r="G45" s="560"/>
      <c r="H45" s="560"/>
      <c r="I45" s="563"/>
    </row>
    <row r="46" spans="1:9" ht="15.6" customHeight="1" x14ac:dyDescent="0.15">
      <c r="A46" s="555"/>
      <c r="B46" s="560"/>
      <c r="C46" s="560"/>
      <c r="D46" s="560"/>
      <c r="E46" s="560"/>
      <c r="F46" s="560"/>
      <c r="G46" s="560"/>
      <c r="H46" s="560"/>
      <c r="I46" s="563"/>
    </row>
    <row r="47" spans="1:9" ht="15.6" customHeight="1" x14ac:dyDescent="0.15">
      <c r="A47" s="555"/>
      <c r="B47" s="560"/>
      <c r="C47" s="560"/>
      <c r="D47" s="560"/>
      <c r="E47" s="560"/>
      <c r="F47" s="560"/>
      <c r="G47" s="560"/>
      <c r="H47" s="560"/>
      <c r="I47" s="563"/>
    </row>
    <row r="48" spans="1:9" ht="15.6" customHeight="1" x14ac:dyDescent="0.15">
      <c r="A48" s="555"/>
      <c r="B48" s="560"/>
      <c r="C48" s="560"/>
      <c r="D48" s="560"/>
      <c r="E48" s="560"/>
      <c r="F48" s="560"/>
      <c r="G48" s="560"/>
      <c r="H48" s="560"/>
      <c r="I48" s="563"/>
    </row>
    <row r="49" spans="1:9" ht="15.6" customHeight="1" x14ac:dyDescent="0.15">
      <c r="A49" s="555"/>
      <c r="B49" s="560"/>
      <c r="C49" s="560"/>
      <c r="D49" s="560"/>
      <c r="E49" s="560"/>
      <c r="F49" s="560"/>
      <c r="G49" s="560"/>
      <c r="H49" s="560"/>
      <c r="I49" s="563"/>
    </row>
    <row r="50" spans="1:9" ht="15.6" customHeight="1" x14ac:dyDescent="0.15">
      <c r="A50" s="555"/>
      <c r="B50" s="560"/>
      <c r="C50" s="560"/>
      <c r="D50" s="560"/>
      <c r="E50" s="560"/>
      <c r="F50" s="560"/>
      <c r="G50" s="560"/>
      <c r="H50" s="560"/>
      <c r="I50" s="563"/>
    </row>
    <row r="51" spans="1:9" ht="15.6" customHeight="1" x14ac:dyDescent="0.15">
      <c r="A51" s="555"/>
      <c r="B51" s="560"/>
      <c r="C51" s="560"/>
      <c r="D51" s="560"/>
      <c r="E51" s="560"/>
      <c r="F51" s="560"/>
      <c r="G51" s="560"/>
      <c r="H51" s="560"/>
      <c r="I51" s="563"/>
    </row>
    <row r="52" spans="1:9" ht="15.6" customHeight="1" x14ac:dyDescent="0.15">
      <c r="A52" s="555"/>
      <c r="B52" s="560"/>
      <c r="C52" s="560"/>
      <c r="D52" s="560"/>
      <c r="E52" s="560"/>
      <c r="F52" s="560"/>
      <c r="G52" s="560"/>
      <c r="H52" s="560"/>
      <c r="I52" s="563"/>
    </row>
    <row r="53" spans="1:9" ht="15.6" customHeight="1" x14ac:dyDescent="0.15">
      <c r="A53" s="558"/>
      <c r="B53" s="561"/>
      <c r="C53" s="561"/>
      <c r="D53" s="561"/>
      <c r="E53" s="561"/>
      <c r="F53" s="561"/>
      <c r="G53" s="561"/>
      <c r="H53" s="561"/>
      <c r="I53" s="564"/>
    </row>
    <row r="54" spans="1:9" ht="25.15" customHeight="1" x14ac:dyDescent="0.15">
      <c r="A54" s="559" t="s">
        <v>469</v>
      </c>
      <c r="B54" s="2317" t="s">
        <v>561</v>
      </c>
      <c r="C54" s="2317"/>
      <c r="D54" s="2317"/>
      <c r="E54" s="2317"/>
      <c r="F54" s="2317"/>
      <c r="G54" s="2317"/>
      <c r="H54" s="2317"/>
      <c r="I54" s="2317"/>
    </row>
  </sheetData>
  <mergeCells count="15">
    <mergeCell ref="A3:I3"/>
    <mergeCell ref="A5:C5"/>
    <mergeCell ref="D5:I5"/>
    <mergeCell ref="A6:C6"/>
    <mergeCell ref="D6:I6"/>
    <mergeCell ref="A8:I8"/>
    <mergeCell ref="A11:B11"/>
    <mergeCell ref="C11:F11"/>
    <mergeCell ref="A12:B12"/>
    <mergeCell ref="C12:F12"/>
    <mergeCell ref="A13:B13"/>
    <mergeCell ref="C13:H13"/>
    <mergeCell ref="A14:B14"/>
    <mergeCell ref="C14:F14"/>
    <mergeCell ref="B54:I54"/>
  </mergeCells>
  <phoneticPr fontId="6"/>
  <printOptions horizontalCentered="1"/>
  <pageMargins left="0.51181102362204722" right="0.31496062992125984" top="0.55118110236220474" bottom="0.35433070866141736" header="0.31496062992125984" footer="0.31496062992125984"/>
  <pageSetup paperSize="9" scale="9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66"/>
  <sheetViews>
    <sheetView showGridLines="0" view="pageBreakPreview" zoomScaleSheetLayoutView="100" workbookViewId="0">
      <selection activeCell="E2" sqref="E2:G2"/>
    </sheetView>
  </sheetViews>
  <sheetFormatPr defaultColWidth="8.75" defaultRowHeight="18.75" x14ac:dyDescent="0.4"/>
  <cols>
    <col min="1" max="4" width="8.75" style="183"/>
    <col min="5" max="5" width="18.875" style="183" bestFit="1" customWidth="1"/>
    <col min="6" max="6" width="8.75" style="183"/>
    <col min="7" max="7" width="4.75" style="183" customWidth="1"/>
    <col min="8" max="16384" width="8.75" style="183"/>
  </cols>
  <sheetData>
    <row r="1" spans="1:14" x14ac:dyDescent="0.4">
      <c r="I1" s="196"/>
      <c r="J1" s="205"/>
      <c r="K1" s="205"/>
      <c r="L1" s="205"/>
      <c r="M1" s="205"/>
      <c r="N1" s="220"/>
    </row>
    <row r="2" spans="1:14" x14ac:dyDescent="0.4">
      <c r="A2" s="1072" t="s">
        <v>1</v>
      </c>
      <c r="B2" s="1073"/>
      <c r="C2" s="1073"/>
      <c r="D2" s="1073"/>
      <c r="E2" s="1074"/>
      <c r="F2" s="1074"/>
      <c r="G2" s="1075"/>
      <c r="H2" s="184"/>
      <c r="I2" s="197"/>
      <c r="J2" s="206"/>
      <c r="K2" s="199" t="s">
        <v>951</v>
      </c>
      <c r="L2" s="199"/>
      <c r="M2" s="218"/>
      <c r="N2" s="221"/>
    </row>
    <row r="3" spans="1:14" x14ac:dyDescent="0.4">
      <c r="A3" s="1076" t="s">
        <v>955</v>
      </c>
      <c r="B3" s="1077"/>
      <c r="C3" s="1077"/>
      <c r="D3" s="1078"/>
      <c r="E3" s="1079"/>
      <c r="F3" s="1080"/>
      <c r="G3" s="1081"/>
      <c r="H3" s="184"/>
      <c r="I3" s="197"/>
      <c r="J3" s="207"/>
      <c r="K3" s="199" t="s">
        <v>1035</v>
      </c>
      <c r="L3" s="199"/>
      <c r="M3" s="218"/>
      <c r="N3" s="221"/>
    </row>
    <row r="4" spans="1:14" x14ac:dyDescent="0.4">
      <c r="A4" s="1082" t="s">
        <v>14</v>
      </c>
      <c r="B4" s="1083"/>
      <c r="C4" s="1083"/>
      <c r="D4" s="1083"/>
      <c r="E4" s="1070"/>
      <c r="F4" s="1070"/>
      <c r="G4" s="1071"/>
      <c r="H4" s="184"/>
      <c r="I4" s="198"/>
      <c r="J4" s="208"/>
      <c r="K4" s="208"/>
      <c r="L4" s="208"/>
      <c r="M4" s="219"/>
      <c r="N4" s="222"/>
    </row>
    <row r="5" spans="1:14" x14ac:dyDescent="0.4">
      <c r="A5" s="184"/>
      <c r="B5" s="184"/>
      <c r="C5" s="184"/>
      <c r="D5" s="184"/>
      <c r="E5" s="184"/>
      <c r="F5" s="184"/>
      <c r="G5" s="184"/>
      <c r="H5" s="184"/>
      <c r="I5" s="184"/>
      <c r="J5" s="184"/>
      <c r="K5" s="184"/>
      <c r="L5" s="184"/>
    </row>
    <row r="6" spans="1:14" x14ac:dyDescent="0.4">
      <c r="A6" s="1084" t="s">
        <v>3</v>
      </c>
      <c r="B6" s="1021" t="s">
        <v>28</v>
      </c>
      <c r="C6" s="1022"/>
      <c r="D6" s="1022"/>
      <c r="E6" s="1051"/>
      <c r="F6" s="1051"/>
      <c r="G6" s="1051"/>
      <c r="H6" s="1051"/>
      <c r="I6" s="1051"/>
      <c r="J6" s="1051"/>
      <c r="K6" s="1051"/>
      <c r="L6" s="1052"/>
    </row>
    <row r="7" spans="1:14" x14ac:dyDescent="0.4">
      <c r="A7" s="1085"/>
      <c r="B7" s="1023"/>
      <c r="C7" s="1023"/>
      <c r="D7" s="1023"/>
      <c r="E7" s="1059"/>
      <c r="F7" s="1059"/>
      <c r="G7" s="1059"/>
      <c r="H7" s="1059"/>
      <c r="I7" s="1059"/>
      <c r="J7" s="1059"/>
      <c r="K7" s="1059"/>
      <c r="L7" s="1060"/>
    </row>
    <row r="8" spans="1:14" x14ac:dyDescent="0.4">
      <c r="A8" s="1085"/>
      <c r="B8" s="1023" t="s">
        <v>32</v>
      </c>
      <c r="C8" s="1023"/>
      <c r="D8" s="1023"/>
      <c r="E8" s="185" t="s">
        <v>915</v>
      </c>
      <c r="F8" s="187"/>
      <c r="G8" s="189" t="s">
        <v>712</v>
      </c>
      <c r="H8" s="187"/>
      <c r="I8" s="199"/>
      <c r="J8" s="1065" t="str">
        <f>IF(OR(F8="",H8=""),"","〒（"&amp;F8&amp;"-"&amp;H8&amp;"）")</f>
        <v/>
      </c>
      <c r="K8" s="1065"/>
      <c r="L8" s="1066"/>
    </row>
    <row r="9" spans="1:14" ht="24" customHeight="1" x14ac:dyDescent="0.4">
      <c r="A9" s="1085"/>
      <c r="B9" s="1023"/>
      <c r="C9" s="1023"/>
      <c r="D9" s="1023"/>
      <c r="E9" s="1059"/>
      <c r="F9" s="1059"/>
      <c r="G9" s="1059"/>
      <c r="H9" s="1059"/>
      <c r="I9" s="1059"/>
      <c r="J9" s="1059"/>
      <c r="K9" s="1059"/>
      <c r="L9" s="1060"/>
    </row>
    <row r="10" spans="1:14" x14ac:dyDescent="0.4">
      <c r="A10" s="1085"/>
      <c r="B10" s="1053" t="s">
        <v>26</v>
      </c>
      <c r="C10" s="1054"/>
      <c r="D10" s="1055"/>
      <c r="E10" s="1087"/>
      <c r="F10" s="1088"/>
      <c r="G10" s="1089"/>
      <c r="H10" s="190"/>
      <c r="I10" s="200"/>
      <c r="J10" s="200"/>
      <c r="K10" s="200"/>
      <c r="L10" s="212"/>
    </row>
    <row r="11" spans="1:14" x14ac:dyDescent="0.4">
      <c r="A11" s="1085"/>
      <c r="B11" s="1053" t="s">
        <v>265</v>
      </c>
      <c r="C11" s="1054"/>
      <c r="D11" s="1055"/>
      <c r="E11" s="1090"/>
      <c r="F11" s="1091"/>
      <c r="G11" s="1092"/>
      <c r="H11" s="190"/>
      <c r="I11" s="200"/>
      <c r="J11" s="200"/>
      <c r="K11" s="200"/>
      <c r="L11" s="212"/>
    </row>
    <row r="12" spans="1:14" x14ac:dyDescent="0.4">
      <c r="A12" s="1085"/>
      <c r="B12" s="1023" t="s">
        <v>19</v>
      </c>
      <c r="C12" s="1023"/>
      <c r="D12" s="1023"/>
      <c r="E12" s="1056"/>
      <c r="F12" s="1057"/>
      <c r="G12" s="1068"/>
      <c r="H12" s="191"/>
      <c r="I12" s="199"/>
      <c r="J12" s="199"/>
      <c r="K12" s="199"/>
      <c r="L12" s="213"/>
    </row>
    <row r="13" spans="1:14" x14ac:dyDescent="0.4">
      <c r="A13" s="1085"/>
      <c r="B13" s="1023" t="s">
        <v>7</v>
      </c>
      <c r="C13" s="1023"/>
      <c r="D13" s="1023"/>
      <c r="E13" s="1056"/>
      <c r="F13" s="1057"/>
      <c r="G13" s="1068"/>
      <c r="H13" s="191"/>
      <c r="I13" s="199"/>
      <c r="J13" s="199"/>
      <c r="K13" s="199"/>
      <c r="L13" s="213"/>
    </row>
    <row r="14" spans="1:14" x14ac:dyDescent="0.4">
      <c r="A14" s="1085"/>
      <c r="B14" s="1053" t="s">
        <v>10</v>
      </c>
      <c r="C14" s="1054"/>
      <c r="D14" s="1055"/>
      <c r="E14" s="1056"/>
      <c r="F14" s="1057"/>
      <c r="G14" s="1068"/>
      <c r="H14" s="192"/>
      <c r="I14" s="201"/>
      <c r="J14" s="201"/>
      <c r="K14" s="201"/>
      <c r="L14" s="214"/>
    </row>
    <row r="15" spans="1:14" x14ac:dyDescent="0.4">
      <c r="A15" s="1085"/>
      <c r="B15" s="1034" t="s">
        <v>35</v>
      </c>
      <c r="C15" s="1023"/>
      <c r="D15" s="1023"/>
      <c r="E15" s="1059"/>
      <c r="F15" s="1059"/>
      <c r="G15" s="1059"/>
      <c r="H15" s="1059"/>
      <c r="I15" s="1059"/>
      <c r="J15" s="1059"/>
      <c r="K15" s="1059"/>
      <c r="L15" s="1060"/>
    </row>
    <row r="16" spans="1:14" x14ac:dyDescent="0.4">
      <c r="A16" s="1085"/>
      <c r="B16" s="1023"/>
      <c r="C16" s="1023"/>
      <c r="D16" s="1023"/>
      <c r="E16" s="1059"/>
      <c r="F16" s="1059"/>
      <c r="G16" s="1059"/>
      <c r="H16" s="1059"/>
      <c r="I16" s="1059"/>
      <c r="J16" s="1059"/>
      <c r="K16" s="1059"/>
      <c r="L16" s="1060"/>
    </row>
    <row r="17" spans="1:15" x14ac:dyDescent="0.4">
      <c r="A17" s="1085"/>
      <c r="B17" s="1023" t="s">
        <v>36</v>
      </c>
      <c r="C17" s="1023"/>
      <c r="D17" s="1023"/>
      <c r="E17" s="185" t="s">
        <v>915</v>
      </c>
      <c r="F17" s="187"/>
      <c r="G17" s="189" t="s">
        <v>712</v>
      </c>
      <c r="H17" s="187"/>
      <c r="I17" s="199"/>
      <c r="J17" s="1065" t="str">
        <f>IF(OR(F17="",H17=""),"","〒（"&amp;F17&amp;"-"&amp;H17&amp;"）")</f>
        <v/>
      </c>
      <c r="K17" s="1065"/>
      <c r="L17" s="1066"/>
    </row>
    <row r="18" spans="1:15" x14ac:dyDescent="0.4">
      <c r="A18" s="1086"/>
      <c r="B18" s="1035"/>
      <c r="C18" s="1035"/>
      <c r="D18" s="1035"/>
      <c r="E18" s="1070"/>
      <c r="F18" s="1070"/>
      <c r="G18" s="1070"/>
      <c r="H18" s="1070"/>
      <c r="I18" s="1070"/>
      <c r="J18" s="1070"/>
      <c r="K18" s="1070"/>
      <c r="L18" s="1071"/>
    </row>
    <row r="19" spans="1:15" x14ac:dyDescent="0.4">
      <c r="A19" s="184"/>
      <c r="B19" s="184"/>
      <c r="C19" s="184"/>
      <c r="D19" s="184"/>
      <c r="E19" s="184"/>
      <c r="F19" s="184"/>
      <c r="G19" s="184"/>
      <c r="H19" s="184"/>
      <c r="I19" s="184"/>
      <c r="J19" s="184"/>
      <c r="K19" s="184"/>
      <c r="L19" s="184"/>
    </row>
    <row r="20" spans="1:15" x14ac:dyDescent="0.4">
      <c r="A20" s="1036" t="s">
        <v>40</v>
      </c>
      <c r="B20" s="1021" t="s">
        <v>28</v>
      </c>
      <c r="C20" s="1022"/>
      <c r="D20" s="1022"/>
      <c r="E20" s="1051"/>
      <c r="F20" s="1051"/>
      <c r="G20" s="1051"/>
      <c r="H20" s="1051"/>
      <c r="I20" s="1051"/>
      <c r="J20" s="1051"/>
      <c r="K20" s="1051"/>
      <c r="L20" s="1052"/>
    </row>
    <row r="21" spans="1:15" x14ac:dyDescent="0.4">
      <c r="A21" s="1037"/>
      <c r="B21" s="1023"/>
      <c r="C21" s="1023"/>
      <c r="D21" s="1023"/>
      <c r="E21" s="1059"/>
      <c r="F21" s="1059"/>
      <c r="G21" s="1059"/>
      <c r="H21" s="1059"/>
      <c r="I21" s="1059"/>
      <c r="J21" s="1059"/>
      <c r="K21" s="1059"/>
      <c r="L21" s="1060"/>
    </row>
    <row r="22" spans="1:15" x14ac:dyDescent="0.4">
      <c r="A22" s="1037"/>
      <c r="B22" s="1023" t="s">
        <v>32</v>
      </c>
      <c r="C22" s="1023"/>
      <c r="D22" s="1023"/>
      <c r="E22" s="185" t="s">
        <v>915</v>
      </c>
      <c r="F22" s="187"/>
      <c r="G22" s="189" t="s">
        <v>712</v>
      </c>
      <c r="H22" s="187"/>
      <c r="I22" s="199"/>
      <c r="J22" s="1065" t="str">
        <f>IF(OR(F22="",H22=""),"","〒（"&amp;F22&amp;"-"&amp;H22&amp;"）")</f>
        <v/>
      </c>
      <c r="K22" s="1065"/>
      <c r="L22" s="1066"/>
    </row>
    <row r="23" spans="1:15" x14ac:dyDescent="0.4">
      <c r="A23" s="1037"/>
      <c r="B23" s="1023"/>
      <c r="C23" s="1023"/>
      <c r="D23" s="1023"/>
      <c r="E23" s="1059"/>
      <c r="F23" s="1059"/>
      <c r="G23" s="1059"/>
      <c r="H23" s="1059"/>
      <c r="I23" s="1059"/>
      <c r="J23" s="1059"/>
      <c r="K23" s="1059"/>
      <c r="L23" s="1060"/>
    </row>
    <row r="24" spans="1:15" x14ac:dyDescent="0.4">
      <c r="A24" s="1037"/>
      <c r="B24" s="1023" t="s">
        <v>19</v>
      </c>
      <c r="C24" s="1023"/>
      <c r="D24" s="1023"/>
      <c r="E24" s="1056"/>
      <c r="F24" s="1057"/>
      <c r="G24" s="1068"/>
      <c r="H24" s="193"/>
      <c r="I24" s="202"/>
      <c r="J24" s="202"/>
      <c r="K24" s="202"/>
      <c r="L24" s="215"/>
    </row>
    <row r="25" spans="1:15" x14ac:dyDescent="0.4">
      <c r="A25" s="1038"/>
      <c r="B25" s="1035" t="s">
        <v>7</v>
      </c>
      <c r="C25" s="1035"/>
      <c r="D25" s="1035"/>
      <c r="E25" s="1062"/>
      <c r="F25" s="1063"/>
      <c r="G25" s="1064"/>
      <c r="H25" s="194"/>
      <c r="I25" s="203"/>
      <c r="J25" s="203"/>
      <c r="K25" s="203"/>
      <c r="L25" s="216"/>
    </row>
    <row r="26" spans="1:15" x14ac:dyDescent="0.4">
      <c r="A26" s="184"/>
      <c r="B26" s="184"/>
      <c r="C26" s="184"/>
      <c r="D26" s="184"/>
      <c r="E26" s="184"/>
      <c r="F26" s="184"/>
      <c r="G26" s="184"/>
      <c r="H26" s="184"/>
      <c r="I26" s="184"/>
      <c r="J26" s="184"/>
      <c r="K26" s="184"/>
      <c r="L26" s="184"/>
    </row>
    <row r="27" spans="1:15" x14ac:dyDescent="0.4">
      <c r="A27" s="184"/>
      <c r="B27" s="184"/>
      <c r="C27" s="184"/>
      <c r="D27" s="184"/>
      <c r="E27" s="184"/>
      <c r="F27" s="184"/>
      <c r="G27" s="184"/>
      <c r="H27" s="184"/>
      <c r="I27" s="184"/>
      <c r="J27" s="184"/>
      <c r="K27" s="184"/>
      <c r="L27" s="184"/>
    </row>
    <row r="28" spans="1:15" x14ac:dyDescent="0.4">
      <c r="A28" s="1039" t="s">
        <v>41</v>
      </c>
      <c r="B28" s="1040"/>
      <c r="C28" s="1040"/>
      <c r="D28" s="1041"/>
      <c r="E28" s="1069"/>
      <c r="F28" s="1069"/>
      <c r="G28" s="1069"/>
      <c r="H28" s="1069"/>
      <c r="I28" s="1069"/>
      <c r="J28" s="1069"/>
      <c r="K28" s="1069"/>
      <c r="L28" s="1069"/>
      <c r="O28" s="223"/>
    </row>
    <row r="29" spans="1:15" x14ac:dyDescent="0.4">
      <c r="A29" s="1042"/>
      <c r="B29" s="1043"/>
      <c r="C29" s="1043"/>
      <c r="D29" s="1044"/>
      <c r="E29" s="1069"/>
      <c r="F29" s="1069"/>
      <c r="G29" s="1069"/>
      <c r="H29" s="1069"/>
      <c r="I29" s="1069"/>
      <c r="J29" s="1069"/>
      <c r="K29" s="1069"/>
      <c r="L29" s="1069"/>
    </row>
    <row r="30" spans="1:15" x14ac:dyDescent="0.4">
      <c r="A30" s="1042"/>
      <c r="B30" s="1043"/>
      <c r="C30" s="1043"/>
      <c r="D30" s="1044"/>
      <c r="E30" s="1069"/>
      <c r="F30" s="1069"/>
      <c r="G30" s="1069"/>
      <c r="H30" s="1069"/>
      <c r="I30" s="1069"/>
      <c r="J30" s="1069"/>
      <c r="K30" s="1069"/>
      <c r="L30" s="1069"/>
    </row>
    <row r="31" spans="1:15" x14ac:dyDescent="0.4">
      <c r="A31" s="1042"/>
      <c r="B31" s="1043"/>
      <c r="C31" s="1043"/>
      <c r="D31" s="1044"/>
      <c r="E31" s="1069"/>
      <c r="F31" s="1069"/>
      <c r="G31" s="1069"/>
      <c r="H31" s="1069"/>
      <c r="I31" s="1069"/>
      <c r="J31" s="1069"/>
      <c r="K31" s="1069"/>
      <c r="L31" s="1069"/>
    </row>
    <row r="32" spans="1:15" x14ac:dyDescent="0.4">
      <c r="A32" s="1045"/>
      <c r="B32" s="1046"/>
      <c r="C32" s="1046"/>
      <c r="D32" s="1047"/>
      <c r="E32" s="1069" t="s">
        <v>5</v>
      </c>
      <c r="F32" s="1069"/>
      <c r="G32" s="1069"/>
      <c r="H32" s="1069"/>
      <c r="I32" s="1069"/>
      <c r="J32" s="1069"/>
      <c r="K32" s="1069"/>
      <c r="L32" s="1069"/>
    </row>
    <row r="33" spans="1:12" x14ac:dyDescent="0.4">
      <c r="A33" s="184"/>
      <c r="B33" s="184"/>
      <c r="C33" s="184"/>
      <c r="D33" s="184"/>
      <c r="E33" s="184"/>
      <c r="F33" s="184"/>
      <c r="G33" s="184"/>
      <c r="H33" s="184"/>
      <c r="I33" s="184"/>
      <c r="J33" s="184"/>
      <c r="K33" s="184"/>
      <c r="L33" s="184"/>
    </row>
    <row r="34" spans="1:12" x14ac:dyDescent="0.4">
      <c r="A34" s="1048" t="s">
        <v>50</v>
      </c>
      <c r="B34" s="1021" t="s">
        <v>28</v>
      </c>
      <c r="C34" s="1022"/>
      <c r="D34" s="1022"/>
      <c r="E34" s="1051"/>
      <c r="F34" s="1051"/>
      <c r="G34" s="1051"/>
      <c r="H34" s="1051"/>
      <c r="I34" s="1051"/>
      <c r="J34" s="1051"/>
      <c r="K34" s="1051"/>
      <c r="L34" s="1052"/>
    </row>
    <row r="35" spans="1:12" x14ac:dyDescent="0.4">
      <c r="A35" s="1049"/>
      <c r="B35" s="1023"/>
      <c r="C35" s="1023"/>
      <c r="D35" s="1023"/>
      <c r="E35" s="1059"/>
      <c r="F35" s="1059"/>
      <c r="G35" s="1059"/>
      <c r="H35" s="1059"/>
      <c r="I35" s="1059"/>
      <c r="J35" s="1059"/>
      <c r="K35" s="1059"/>
      <c r="L35" s="1060"/>
    </row>
    <row r="36" spans="1:12" x14ac:dyDescent="0.4">
      <c r="A36" s="1049"/>
      <c r="B36" s="1053" t="s">
        <v>62</v>
      </c>
      <c r="C36" s="1054"/>
      <c r="D36" s="1055"/>
      <c r="E36" s="1067"/>
      <c r="F36" s="1057"/>
      <c r="G36" s="1068"/>
      <c r="H36" s="195"/>
      <c r="I36" s="204"/>
      <c r="J36" s="204"/>
      <c r="K36" s="204"/>
      <c r="L36" s="211"/>
    </row>
    <row r="37" spans="1:12" x14ac:dyDescent="0.4">
      <c r="A37" s="1049"/>
      <c r="B37" s="1023" t="s">
        <v>32</v>
      </c>
      <c r="C37" s="1023"/>
      <c r="D37" s="1023"/>
      <c r="E37" s="185" t="s">
        <v>915</v>
      </c>
      <c r="F37" s="187"/>
      <c r="G37" s="189" t="s">
        <v>712</v>
      </c>
      <c r="H37" s="187"/>
      <c r="I37" s="199"/>
      <c r="J37" s="1065" t="str">
        <f>IF(OR(F37="",H37=""),"","〒（"&amp;F37&amp;"-"&amp;H37&amp;"）")</f>
        <v/>
      </c>
      <c r="K37" s="1065"/>
      <c r="L37" s="1066"/>
    </row>
    <row r="38" spans="1:12" x14ac:dyDescent="0.4">
      <c r="A38" s="1049"/>
      <c r="B38" s="1023"/>
      <c r="C38" s="1023"/>
      <c r="D38" s="1023"/>
      <c r="E38" s="1059"/>
      <c r="F38" s="1059"/>
      <c r="G38" s="1059"/>
      <c r="H38" s="1059"/>
      <c r="I38" s="1059"/>
      <c r="J38" s="1059"/>
      <c r="K38" s="1059"/>
      <c r="L38" s="1060"/>
    </row>
    <row r="39" spans="1:12" x14ac:dyDescent="0.4">
      <c r="A39" s="1050"/>
      <c r="B39" s="1035" t="s">
        <v>19</v>
      </c>
      <c r="C39" s="1035"/>
      <c r="D39" s="1035"/>
      <c r="E39" s="1062"/>
      <c r="F39" s="1063"/>
      <c r="G39" s="1064"/>
      <c r="H39" s="194"/>
      <c r="I39" s="203"/>
      <c r="J39" s="203"/>
      <c r="K39" s="203"/>
      <c r="L39" s="216"/>
    </row>
    <row r="40" spans="1:12" x14ac:dyDescent="0.4">
      <c r="A40" s="184"/>
      <c r="B40" s="184"/>
      <c r="C40" s="184"/>
      <c r="D40" s="184"/>
      <c r="E40" s="184"/>
      <c r="F40" s="184"/>
      <c r="G40" s="184"/>
      <c r="H40" s="184"/>
      <c r="I40" s="184"/>
      <c r="J40" s="184"/>
      <c r="K40" s="184"/>
      <c r="L40" s="184"/>
    </row>
    <row r="41" spans="1:12" x14ac:dyDescent="0.4">
      <c r="A41" s="1018" t="s">
        <v>1034</v>
      </c>
      <c r="B41" s="1021" t="s">
        <v>28</v>
      </c>
      <c r="C41" s="1022"/>
      <c r="D41" s="1022"/>
      <c r="E41" s="1051"/>
      <c r="F41" s="1051"/>
      <c r="G41" s="1051"/>
      <c r="H41" s="1051"/>
      <c r="I41" s="1051"/>
      <c r="J41" s="1051"/>
      <c r="K41" s="1051"/>
      <c r="L41" s="1052"/>
    </row>
    <row r="42" spans="1:12" x14ac:dyDescent="0.4">
      <c r="A42" s="1019"/>
      <c r="B42" s="1023"/>
      <c r="C42" s="1023"/>
      <c r="D42" s="1023"/>
      <c r="E42" s="1059"/>
      <c r="F42" s="1059"/>
      <c r="G42" s="1059"/>
      <c r="H42" s="1059"/>
      <c r="I42" s="1059"/>
      <c r="J42" s="1059"/>
      <c r="K42" s="1059"/>
      <c r="L42" s="1060"/>
    </row>
    <row r="43" spans="1:12" x14ac:dyDescent="0.4">
      <c r="A43" s="1019"/>
      <c r="B43" s="1053" t="s">
        <v>62</v>
      </c>
      <c r="C43" s="1054"/>
      <c r="D43" s="1055"/>
      <c r="E43" s="1067"/>
      <c r="F43" s="1057"/>
      <c r="G43" s="1068"/>
      <c r="H43" s="195"/>
      <c r="I43" s="204"/>
      <c r="J43" s="204"/>
      <c r="K43" s="204"/>
      <c r="L43" s="211"/>
    </row>
    <row r="44" spans="1:12" x14ac:dyDescent="0.4">
      <c r="A44" s="1019"/>
      <c r="B44" s="1023" t="s">
        <v>32</v>
      </c>
      <c r="C44" s="1023"/>
      <c r="D44" s="1023"/>
      <c r="E44" s="185" t="s">
        <v>915</v>
      </c>
      <c r="F44" s="187"/>
      <c r="G44" s="189" t="s">
        <v>712</v>
      </c>
      <c r="H44" s="187"/>
      <c r="I44" s="199"/>
      <c r="J44" s="1065" t="str">
        <f>IF(OR(F44="",H44=""),"","〒（"&amp;F44&amp;"-"&amp;H44&amp;"）")</f>
        <v/>
      </c>
      <c r="K44" s="1065"/>
      <c r="L44" s="1066"/>
    </row>
    <row r="45" spans="1:12" x14ac:dyDescent="0.4">
      <c r="A45" s="1019"/>
      <c r="B45" s="1023"/>
      <c r="C45" s="1023"/>
      <c r="D45" s="1023"/>
      <c r="E45" s="1059"/>
      <c r="F45" s="1059"/>
      <c r="G45" s="1059"/>
      <c r="H45" s="1059"/>
      <c r="I45" s="1059"/>
      <c r="J45" s="1059"/>
      <c r="K45" s="1059"/>
      <c r="L45" s="1060"/>
    </row>
    <row r="46" spans="1:12" x14ac:dyDescent="0.4">
      <c r="A46" s="1020"/>
      <c r="B46" s="1035" t="s">
        <v>19</v>
      </c>
      <c r="C46" s="1035"/>
      <c r="D46" s="1035"/>
      <c r="E46" s="1062"/>
      <c r="F46" s="1063"/>
      <c r="G46" s="1064"/>
      <c r="H46" s="194"/>
      <c r="I46" s="203"/>
      <c r="J46" s="203"/>
      <c r="K46" s="203"/>
      <c r="L46" s="216"/>
    </row>
    <row r="47" spans="1:12" x14ac:dyDescent="0.4">
      <c r="A47" s="184"/>
      <c r="B47" s="184"/>
      <c r="C47" s="184"/>
      <c r="D47" s="184"/>
      <c r="E47" s="184"/>
      <c r="F47" s="184"/>
      <c r="G47" s="184"/>
      <c r="H47" s="184"/>
      <c r="I47" s="184"/>
      <c r="J47" s="184"/>
      <c r="K47" s="184"/>
      <c r="L47" s="184"/>
    </row>
    <row r="48" spans="1:12" x14ac:dyDescent="0.4">
      <c r="A48" s="1024" t="s">
        <v>67</v>
      </c>
      <c r="B48" s="1023" t="s">
        <v>69</v>
      </c>
      <c r="C48" s="1023"/>
      <c r="D48" s="1023"/>
      <c r="E48" s="1059"/>
      <c r="F48" s="1059"/>
      <c r="G48" s="1059"/>
      <c r="H48" s="1059"/>
      <c r="I48" s="1059"/>
      <c r="J48" s="1059"/>
      <c r="K48" s="1059"/>
      <c r="L48" s="1060"/>
    </row>
    <row r="49" spans="1:12" x14ac:dyDescent="0.4">
      <c r="A49" s="1025"/>
      <c r="B49" s="1023" t="s">
        <v>79</v>
      </c>
      <c r="C49" s="1023"/>
      <c r="D49" s="1023"/>
      <c r="E49" s="1059"/>
      <c r="F49" s="1059"/>
      <c r="G49" s="1059"/>
      <c r="H49" s="1059"/>
      <c r="I49" s="1059"/>
      <c r="J49" s="1059"/>
      <c r="K49" s="1059"/>
      <c r="L49" s="1060"/>
    </row>
    <row r="50" spans="1:12" x14ac:dyDescent="0.4">
      <c r="A50" s="1026"/>
      <c r="B50" s="1035" t="s">
        <v>87</v>
      </c>
      <c r="C50" s="1035"/>
      <c r="D50" s="1035"/>
      <c r="E50" s="1062"/>
      <c r="F50" s="1063"/>
      <c r="G50" s="1064"/>
      <c r="H50" s="194"/>
      <c r="I50" s="203"/>
      <c r="J50" s="203"/>
      <c r="K50" s="203"/>
      <c r="L50" s="216"/>
    </row>
    <row r="52" spans="1:12" x14ac:dyDescent="0.4">
      <c r="A52" s="1027" t="s">
        <v>974</v>
      </c>
      <c r="B52" s="1022" t="s">
        <v>685</v>
      </c>
      <c r="C52" s="1022"/>
      <c r="D52" s="1022"/>
      <c r="E52" s="1051"/>
      <c r="F52" s="1051"/>
      <c r="G52" s="1051"/>
      <c r="H52" s="1051"/>
      <c r="I52" s="1051"/>
      <c r="J52" s="1051"/>
      <c r="K52" s="1051"/>
      <c r="L52" s="1052"/>
    </row>
    <row r="53" spans="1:12" x14ac:dyDescent="0.4">
      <c r="A53" s="1025"/>
      <c r="B53" s="1053" t="s">
        <v>66</v>
      </c>
      <c r="C53" s="1054"/>
      <c r="D53" s="1055"/>
      <c r="E53" s="1056"/>
      <c r="F53" s="1057"/>
      <c r="G53" s="1057"/>
      <c r="H53" s="1057"/>
      <c r="I53" s="1057"/>
      <c r="J53" s="1057"/>
      <c r="K53" s="1057"/>
      <c r="L53" s="1058"/>
    </row>
    <row r="54" spans="1:12" x14ac:dyDescent="0.4">
      <c r="A54" s="1025"/>
      <c r="B54" s="1023" t="s">
        <v>638</v>
      </c>
      <c r="C54" s="1023"/>
      <c r="D54" s="1023"/>
      <c r="E54" s="1059"/>
      <c r="F54" s="1059"/>
      <c r="G54" s="1059"/>
      <c r="H54" s="1059"/>
      <c r="I54" s="1059"/>
      <c r="J54" s="1059"/>
      <c r="K54" s="1059"/>
      <c r="L54" s="1060"/>
    </row>
    <row r="55" spans="1:12" x14ac:dyDescent="0.4">
      <c r="A55" s="1025"/>
      <c r="B55" s="1028" t="s">
        <v>930</v>
      </c>
      <c r="C55" s="1029"/>
      <c r="D55" s="1030"/>
      <c r="E55" s="1061" t="s">
        <v>662</v>
      </c>
      <c r="F55" s="1061"/>
      <c r="G55" s="1061" t="s">
        <v>914</v>
      </c>
      <c r="H55" s="1061"/>
      <c r="I55" s="1061"/>
      <c r="J55" s="1061"/>
      <c r="K55" s="210"/>
      <c r="L55" s="217"/>
    </row>
    <row r="56" spans="1:12" x14ac:dyDescent="0.4">
      <c r="A56" s="1026"/>
      <c r="B56" s="1031"/>
      <c r="C56" s="1032"/>
      <c r="D56" s="1033"/>
      <c r="E56" s="186"/>
      <c r="F56" s="188" t="s">
        <v>195</v>
      </c>
      <c r="G56" s="1062"/>
      <c r="H56" s="1063"/>
      <c r="I56" s="1063"/>
      <c r="J56" s="209" t="s">
        <v>195</v>
      </c>
      <c r="K56" s="203"/>
      <c r="L56" s="216"/>
    </row>
    <row r="57" spans="1:12" x14ac:dyDescent="0.4">
      <c r="A57" s="1027" t="s">
        <v>417</v>
      </c>
      <c r="B57" s="1022" t="s">
        <v>685</v>
      </c>
      <c r="C57" s="1022"/>
      <c r="D57" s="1022"/>
      <c r="E57" s="1051"/>
      <c r="F57" s="1051"/>
      <c r="G57" s="1051"/>
      <c r="H57" s="1051"/>
      <c r="I57" s="1051"/>
      <c r="J57" s="1051"/>
      <c r="K57" s="1051"/>
      <c r="L57" s="1052"/>
    </row>
    <row r="58" spans="1:12" x14ac:dyDescent="0.4">
      <c r="A58" s="1025"/>
      <c r="B58" s="1053" t="s">
        <v>66</v>
      </c>
      <c r="C58" s="1054"/>
      <c r="D58" s="1055"/>
      <c r="E58" s="1056"/>
      <c r="F58" s="1057"/>
      <c r="G58" s="1057"/>
      <c r="H58" s="1057"/>
      <c r="I58" s="1057"/>
      <c r="J58" s="1057"/>
      <c r="K58" s="1057"/>
      <c r="L58" s="1058"/>
    </row>
    <row r="59" spans="1:12" x14ac:dyDescent="0.4">
      <c r="A59" s="1025"/>
      <c r="B59" s="1023" t="s">
        <v>638</v>
      </c>
      <c r="C59" s="1023"/>
      <c r="D59" s="1023"/>
      <c r="E59" s="1059"/>
      <c r="F59" s="1059"/>
      <c r="G59" s="1059"/>
      <c r="H59" s="1059"/>
      <c r="I59" s="1059"/>
      <c r="J59" s="1059"/>
      <c r="K59" s="1059"/>
      <c r="L59" s="1060"/>
    </row>
    <row r="60" spans="1:12" x14ac:dyDescent="0.4">
      <c r="A60" s="1025"/>
      <c r="B60" s="1028" t="s">
        <v>930</v>
      </c>
      <c r="C60" s="1029"/>
      <c r="D60" s="1030"/>
      <c r="E60" s="1061" t="s">
        <v>662</v>
      </c>
      <c r="F60" s="1061"/>
      <c r="G60" s="1061" t="s">
        <v>914</v>
      </c>
      <c r="H60" s="1061"/>
      <c r="I60" s="1061"/>
      <c r="J60" s="1061"/>
      <c r="K60" s="210"/>
      <c r="L60" s="217"/>
    </row>
    <row r="61" spans="1:12" x14ac:dyDescent="0.4">
      <c r="A61" s="1026"/>
      <c r="B61" s="1031"/>
      <c r="C61" s="1032"/>
      <c r="D61" s="1033"/>
      <c r="E61" s="186"/>
      <c r="F61" s="188" t="s">
        <v>195</v>
      </c>
      <c r="G61" s="1062"/>
      <c r="H61" s="1063"/>
      <c r="I61" s="1063"/>
      <c r="J61" s="209" t="s">
        <v>195</v>
      </c>
      <c r="K61" s="203"/>
      <c r="L61" s="216"/>
    </row>
    <row r="62" spans="1:12" x14ac:dyDescent="0.4">
      <c r="A62" s="1027" t="s">
        <v>875</v>
      </c>
      <c r="B62" s="1022" t="s">
        <v>685</v>
      </c>
      <c r="C62" s="1022"/>
      <c r="D62" s="1022"/>
      <c r="E62" s="1051"/>
      <c r="F62" s="1051"/>
      <c r="G62" s="1051"/>
      <c r="H62" s="1051"/>
      <c r="I62" s="1051"/>
      <c r="J62" s="1051"/>
      <c r="K62" s="1051"/>
      <c r="L62" s="1052"/>
    </row>
    <row r="63" spans="1:12" x14ac:dyDescent="0.4">
      <c r="A63" s="1025"/>
      <c r="B63" s="1053" t="s">
        <v>66</v>
      </c>
      <c r="C63" s="1054"/>
      <c r="D63" s="1055"/>
      <c r="E63" s="1056"/>
      <c r="F63" s="1057"/>
      <c r="G63" s="1057"/>
      <c r="H63" s="1057"/>
      <c r="I63" s="1057"/>
      <c r="J63" s="1057"/>
      <c r="K63" s="1057"/>
      <c r="L63" s="1058"/>
    </row>
    <row r="64" spans="1:12" x14ac:dyDescent="0.4">
      <c r="A64" s="1025"/>
      <c r="B64" s="1023" t="s">
        <v>638</v>
      </c>
      <c r="C64" s="1023"/>
      <c r="D64" s="1023"/>
      <c r="E64" s="1059"/>
      <c r="F64" s="1059"/>
      <c r="G64" s="1059"/>
      <c r="H64" s="1059"/>
      <c r="I64" s="1059"/>
      <c r="J64" s="1059"/>
      <c r="K64" s="1059"/>
      <c r="L64" s="1060"/>
    </row>
    <row r="65" spans="1:12" x14ac:dyDescent="0.4">
      <c r="A65" s="1025"/>
      <c r="B65" s="1028" t="s">
        <v>930</v>
      </c>
      <c r="C65" s="1029"/>
      <c r="D65" s="1030"/>
      <c r="E65" s="1061" t="s">
        <v>662</v>
      </c>
      <c r="F65" s="1061"/>
      <c r="G65" s="1061" t="s">
        <v>914</v>
      </c>
      <c r="H65" s="1061"/>
      <c r="I65" s="1061"/>
      <c r="J65" s="1061"/>
      <c r="K65" s="210"/>
      <c r="L65" s="217"/>
    </row>
    <row r="66" spans="1:12" x14ac:dyDescent="0.4">
      <c r="A66" s="1026"/>
      <c r="B66" s="1031"/>
      <c r="C66" s="1032"/>
      <c r="D66" s="1033"/>
      <c r="E66" s="186"/>
      <c r="F66" s="188" t="s">
        <v>195</v>
      </c>
      <c r="G66" s="1062"/>
      <c r="H66" s="1063"/>
      <c r="I66" s="1063"/>
      <c r="J66" s="209" t="s">
        <v>195</v>
      </c>
      <c r="K66" s="203"/>
      <c r="L66" s="216"/>
    </row>
  </sheetData>
  <sheetProtection sheet="1" objects="1" scenarios="1" selectLockedCells="1"/>
  <mergeCells count="108">
    <mergeCell ref="A2:D2"/>
    <mergeCell ref="E2:G2"/>
    <mergeCell ref="A3:D3"/>
    <mergeCell ref="E3:G3"/>
    <mergeCell ref="A4:D4"/>
    <mergeCell ref="E4:G4"/>
    <mergeCell ref="E6:L6"/>
    <mergeCell ref="E7:L7"/>
    <mergeCell ref="J8:L8"/>
    <mergeCell ref="A6:A18"/>
    <mergeCell ref="E9:L9"/>
    <mergeCell ref="B10:D10"/>
    <mergeCell ref="E10:G10"/>
    <mergeCell ref="B11:D11"/>
    <mergeCell ref="E11:G11"/>
    <mergeCell ref="B12:D12"/>
    <mergeCell ref="E12:G12"/>
    <mergeCell ref="B13:D13"/>
    <mergeCell ref="E13:G13"/>
    <mergeCell ref="B14:D14"/>
    <mergeCell ref="E14:G14"/>
    <mergeCell ref="E15:L15"/>
    <mergeCell ref="E16:L16"/>
    <mergeCell ref="J17:L17"/>
    <mergeCell ref="E18:L18"/>
    <mergeCell ref="E20:L20"/>
    <mergeCell ref="E21:L21"/>
    <mergeCell ref="J22:L22"/>
    <mergeCell ref="E23:L23"/>
    <mergeCell ref="B24:D24"/>
    <mergeCell ref="E24:G24"/>
    <mergeCell ref="B25:D25"/>
    <mergeCell ref="E25:G25"/>
    <mergeCell ref="E28:L28"/>
    <mergeCell ref="E29:L29"/>
    <mergeCell ref="E30:L30"/>
    <mergeCell ref="E31:L31"/>
    <mergeCell ref="E32:L32"/>
    <mergeCell ref="E34:L34"/>
    <mergeCell ref="E35:L35"/>
    <mergeCell ref="B36:D36"/>
    <mergeCell ref="E36:G36"/>
    <mergeCell ref="J37:L37"/>
    <mergeCell ref="E38:L38"/>
    <mergeCell ref="B39:D39"/>
    <mergeCell ref="E39:G39"/>
    <mergeCell ref="E41:L41"/>
    <mergeCell ref="E42:L42"/>
    <mergeCell ref="B43:D43"/>
    <mergeCell ref="E43:G43"/>
    <mergeCell ref="J44:L44"/>
    <mergeCell ref="E52:L52"/>
    <mergeCell ref="B53:D53"/>
    <mergeCell ref="E53:L53"/>
    <mergeCell ref="B54:D54"/>
    <mergeCell ref="E54:L54"/>
    <mergeCell ref="E55:F55"/>
    <mergeCell ref="G55:J55"/>
    <mergeCell ref="G56:I56"/>
    <mergeCell ref="E45:L45"/>
    <mergeCell ref="B46:D46"/>
    <mergeCell ref="E46:G46"/>
    <mergeCell ref="B48:D48"/>
    <mergeCell ref="E48:L48"/>
    <mergeCell ref="B49:D49"/>
    <mergeCell ref="E49:L49"/>
    <mergeCell ref="B50:D50"/>
    <mergeCell ref="E50:G50"/>
    <mergeCell ref="E62:L62"/>
    <mergeCell ref="B63:D63"/>
    <mergeCell ref="E63:L63"/>
    <mergeCell ref="B64:D64"/>
    <mergeCell ref="E64:L64"/>
    <mergeCell ref="E65:F65"/>
    <mergeCell ref="G65:J65"/>
    <mergeCell ref="G66:I66"/>
    <mergeCell ref="B57:D57"/>
    <mergeCell ref="E57:L57"/>
    <mergeCell ref="B58:D58"/>
    <mergeCell ref="E58:L58"/>
    <mergeCell ref="B59:D59"/>
    <mergeCell ref="E59:L59"/>
    <mergeCell ref="E60:F60"/>
    <mergeCell ref="G60:J60"/>
    <mergeCell ref="G61:I61"/>
    <mergeCell ref="B6:D7"/>
    <mergeCell ref="B8:D9"/>
    <mergeCell ref="B15:D16"/>
    <mergeCell ref="B17:D18"/>
    <mergeCell ref="A20:A25"/>
    <mergeCell ref="B20:D21"/>
    <mergeCell ref="B22:D23"/>
    <mergeCell ref="A28:D32"/>
    <mergeCell ref="A34:A39"/>
    <mergeCell ref="B34:D35"/>
    <mergeCell ref="B37:D38"/>
    <mergeCell ref="A41:A46"/>
    <mergeCell ref="B41:D42"/>
    <mergeCell ref="B44:D45"/>
    <mergeCell ref="A48:A50"/>
    <mergeCell ref="A52:A56"/>
    <mergeCell ref="B55:D56"/>
    <mergeCell ref="A57:A61"/>
    <mergeCell ref="B60:D61"/>
    <mergeCell ref="A62:A66"/>
    <mergeCell ref="B65:D66"/>
    <mergeCell ref="B62:D62"/>
    <mergeCell ref="B52:D52"/>
  </mergeCells>
  <phoneticPr fontId="6"/>
  <dataValidations count="10">
    <dataValidation imeMode="halfKatakana" allowBlank="1" showInputMessage="1" showErrorMessage="1" sqref="E6:L6 E20:L20 E34:L34 E41:L41 E15:L15" xr:uid="{00000000-0002-0000-0200-000000000000}"/>
    <dataValidation type="list" allowBlank="1" showInputMessage="1" showErrorMessage="1" prompt="プルダウンメニューから選択してください。" sqref="E10:G10" xr:uid="{00000000-0002-0000-0200-000001000000}">
      <formula1>"選択してください。,地方公共団体,社会福祉法人(社協以外),社会福祉法人(社協),医療法人,民法法人(社団・財団),営利法人,非営利活動法人(NPO),農協,生協,　 "</formula1>
    </dataValidation>
    <dataValidation allowBlank="1" showInputMessage="1" showErrorMessage="1" prompt="yyyy/mm/dd と入力してください。" sqref="E36:G36 E43:G43" xr:uid="{00000000-0002-0000-0200-000002000000}"/>
    <dataValidation allowBlank="1" showInputMessage="1" showErrorMessage="1" prompt="yyyy/mm/dd" sqref="E2:G2" xr:uid="{00000000-0002-0000-0200-000003000000}"/>
    <dataValidation type="list" allowBlank="1" showInputMessage="1" showErrorMessage="1" sqref="E28:L32" xr:uid="{00000000-0002-0000-0200-000004000000}">
      <formula1>"選択してください。,児童発達支援センター,児童発達支援,放課後等デイサービス,居宅訪問型児童発達支援,保育所等訪問支援,　"</formula1>
    </dataValidation>
    <dataValidation allowBlank="1" showInputMessage="1" showErrorMessage="1" prompt="ハイフンを入力してください。_x000a_例：ｘｘｘ-ｘｘｘｘ-ｘｘｘｘ" sqref="E12:G13 E24:G25 E39:G39 E46:G46 E50:G50" xr:uid="{00000000-0002-0000-0200-000005000000}"/>
    <dataValidation allowBlank="1" showInputMessage="1" showErrorMessage="1" prompt="３桁の数字を入力してください" sqref="F8 F17 F22 F37 F44" xr:uid="{00000000-0002-0000-0200-000006000000}"/>
    <dataValidation allowBlank="1" showInputMessage="1" showErrorMessage="1" prompt="４桁の数字を入力してください" sqref="H8 H17 H22 H37 H44" xr:uid="{00000000-0002-0000-0200-000007000000}"/>
    <dataValidation allowBlank="1" showInputMessage="1" showErrorMessage="1" prompt="医療機関の所在地を都道府県名から記入してください。" sqref="E53:L53 E58:L58 E63:L63" xr:uid="{00000000-0002-0000-0200-000008000000}"/>
    <dataValidation allowBlank="1" showInputMessage="1" showErrorMessage="1" prompt="yyyy/mm/dd_x000a_または_x000a_yyyy/mm" sqref="E3:G3" xr:uid="{00000000-0002-0000-0200-000009000000}"/>
  </dataValidations>
  <printOptions headings="1"/>
  <pageMargins left="0.70866141732283472" right="0.70866141732283472" top="0.74803149606299213" bottom="0.74803149606299213" header="0.31496062992125984" footer="0.31496062992125984"/>
  <pageSetup paperSize="9" scale="58"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L19"/>
  <sheetViews>
    <sheetView showGridLines="0" showZeros="0" view="pageBreakPreview" zoomScaleSheetLayoutView="100" workbookViewId="0">
      <selection activeCell="D2" sqref="D2"/>
    </sheetView>
  </sheetViews>
  <sheetFormatPr defaultRowHeight="13.5" x14ac:dyDescent="0.4"/>
  <cols>
    <col min="1" max="3" width="9" style="174" customWidth="1"/>
    <col min="4" max="5" width="8.75" style="174" customWidth="1"/>
    <col min="6" max="6" width="9" style="174" customWidth="1"/>
    <col min="7" max="16384" width="9" style="174"/>
  </cols>
  <sheetData>
    <row r="1" spans="1:12" ht="33.6" customHeight="1" x14ac:dyDescent="0.4">
      <c r="A1" s="1" t="s">
        <v>1130</v>
      </c>
      <c r="B1" s="1"/>
      <c r="C1" s="1"/>
      <c r="D1" s="1"/>
      <c r="E1" s="1"/>
      <c r="F1" s="1"/>
      <c r="G1" s="1"/>
      <c r="H1" s="1"/>
      <c r="I1" s="1"/>
      <c r="J1" s="1"/>
      <c r="K1" s="1"/>
      <c r="L1" s="1"/>
    </row>
    <row r="2" spans="1:12" ht="33.6" customHeight="1" x14ac:dyDescent="0.4">
      <c r="A2" s="182"/>
      <c r="B2" s="182"/>
      <c r="C2" s="182"/>
      <c r="D2" s="182" t="s">
        <v>91</v>
      </c>
      <c r="E2" s="182"/>
      <c r="F2" s="182"/>
      <c r="G2" s="182"/>
      <c r="H2" s="182"/>
      <c r="I2" s="182"/>
      <c r="J2" s="182"/>
      <c r="K2" s="182"/>
      <c r="L2" s="182"/>
    </row>
    <row r="3" spans="1:12" ht="33.6" customHeight="1" x14ac:dyDescent="0.4">
      <c r="A3" s="182"/>
      <c r="B3" s="182"/>
      <c r="C3" s="182"/>
      <c r="D3" s="182"/>
      <c r="E3" s="182"/>
      <c r="F3" s="182"/>
      <c r="G3" s="182"/>
      <c r="H3" s="182"/>
      <c r="I3" s="182"/>
      <c r="J3" s="182"/>
      <c r="K3" s="182"/>
      <c r="L3" s="182"/>
    </row>
    <row r="4" spans="1:12" ht="33.6" customHeight="1" x14ac:dyDescent="0.15">
      <c r="A4" s="182"/>
      <c r="B4" s="182"/>
      <c r="C4" s="182"/>
      <c r="D4" s="182"/>
      <c r="E4" s="566" t="s">
        <v>671</v>
      </c>
      <c r="F4" s="2352">
        <f>基本情報入力シート!E21</f>
        <v>0</v>
      </c>
      <c r="G4" s="2352"/>
      <c r="H4" s="2352"/>
      <c r="I4" s="2352"/>
      <c r="J4" s="182"/>
      <c r="K4" s="182"/>
      <c r="L4" s="182"/>
    </row>
    <row r="5" spans="1:12" ht="33.6" customHeight="1" x14ac:dyDescent="0.15">
      <c r="A5" s="182"/>
      <c r="B5" s="182"/>
      <c r="C5" s="182"/>
      <c r="D5" s="182"/>
      <c r="E5" s="567" t="s">
        <v>118</v>
      </c>
      <c r="F5" s="2353">
        <f>基本情報入力シート!E23</f>
        <v>0</v>
      </c>
      <c r="G5" s="2353"/>
      <c r="H5" s="2353"/>
      <c r="I5" s="2353"/>
      <c r="J5" s="182"/>
      <c r="K5" s="182"/>
      <c r="L5" s="182"/>
    </row>
    <row r="6" spans="1:12" ht="33.6" customHeight="1" x14ac:dyDescent="0.4">
      <c r="A6" s="182"/>
      <c r="B6" s="182"/>
      <c r="C6" s="182"/>
      <c r="D6" s="182"/>
      <c r="E6" s="182"/>
      <c r="F6" s="182"/>
      <c r="G6" s="182"/>
      <c r="H6" s="182"/>
      <c r="I6" s="182"/>
      <c r="J6" s="182"/>
      <c r="K6" s="182"/>
      <c r="L6" s="182"/>
    </row>
    <row r="7" spans="1:12" ht="33.6" customHeight="1" x14ac:dyDescent="0.4">
      <c r="A7" s="2332">
        <v>1</v>
      </c>
      <c r="B7" s="2338" t="s">
        <v>685</v>
      </c>
      <c r="C7" s="2339"/>
      <c r="D7" s="2342">
        <f>基本情報入力シート!E52</f>
        <v>0</v>
      </c>
      <c r="E7" s="2343"/>
      <c r="F7" s="2343"/>
      <c r="G7" s="2343"/>
      <c r="H7" s="2343"/>
      <c r="I7" s="2344"/>
      <c r="J7" s="182"/>
      <c r="K7" s="182"/>
      <c r="L7" s="182"/>
    </row>
    <row r="8" spans="1:12" ht="33.6" customHeight="1" x14ac:dyDescent="0.4">
      <c r="A8" s="2333"/>
      <c r="B8" s="2340" t="s">
        <v>118</v>
      </c>
      <c r="C8" s="2341"/>
      <c r="D8" s="2342">
        <f>基本情報入力シート!E53</f>
        <v>0</v>
      </c>
      <c r="E8" s="2343"/>
      <c r="F8" s="2343"/>
      <c r="G8" s="2343"/>
      <c r="H8" s="2343"/>
      <c r="I8" s="2344"/>
      <c r="J8" s="182"/>
      <c r="K8" s="182"/>
      <c r="L8" s="182"/>
    </row>
    <row r="9" spans="1:12" ht="33" customHeight="1" x14ac:dyDescent="0.4">
      <c r="A9" s="2333"/>
      <c r="B9" s="2349" t="s">
        <v>638</v>
      </c>
      <c r="C9" s="2350"/>
      <c r="D9" s="2273">
        <f>基本情報入力シート!E54</f>
        <v>0</v>
      </c>
      <c r="E9" s="2274"/>
      <c r="F9" s="2274"/>
      <c r="G9" s="2274"/>
      <c r="H9" s="2274"/>
      <c r="I9" s="2351"/>
      <c r="J9" s="182"/>
      <c r="K9" s="182"/>
      <c r="L9" s="182"/>
    </row>
    <row r="10" spans="1:12" ht="33.6" customHeight="1" x14ac:dyDescent="0.4">
      <c r="A10" s="2334"/>
      <c r="B10" s="2330" t="s">
        <v>301</v>
      </c>
      <c r="C10" s="2331"/>
      <c r="D10" s="565" t="s">
        <v>662</v>
      </c>
      <c r="E10" s="568">
        <f>基本情報入力シート!E56</f>
        <v>0</v>
      </c>
      <c r="F10" s="569" t="s">
        <v>195</v>
      </c>
      <c r="G10" s="565" t="s">
        <v>914</v>
      </c>
      <c r="H10" s="568">
        <f>基本情報入力シート!G56</f>
        <v>0</v>
      </c>
      <c r="I10" s="570" t="s">
        <v>195</v>
      </c>
      <c r="J10" s="182"/>
      <c r="K10" s="182"/>
      <c r="L10" s="182"/>
    </row>
    <row r="11" spans="1:12" ht="33.6" customHeight="1" x14ac:dyDescent="0.4">
      <c r="A11" s="2335">
        <v>2</v>
      </c>
      <c r="B11" s="2338" t="s">
        <v>685</v>
      </c>
      <c r="C11" s="2339"/>
      <c r="D11" s="2342">
        <f>基本情報入力シート!E57</f>
        <v>0</v>
      </c>
      <c r="E11" s="2343"/>
      <c r="F11" s="2343"/>
      <c r="G11" s="2343"/>
      <c r="H11" s="2343"/>
      <c r="I11" s="2344"/>
      <c r="J11" s="182"/>
      <c r="K11" s="182"/>
      <c r="L11" s="182"/>
    </row>
    <row r="12" spans="1:12" ht="33.6" customHeight="1" x14ac:dyDescent="0.4">
      <c r="A12" s="2336"/>
      <c r="B12" s="2340" t="s">
        <v>118</v>
      </c>
      <c r="C12" s="2341"/>
      <c r="D12" s="2342">
        <f>基本情報入力シート!E58</f>
        <v>0</v>
      </c>
      <c r="E12" s="2343"/>
      <c r="F12" s="2343"/>
      <c r="G12" s="2343"/>
      <c r="H12" s="2343"/>
      <c r="I12" s="2344"/>
      <c r="J12" s="182"/>
      <c r="K12" s="182"/>
      <c r="L12" s="182"/>
    </row>
    <row r="13" spans="1:12" ht="33" customHeight="1" x14ac:dyDescent="0.4">
      <c r="A13" s="2336"/>
      <c r="B13" s="2347" t="s">
        <v>638</v>
      </c>
      <c r="C13" s="2348"/>
      <c r="D13" s="2342">
        <f>基本情報入力シート!E59</f>
        <v>0</v>
      </c>
      <c r="E13" s="2343"/>
      <c r="F13" s="2343"/>
      <c r="G13" s="2343"/>
      <c r="H13" s="2343"/>
      <c r="I13" s="2344"/>
      <c r="J13" s="182"/>
      <c r="K13" s="182"/>
      <c r="L13" s="182"/>
    </row>
    <row r="14" spans="1:12" ht="33.6" customHeight="1" x14ac:dyDescent="0.4">
      <c r="A14" s="2337"/>
      <c r="B14" s="2330" t="s">
        <v>301</v>
      </c>
      <c r="C14" s="2331"/>
      <c r="D14" s="565" t="s">
        <v>662</v>
      </c>
      <c r="E14" s="568">
        <f>基本情報入力シート!E61</f>
        <v>0</v>
      </c>
      <c r="F14" s="569" t="s">
        <v>195</v>
      </c>
      <c r="G14" s="565" t="s">
        <v>914</v>
      </c>
      <c r="H14" s="568">
        <f>基本情報入力シート!G61</f>
        <v>0</v>
      </c>
      <c r="I14" s="570" t="s">
        <v>195</v>
      </c>
      <c r="J14" s="182"/>
      <c r="K14" s="182"/>
      <c r="L14" s="182"/>
    </row>
    <row r="15" spans="1:12" ht="33.6" customHeight="1" x14ac:dyDescent="0.4">
      <c r="A15" s="2332">
        <v>3</v>
      </c>
      <c r="B15" s="2338" t="s">
        <v>685</v>
      </c>
      <c r="C15" s="2339"/>
      <c r="D15" s="2342">
        <f>基本情報入力シート!E62</f>
        <v>0</v>
      </c>
      <c r="E15" s="2343"/>
      <c r="F15" s="2343"/>
      <c r="G15" s="2343"/>
      <c r="H15" s="2343"/>
      <c r="I15" s="2344"/>
      <c r="J15" s="182"/>
      <c r="K15" s="182"/>
      <c r="L15" s="182"/>
    </row>
    <row r="16" spans="1:12" ht="33.6" customHeight="1" x14ac:dyDescent="0.4">
      <c r="A16" s="2333"/>
      <c r="B16" s="2340" t="s">
        <v>118</v>
      </c>
      <c r="C16" s="2341"/>
      <c r="D16" s="2342">
        <f>基本情報入力シート!E63</f>
        <v>0</v>
      </c>
      <c r="E16" s="2343"/>
      <c r="F16" s="2343"/>
      <c r="G16" s="2343"/>
      <c r="H16" s="2343"/>
      <c r="I16" s="2344"/>
      <c r="J16" s="182"/>
      <c r="K16" s="182"/>
      <c r="L16" s="182"/>
    </row>
    <row r="17" spans="1:12" ht="33.6" customHeight="1" x14ac:dyDescent="0.4">
      <c r="A17" s="2333"/>
      <c r="B17" s="2345" t="s">
        <v>638</v>
      </c>
      <c r="C17" s="2346"/>
      <c r="D17" s="2342">
        <f>基本情報入力シート!E64</f>
        <v>0</v>
      </c>
      <c r="E17" s="2343"/>
      <c r="F17" s="2343"/>
      <c r="G17" s="2343"/>
      <c r="H17" s="2343"/>
      <c r="I17" s="2344"/>
      <c r="J17" s="182"/>
      <c r="K17" s="182"/>
      <c r="L17" s="182"/>
    </row>
    <row r="18" spans="1:12" ht="33.6" customHeight="1" x14ac:dyDescent="0.4">
      <c r="A18" s="2334"/>
      <c r="B18" s="2330" t="s">
        <v>301</v>
      </c>
      <c r="C18" s="2331"/>
      <c r="D18" s="565" t="s">
        <v>662</v>
      </c>
      <c r="E18" s="568">
        <f>基本情報入力シート!E66</f>
        <v>0</v>
      </c>
      <c r="F18" s="569" t="s">
        <v>195</v>
      </c>
      <c r="G18" s="565" t="s">
        <v>914</v>
      </c>
      <c r="H18" s="568">
        <f>基本情報入力シート!G66</f>
        <v>0</v>
      </c>
      <c r="I18" s="570" t="s">
        <v>195</v>
      </c>
      <c r="J18" s="182"/>
      <c r="K18" s="182"/>
      <c r="L18" s="182"/>
    </row>
    <row r="19" spans="1:12" ht="33.6" customHeight="1" x14ac:dyDescent="0.4">
      <c r="A19" s="182" t="s">
        <v>397</v>
      </c>
      <c r="B19" s="182"/>
      <c r="C19" s="182"/>
      <c r="D19" s="182"/>
      <c r="E19" s="182"/>
      <c r="F19" s="182"/>
      <c r="G19" s="182"/>
      <c r="H19" s="182"/>
      <c r="I19" s="182"/>
      <c r="J19" s="182"/>
      <c r="K19" s="182"/>
      <c r="L19" s="182"/>
    </row>
  </sheetData>
  <mergeCells count="26">
    <mergeCell ref="F4:I4"/>
    <mergeCell ref="F5:I5"/>
    <mergeCell ref="B7:C7"/>
    <mergeCell ref="D7:I7"/>
    <mergeCell ref="B8:C8"/>
    <mergeCell ref="D8:I8"/>
    <mergeCell ref="D12:I12"/>
    <mergeCell ref="B13:C13"/>
    <mergeCell ref="D13:I13"/>
    <mergeCell ref="B14:C14"/>
    <mergeCell ref="B9:C9"/>
    <mergeCell ref="D9:I9"/>
    <mergeCell ref="B10:C10"/>
    <mergeCell ref="B11:C11"/>
    <mergeCell ref="D11:I11"/>
    <mergeCell ref="D15:I15"/>
    <mergeCell ref="B16:C16"/>
    <mergeCell ref="D16:I16"/>
    <mergeCell ref="B17:C17"/>
    <mergeCell ref="D17:I17"/>
    <mergeCell ref="B18:C18"/>
    <mergeCell ref="A7:A10"/>
    <mergeCell ref="A11:A14"/>
    <mergeCell ref="A15:A18"/>
    <mergeCell ref="B15:C15"/>
    <mergeCell ref="B12:C12"/>
  </mergeCells>
  <phoneticPr fontId="6"/>
  <printOptions horizontalCentered="1"/>
  <pageMargins left="0.70866141732283472" right="0.51181102362204722" top="0.55118110236220474" bottom="0.55118110236220474" header="0.31496062992125984" footer="0.31496062992125984"/>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C48"/>
  <sheetViews>
    <sheetView showGridLines="0" showZeros="0" view="pageBreakPreview" zoomScaleSheetLayoutView="100" workbookViewId="0"/>
  </sheetViews>
  <sheetFormatPr defaultRowHeight="13.5" x14ac:dyDescent="0.4"/>
  <cols>
    <col min="1" max="1" width="17.125" style="174" customWidth="1"/>
    <col min="2" max="2" width="46" style="174" customWidth="1"/>
    <col min="3" max="3" width="10.75" style="174" customWidth="1"/>
    <col min="4" max="4" width="9" style="174" customWidth="1"/>
    <col min="5" max="16384" width="9" style="174"/>
  </cols>
  <sheetData>
    <row r="1" spans="1:3" ht="16.5" x14ac:dyDescent="0.15">
      <c r="A1" s="443" t="s">
        <v>1133</v>
      </c>
      <c r="B1" s="450"/>
      <c r="C1" s="450"/>
    </row>
    <row r="2" spans="1:3" ht="9.6" customHeight="1" x14ac:dyDescent="0.15">
      <c r="A2" s="450"/>
      <c r="B2" s="450"/>
      <c r="C2" s="450"/>
    </row>
    <row r="3" spans="1:3" ht="16.5" x14ac:dyDescent="0.15">
      <c r="A3" s="504" t="s">
        <v>1149</v>
      </c>
      <c r="B3" s="450"/>
      <c r="C3" s="450"/>
    </row>
    <row r="4" spans="1:3" x14ac:dyDescent="0.4">
      <c r="A4" s="571" t="s">
        <v>340</v>
      </c>
      <c r="B4" s="579" t="str">
        <f>基本情報入力シート!E28&amp;" "&amp;基本情報入力シート!E29&amp;" "&amp;基本情報入力シート!E30&amp;" "&amp;基本情報入力シート!E31&amp;" "&amp;基本情報入力シート!E32</f>
        <v xml:space="preserve">    　</v>
      </c>
      <c r="C4" s="586" t="s">
        <v>343</v>
      </c>
    </row>
    <row r="5" spans="1:3" x14ac:dyDescent="0.15">
      <c r="A5" s="572" t="s">
        <v>346</v>
      </c>
      <c r="B5" s="285">
        <f>基本情報入力シート!E21</f>
        <v>0</v>
      </c>
      <c r="C5" s="587" t="s">
        <v>349</v>
      </c>
    </row>
    <row r="6" spans="1:3" x14ac:dyDescent="0.15">
      <c r="A6" s="573" t="s">
        <v>309</v>
      </c>
      <c r="B6" s="580" t="s">
        <v>71</v>
      </c>
      <c r="C6" s="588" t="s">
        <v>313</v>
      </c>
    </row>
    <row r="7" spans="1:3" ht="40.5" x14ac:dyDescent="0.15">
      <c r="A7" s="574" t="s">
        <v>316</v>
      </c>
      <c r="B7" s="581"/>
      <c r="C7" s="2354"/>
    </row>
    <row r="8" spans="1:3" ht="16.149999999999999" customHeight="1" x14ac:dyDescent="0.15">
      <c r="A8" s="555"/>
      <c r="B8" s="581"/>
      <c r="C8" s="2355"/>
    </row>
    <row r="9" spans="1:3" ht="16.149999999999999" customHeight="1" x14ac:dyDescent="0.15">
      <c r="A9" s="555"/>
      <c r="B9" s="581"/>
      <c r="C9" s="2355"/>
    </row>
    <row r="10" spans="1:3" ht="16.149999999999999" customHeight="1" x14ac:dyDescent="0.15">
      <c r="A10" s="555"/>
      <c r="B10" s="581"/>
      <c r="C10" s="2355"/>
    </row>
    <row r="11" spans="1:3" ht="16.149999999999999" customHeight="1" x14ac:dyDescent="0.15">
      <c r="A11" s="555"/>
      <c r="B11" s="581"/>
      <c r="C11" s="2355"/>
    </row>
    <row r="12" spans="1:3" ht="16.149999999999999" customHeight="1" x14ac:dyDescent="0.15">
      <c r="A12" s="555"/>
      <c r="B12" s="581"/>
      <c r="C12" s="2355"/>
    </row>
    <row r="13" spans="1:3" ht="16.149999999999999" customHeight="1" x14ac:dyDescent="0.15">
      <c r="A13" s="555"/>
      <c r="B13" s="581"/>
      <c r="C13" s="2355"/>
    </row>
    <row r="14" spans="1:3" ht="16.149999999999999" customHeight="1" x14ac:dyDescent="0.15">
      <c r="A14" s="555"/>
      <c r="B14" s="581"/>
      <c r="C14" s="2355"/>
    </row>
    <row r="15" spans="1:3" ht="16.149999999999999" customHeight="1" x14ac:dyDescent="0.15">
      <c r="A15" s="555"/>
      <c r="B15" s="581"/>
      <c r="C15" s="2355"/>
    </row>
    <row r="16" spans="1:3" ht="16.149999999999999" customHeight="1" x14ac:dyDescent="0.15">
      <c r="A16" s="555" t="s">
        <v>78</v>
      </c>
      <c r="B16" s="581"/>
      <c r="C16" s="2355"/>
    </row>
    <row r="17" spans="1:3" ht="16.149999999999999" customHeight="1" x14ac:dyDescent="0.15">
      <c r="A17" s="555"/>
      <c r="B17" s="581"/>
      <c r="C17" s="2355"/>
    </row>
    <row r="18" spans="1:3" ht="16.149999999999999" customHeight="1" x14ac:dyDescent="0.15">
      <c r="A18" s="555"/>
      <c r="B18" s="581"/>
      <c r="C18" s="2355"/>
    </row>
    <row r="19" spans="1:3" ht="16.149999999999999" customHeight="1" x14ac:dyDescent="0.15">
      <c r="A19" s="555"/>
      <c r="B19" s="581"/>
      <c r="C19" s="2355"/>
    </row>
    <row r="20" spans="1:3" ht="16.149999999999999" customHeight="1" x14ac:dyDescent="0.15">
      <c r="A20" s="555"/>
      <c r="B20" s="581"/>
      <c r="C20" s="2355"/>
    </row>
    <row r="21" spans="1:3" ht="16.149999999999999" customHeight="1" x14ac:dyDescent="0.15">
      <c r="A21" s="555"/>
      <c r="B21" s="581"/>
      <c r="C21" s="2355"/>
    </row>
    <row r="22" spans="1:3" ht="16.149999999999999" customHeight="1" x14ac:dyDescent="0.15">
      <c r="A22" s="555"/>
      <c r="B22" s="581"/>
      <c r="C22" s="2355"/>
    </row>
    <row r="23" spans="1:3" ht="16.149999999999999" customHeight="1" x14ac:dyDescent="0.15">
      <c r="A23" s="555"/>
      <c r="B23" s="581"/>
      <c r="C23" s="2355"/>
    </row>
    <row r="24" spans="1:3" ht="16.149999999999999" customHeight="1" x14ac:dyDescent="0.15">
      <c r="A24" s="575"/>
      <c r="B24" s="582"/>
      <c r="C24" s="2355"/>
    </row>
    <row r="25" spans="1:3" ht="16.149999999999999" customHeight="1" x14ac:dyDescent="0.15">
      <c r="A25" s="576" t="s">
        <v>317</v>
      </c>
      <c r="B25" s="583" t="s">
        <v>324</v>
      </c>
      <c r="C25" s="2355"/>
    </row>
    <row r="26" spans="1:3" ht="16.149999999999999" customHeight="1" x14ac:dyDescent="0.15">
      <c r="A26" s="577"/>
      <c r="B26" s="584"/>
      <c r="C26" s="2355"/>
    </row>
    <row r="27" spans="1:3" ht="16.149999999999999" customHeight="1" x14ac:dyDescent="0.15">
      <c r="A27" s="555"/>
      <c r="B27" s="581"/>
      <c r="C27" s="2355"/>
    </row>
    <row r="28" spans="1:3" ht="16.149999999999999" customHeight="1" x14ac:dyDescent="0.15">
      <c r="A28" s="555"/>
      <c r="B28" s="581"/>
      <c r="C28" s="2355"/>
    </row>
    <row r="29" spans="1:3" ht="16.149999999999999" customHeight="1" x14ac:dyDescent="0.15">
      <c r="A29" s="555"/>
      <c r="B29" s="581"/>
      <c r="C29" s="2355"/>
    </row>
    <row r="30" spans="1:3" ht="16.149999999999999" customHeight="1" x14ac:dyDescent="0.15">
      <c r="A30" s="555"/>
      <c r="B30" s="581"/>
      <c r="C30" s="2355"/>
    </row>
    <row r="31" spans="1:3" ht="16.149999999999999" customHeight="1" x14ac:dyDescent="0.15">
      <c r="A31" s="555"/>
      <c r="B31" s="581"/>
      <c r="C31" s="2355"/>
    </row>
    <row r="32" spans="1:3" ht="16.149999999999999" customHeight="1" x14ac:dyDescent="0.15">
      <c r="A32" s="555"/>
      <c r="B32" s="581"/>
      <c r="C32" s="2355"/>
    </row>
    <row r="33" spans="1:3" ht="16.149999999999999" customHeight="1" x14ac:dyDescent="0.15">
      <c r="A33" s="555"/>
      <c r="B33" s="581"/>
      <c r="C33" s="2355"/>
    </row>
    <row r="34" spans="1:3" ht="16.149999999999999" customHeight="1" x14ac:dyDescent="0.15">
      <c r="A34" s="555"/>
      <c r="B34" s="581"/>
      <c r="C34" s="2355"/>
    </row>
    <row r="35" spans="1:3" ht="16.149999999999999" customHeight="1" x14ac:dyDescent="0.15">
      <c r="A35" s="555"/>
      <c r="B35" s="581"/>
      <c r="C35" s="2355"/>
    </row>
    <row r="36" spans="1:3" ht="16.149999999999999" customHeight="1" x14ac:dyDescent="0.15">
      <c r="A36" s="555"/>
      <c r="B36" s="581"/>
      <c r="C36" s="2355"/>
    </row>
    <row r="37" spans="1:3" ht="16.149999999999999" customHeight="1" x14ac:dyDescent="0.15">
      <c r="A37" s="555"/>
      <c r="B37" s="581"/>
      <c r="C37" s="2355"/>
    </row>
    <row r="38" spans="1:3" ht="16.149999999999999" customHeight="1" x14ac:dyDescent="0.15">
      <c r="A38" s="555"/>
      <c r="B38" s="581"/>
      <c r="C38" s="2355"/>
    </row>
    <row r="39" spans="1:3" ht="16.149999999999999" customHeight="1" x14ac:dyDescent="0.15">
      <c r="A39" s="555"/>
      <c r="B39" s="581"/>
      <c r="C39" s="2355"/>
    </row>
    <row r="40" spans="1:3" ht="16.149999999999999" customHeight="1" x14ac:dyDescent="0.15">
      <c r="A40" s="555"/>
      <c r="B40" s="581"/>
      <c r="C40" s="2355"/>
    </row>
    <row r="41" spans="1:3" ht="16.149999999999999" customHeight="1" x14ac:dyDescent="0.15">
      <c r="A41" s="555"/>
      <c r="B41" s="581"/>
      <c r="C41" s="2355"/>
    </row>
    <row r="42" spans="1:3" ht="16.149999999999999" customHeight="1" x14ac:dyDescent="0.15">
      <c r="A42" s="555"/>
      <c r="B42" s="581"/>
      <c r="C42" s="2355"/>
    </row>
    <row r="43" spans="1:3" ht="16.149999999999999" customHeight="1" x14ac:dyDescent="0.15">
      <c r="A43" s="558"/>
      <c r="B43" s="585"/>
      <c r="C43" s="2356"/>
    </row>
    <row r="44" spans="1:3" ht="15.6" customHeight="1" x14ac:dyDescent="0.15">
      <c r="A44" s="578" t="s">
        <v>328</v>
      </c>
      <c r="B44" s="578"/>
      <c r="C44" s="578"/>
    </row>
    <row r="45" spans="1:3" ht="15.6" customHeight="1" x14ac:dyDescent="0.15">
      <c r="A45" s="578" t="s">
        <v>329</v>
      </c>
      <c r="B45" s="578"/>
      <c r="C45" s="578"/>
    </row>
    <row r="46" spans="1:3" ht="15.6" customHeight="1" x14ac:dyDescent="0.15">
      <c r="A46" s="578" t="s">
        <v>494</v>
      </c>
      <c r="B46" s="578"/>
      <c r="C46" s="578"/>
    </row>
    <row r="47" spans="1:3" ht="15.6" customHeight="1" x14ac:dyDescent="0.15">
      <c r="A47" s="578" t="s">
        <v>1198</v>
      </c>
      <c r="B47" s="578"/>
      <c r="C47" s="578"/>
    </row>
    <row r="48" spans="1:3" x14ac:dyDescent="0.15">
      <c r="A48" s="450" t="s">
        <v>333</v>
      </c>
      <c r="B48" s="450"/>
      <c r="C48" s="450"/>
    </row>
  </sheetData>
  <mergeCells count="1">
    <mergeCell ref="C7:C43"/>
  </mergeCells>
  <phoneticPr fontId="6"/>
  <printOptions horizontalCentered="1"/>
  <pageMargins left="0.51181102362204722" right="0.31496062992125984" top="0.55118110236220474" bottom="0.35433070866141736" header="0.31496062992125984" footer="0.31496062992125984"/>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W117"/>
  <sheetViews>
    <sheetView showGridLines="0" showZeros="0" view="pageBreakPreview" zoomScaleSheetLayoutView="100" workbookViewId="0">
      <selection activeCell="A2" sqref="A2:AK2"/>
    </sheetView>
  </sheetViews>
  <sheetFormatPr defaultRowHeight="13.5" x14ac:dyDescent="0.4"/>
  <cols>
    <col min="1" max="1" width="3.5" style="174" customWidth="1"/>
    <col min="2" max="25" width="2.375" style="174" customWidth="1"/>
    <col min="26" max="26" width="3" style="174" customWidth="1"/>
    <col min="27" max="36" width="2.375" style="174" customWidth="1"/>
    <col min="37" max="37" width="3.25" style="174" customWidth="1"/>
    <col min="38" max="45" width="2.375" style="174" customWidth="1"/>
    <col min="46" max="46" width="9" style="174" customWidth="1"/>
    <col min="47" max="16384" width="9" style="174"/>
  </cols>
  <sheetData>
    <row r="1" spans="1:49" x14ac:dyDescent="0.4">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287" t="s">
        <v>936</v>
      </c>
      <c r="AJ1" s="287"/>
      <c r="AK1" s="287"/>
      <c r="AL1" s="1"/>
      <c r="AM1" s="1"/>
      <c r="AN1" s="1"/>
      <c r="AO1" s="1"/>
      <c r="AP1" s="1"/>
      <c r="AQ1" s="1"/>
      <c r="AR1" s="1"/>
      <c r="AS1" s="1"/>
      <c r="AT1" s="1"/>
      <c r="AU1" s="1"/>
      <c r="AV1" s="1"/>
      <c r="AW1" s="1"/>
    </row>
    <row r="2" spans="1:49" ht="21" x14ac:dyDescent="0.4">
      <c r="A2" s="2442" t="s">
        <v>776</v>
      </c>
      <c r="B2" s="2442"/>
      <c r="C2" s="2442"/>
      <c r="D2" s="2442"/>
      <c r="E2" s="2442"/>
      <c r="F2" s="2442"/>
      <c r="G2" s="2442"/>
      <c r="H2" s="2442"/>
      <c r="I2" s="2442"/>
      <c r="J2" s="2442"/>
      <c r="K2" s="2442"/>
      <c r="L2" s="2442"/>
      <c r="M2" s="2442"/>
      <c r="N2" s="2442"/>
      <c r="O2" s="2442"/>
      <c r="P2" s="2442"/>
      <c r="Q2" s="2442"/>
      <c r="R2" s="2442"/>
      <c r="S2" s="2442"/>
      <c r="T2" s="2442"/>
      <c r="U2" s="2442"/>
      <c r="V2" s="2442"/>
      <c r="W2" s="2442"/>
      <c r="X2" s="2442"/>
      <c r="Y2" s="2442"/>
      <c r="Z2" s="2442"/>
      <c r="AA2" s="2442"/>
      <c r="AB2" s="2442"/>
      <c r="AC2" s="2442"/>
      <c r="AD2" s="2442"/>
      <c r="AE2" s="2442"/>
      <c r="AF2" s="2442"/>
      <c r="AG2" s="2442"/>
      <c r="AH2" s="2442"/>
      <c r="AI2" s="2442"/>
      <c r="AJ2" s="2442"/>
      <c r="AK2" s="2442"/>
      <c r="AL2" s="1"/>
      <c r="AM2" s="1"/>
      <c r="AN2" s="1"/>
      <c r="AO2" s="1"/>
      <c r="AP2" s="1"/>
      <c r="AQ2" s="1"/>
      <c r="AR2" s="1"/>
      <c r="AS2" s="1"/>
      <c r="AT2" s="1"/>
      <c r="AU2" s="1"/>
      <c r="AV2" s="1"/>
      <c r="AW2" s="1"/>
    </row>
    <row r="3" spans="1:49" x14ac:dyDescent="0.4">
      <c r="A3" s="589"/>
      <c r="B3" s="287"/>
      <c r="C3" s="287"/>
      <c r="D3" s="287"/>
      <c r="E3" s="287"/>
      <c r="F3" s="287"/>
      <c r="G3" s="287"/>
      <c r="H3" s="287"/>
      <c r="I3" s="287"/>
      <c r="J3" s="287"/>
      <c r="K3" s="287"/>
      <c r="L3" s="287"/>
      <c r="M3" s="287"/>
      <c r="N3" s="287"/>
      <c r="O3" s="287"/>
      <c r="P3" s="287"/>
      <c r="Q3" s="287"/>
      <c r="R3" s="287"/>
      <c r="S3" s="287"/>
      <c r="T3" s="287"/>
      <c r="U3" s="287"/>
      <c r="V3" s="287"/>
      <c r="W3" s="287"/>
      <c r="X3" s="287"/>
      <c r="Y3" s="287"/>
      <c r="Z3" s="287"/>
      <c r="AA3" s="287"/>
      <c r="AB3" s="287"/>
      <c r="AC3" s="287"/>
      <c r="AD3" s="287"/>
      <c r="AE3" s="287"/>
      <c r="AF3" s="287"/>
      <c r="AG3" s="287"/>
      <c r="AH3" s="287"/>
      <c r="AI3" s="287"/>
      <c r="AJ3" s="287"/>
      <c r="AK3" s="287"/>
      <c r="AL3" s="1"/>
      <c r="AM3" s="1"/>
      <c r="AN3" s="1"/>
      <c r="AO3" s="1"/>
      <c r="AP3" s="1"/>
      <c r="AQ3" s="1"/>
      <c r="AR3" s="1"/>
      <c r="AS3" s="1"/>
      <c r="AT3" s="1"/>
      <c r="AU3" s="1"/>
      <c r="AV3" s="1"/>
      <c r="AW3" s="1"/>
    </row>
    <row r="4" spans="1:49" x14ac:dyDescent="0.4">
      <c r="A4" s="590" t="s">
        <v>1150</v>
      </c>
      <c r="B4" s="287"/>
      <c r="C4" s="287"/>
      <c r="D4" s="287"/>
      <c r="E4" s="287"/>
      <c r="F4" s="287"/>
      <c r="G4" s="287"/>
      <c r="H4" s="287"/>
      <c r="I4" s="287"/>
      <c r="J4" s="287"/>
      <c r="K4" s="287"/>
      <c r="L4" s="287"/>
      <c r="M4" s="287"/>
      <c r="N4" s="287"/>
      <c r="O4" s="287"/>
      <c r="P4" s="287"/>
      <c r="Q4" s="287"/>
      <c r="R4" s="287"/>
      <c r="S4" s="287"/>
      <c r="T4" s="287"/>
      <c r="U4" s="287"/>
      <c r="V4" s="287"/>
      <c r="W4" s="287"/>
      <c r="X4" s="287"/>
      <c r="Y4" s="287"/>
      <c r="Z4" s="287"/>
      <c r="AA4" s="287"/>
      <c r="AB4" s="287"/>
      <c r="AC4" s="287"/>
      <c r="AD4" s="287"/>
      <c r="AE4" s="287"/>
      <c r="AF4" s="287"/>
      <c r="AG4" s="287"/>
      <c r="AH4" s="287"/>
      <c r="AI4" s="287"/>
      <c r="AJ4" s="287"/>
      <c r="AK4" s="287"/>
      <c r="AL4" s="1"/>
      <c r="AM4" s="1"/>
      <c r="AN4" s="1"/>
      <c r="AO4" s="1"/>
      <c r="AP4" s="1"/>
      <c r="AQ4" s="1"/>
      <c r="AR4" s="1"/>
      <c r="AS4" s="1"/>
      <c r="AT4" s="1"/>
      <c r="AU4" s="1"/>
      <c r="AV4" s="1"/>
      <c r="AW4" s="1"/>
    </row>
    <row r="5" spans="1:49" x14ac:dyDescent="0.4">
      <c r="A5" s="591"/>
      <c r="B5" s="593"/>
      <c r="C5" s="593"/>
      <c r="D5" s="593"/>
      <c r="E5" s="593"/>
      <c r="F5" s="593"/>
      <c r="G5" s="593"/>
      <c r="H5" s="593"/>
      <c r="I5" s="593"/>
      <c r="J5" s="593"/>
      <c r="K5" s="593"/>
      <c r="L5" s="593"/>
      <c r="M5" s="593"/>
      <c r="N5" s="593"/>
      <c r="O5" s="593"/>
      <c r="P5" s="593"/>
      <c r="Q5" s="593"/>
      <c r="R5" s="593"/>
      <c r="S5" s="593"/>
      <c r="T5" s="593"/>
      <c r="U5" s="593"/>
      <c r="V5" s="593"/>
      <c r="W5" s="593"/>
      <c r="X5" s="593"/>
      <c r="Y5" s="593"/>
      <c r="Z5" s="593"/>
      <c r="AA5" s="593"/>
      <c r="AB5" s="593"/>
      <c r="AC5" s="287"/>
      <c r="AD5" s="287"/>
      <c r="AE5" s="287"/>
      <c r="AF5" s="287"/>
      <c r="AG5" s="287"/>
      <c r="AH5" s="287"/>
      <c r="AI5" s="287"/>
      <c r="AJ5" s="287"/>
      <c r="AK5" s="287"/>
      <c r="AL5" s="1"/>
      <c r="AM5" s="1"/>
      <c r="AN5" s="1"/>
      <c r="AO5" s="1"/>
      <c r="AP5" s="1"/>
      <c r="AQ5" s="1"/>
      <c r="AR5" s="1"/>
      <c r="AS5" s="1"/>
      <c r="AT5" s="1"/>
      <c r="AU5" s="1"/>
      <c r="AV5" s="1"/>
      <c r="AW5" s="1"/>
    </row>
    <row r="6" spans="1:49" x14ac:dyDescent="0.4">
      <c r="A6" s="589" t="s">
        <v>778</v>
      </c>
      <c r="B6" s="287"/>
      <c r="C6" s="287"/>
      <c r="D6" s="287"/>
      <c r="E6" s="287"/>
      <c r="F6" s="287"/>
      <c r="G6" s="287"/>
      <c r="H6" s="287"/>
      <c r="I6" s="287"/>
      <c r="J6" s="287"/>
      <c r="K6" s="287"/>
      <c r="L6" s="287"/>
      <c r="M6" s="287"/>
      <c r="N6" s="287"/>
      <c r="O6" s="287"/>
      <c r="P6" s="287"/>
      <c r="Q6" s="287"/>
      <c r="R6" s="287"/>
      <c r="S6" s="287"/>
      <c r="T6" s="287"/>
      <c r="U6" s="287"/>
      <c r="V6" s="287"/>
      <c r="W6" s="287"/>
      <c r="X6" s="287"/>
      <c r="Y6" s="287"/>
      <c r="Z6" s="287"/>
      <c r="AA6" s="287"/>
      <c r="AB6" s="287"/>
      <c r="AC6" s="287"/>
      <c r="AD6" s="287"/>
      <c r="AE6" s="287"/>
      <c r="AF6" s="287"/>
      <c r="AG6" s="287"/>
      <c r="AH6" s="287"/>
      <c r="AI6" s="287"/>
      <c r="AJ6" s="287"/>
      <c r="AK6" s="287"/>
      <c r="AL6" s="1"/>
      <c r="AM6" s="1"/>
      <c r="AN6" s="1"/>
      <c r="AO6" s="1"/>
      <c r="AP6" s="1"/>
      <c r="AQ6" s="1"/>
      <c r="AR6" s="1"/>
      <c r="AS6" s="1"/>
      <c r="AT6" s="1"/>
      <c r="AU6" s="1"/>
      <c r="AV6" s="1"/>
      <c r="AW6" s="1"/>
    </row>
    <row r="7" spans="1:49" x14ac:dyDescent="0.4">
      <c r="A7" s="589"/>
      <c r="B7" s="287"/>
      <c r="C7" s="287"/>
      <c r="D7" s="287"/>
      <c r="E7" s="287"/>
      <c r="F7" s="287"/>
      <c r="G7" s="287"/>
      <c r="H7" s="287"/>
      <c r="I7" s="287"/>
      <c r="J7" s="287"/>
      <c r="K7" s="287"/>
      <c r="L7" s="287"/>
      <c r="M7" s="287"/>
      <c r="N7" s="287"/>
      <c r="O7" s="287"/>
      <c r="P7" s="287"/>
      <c r="Q7" s="287"/>
      <c r="R7" s="287"/>
      <c r="S7" s="287"/>
      <c r="T7" s="287"/>
      <c r="U7" s="287"/>
      <c r="V7" s="287"/>
      <c r="W7" s="287"/>
      <c r="X7" s="287"/>
      <c r="Y7" s="287"/>
      <c r="Z7" s="287"/>
      <c r="AA7" s="287"/>
      <c r="AB7" s="287"/>
      <c r="AC7" s="287"/>
      <c r="AD7" s="287"/>
      <c r="AE7" s="287"/>
      <c r="AF7" s="287"/>
      <c r="AG7" s="287"/>
      <c r="AH7" s="287"/>
      <c r="AI7" s="287"/>
      <c r="AJ7" s="287"/>
      <c r="AK7" s="287"/>
      <c r="AL7" s="1"/>
      <c r="AM7" s="1"/>
      <c r="AN7" s="1"/>
      <c r="AO7" s="1"/>
      <c r="AP7" s="1"/>
      <c r="AQ7" s="1"/>
      <c r="AR7" s="1"/>
      <c r="AS7" s="1"/>
      <c r="AT7" s="1"/>
      <c r="AU7" s="1"/>
      <c r="AV7" s="1"/>
      <c r="AW7" s="1"/>
    </row>
    <row r="8" spans="1:49" ht="22.9" customHeight="1" x14ac:dyDescent="0.4">
      <c r="A8" s="2371" t="s">
        <v>497</v>
      </c>
      <c r="B8" s="2443" t="s">
        <v>690</v>
      </c>
      <c r="C8" s="1589"/>
      <c r="D8" s="2444"/>
      <c r="E8" s="2445">
        <f>基本情報入力シート!E7</f>
        <v>0</v>
      </c>
      <c r="F8" s="2446"/>
      <c r="G8" s="2446"/>
      <c r="H8" s="2446"/>
      <c r="I8" s="2446"/>
      <c r="J8" s="2446"/>
      <c r="K8" s="2446"/>
      <c r="L8" s="2446"/>
      <c r="M8" s="2446"/>
      <c r="N8" s="2446"/>
      <c r="O8" s="2446"/>
      <c r="P8" s="2446"/>
      <c r="Q8" s="2446"/>
      <c r="R8" s="2447"/>
      <c r="S8" s="440"/>
      <c r="T8" s="2374" t="s">
        <v>779</v>
      </c>
      <c r="U8" s="2443" t="s">
        <v>690</v>
      </c>
      <c r="V8" s="1589"/>
      <c r="W8" s="2444"/>
      <c r="X8" s="2445">
        <f>基本情報入力シート!E21</f>
        <v>0</v>
      </c>
      <c r="Y8" s="2446"/>
      <c r="Z8" s="2446"/>
      <c r="AA8" s="2446"/>
      <c r="AB8" s="2446"/>
      <c r="AC8" s="2446"/>
      <c r="AD8" s="2446"/>
      <c r="AE8" s="2448"/>
      <c r="AF8" s="2449" t="s">
        <v>757</v>
      </c>
      <c r="AG8" s="2450"/>
      <c r="AH8" s="2451"/>
      <c r="AI8" s="2452"/>
      <c r="AJ8" s="2452"/>
      <c r="AK8" s="2453"/>
      <c r="AL8" s="1"/>
      <c r="AM8" s="1"/>
      <c r="AN8" s="1"/>
      <c r="AO8" s="1"/>
      <c r="AP8" s="1"/>
      <c r="AQ8" s="1"/>
      <c r="AR8" s="1"/>
      <c r="AS8" s="1"/>
      <c r="AT8" s="1"/>
      <c r="AU8" s="1"/>
      <c r="AV8" s="1"/>
      <c r="AW8" s="1"/>
    </row>
    <row r="9" spans="1:49" x14ac:dyDescent="0.4">
      <c r="A9" s="2372"/>
      <c r="B9" s="1212" t="s">
        <v>118</v>
      </c>
      <c r="C9" s="1213"/>
      <c r="D9" s="1214"/>
      <c r="E9" s="2436">
        <f>基本情報入力シート!E9</f>
        <v>0</v>
      </c>
      <c r="F9" s="2437"/>
      <c r="G9" s="2437"/>
      <c r="H9" s="2437"/>
      <c r="I9" s="2437"/>
      <c r="J9" s="2437"/>
      <c r="K9" s="2437"/>
      <c r="L9" s="2437"/>
      <c r="M9" s="2437"/>
      <c r="N9" s="2437"/>
      <c r="O9" s="2437"/>
      <c r="P9" s="2437"/>
      <c r="Q9" s="2437"/>
      <c r="R9" s="2438"/>
      <c r="S9" s="440"/>
      <c r="T9" s="2375"/>
      <c r="U9" s="1212" t="s">
        <v>118</v>
      </c>
      <c r="V9" s="1213"/>
      <c r="W9" s="1214"/>
      <c r="X9" s="2436">
        <f>基本情報入力シート!E23</f>
        <v>0</v>
      </c>
      <c r="Y9" s="2437"/>
      <c r="Z9" s="2437"/>
      <c r="AA9" s="2437"/>
      <c r="AB9" s="2437"/>
      <c r="AC9" s="2437"/>
      <c r="AD9" s="2437"/>
      <c r="AE9" s="2437"/>
      <c r="AF9" s="2437"/>
      <c r="AG9" s="2437"/>
      <c r="AH9" s="2437"/>
      <c r="AI9" s="2437"/>
      <c r="AJ9" s="2437"/>
      <c r="AK9" s="2438"/>
      <c r="AL9" s="1"/>
      <c r="AM9" s="1"/>
      <c r="AN9" s="1"/>
      <c r="AO9" s="1"/>
      <c r="AP9" s="1"/>
      <c r="AQ9" s="1"/>
      <c r="AR9" s="1"/>
      <c r="AS9" s="1"/>
      <c r="AT9" s="1"/>
      <c r="AU9" s="1"/>
      <c r="AV9" s="1"/>
      <c r="AW9" s="1"/>
    </row>
    <row r="10" spans="1:49" x14ac:dyDescent="0.4">
      <c r="A10" s="2372"/>
      <c r="B10" s="1212" t="s">
        <v>280</v>
      </c>
      <c r="C10" s="1213"/>
      <c r="D10" s="1214"/>
      <c r="E10" s="2439">
        <f>基本情報入力シート!E4</f>
        <v>0</v>
      </c>
      <c r="F10" s="2440"/>
      <c r="G10" s="2440"/>
      <c r="H10" s="2440"/>
      <c r="I10" s="2440"/>
      <c r="J10" s="2440"/>
      <c r="K10" s="2440"/>
      <c r="L10" s="2440"/>
      <c r="M10" s="2440"/>
      <c r="N10" s="2440"/>
      <c r="O10" s="2440"/>
      <c r="P10" s="2440"/>
      <c r="Q10" s="2440"/>
      <c r="R10" s="2441"/>
      <c r="S10" s="1"/>
      <c r="T10" s="2375"/>
      <c r="U10" s="1212" t="s">
        <v>280</v>
      </c>
      <c r="V10" s="1213"/>
      <c r="W10" s="1214"/>
      <c r="X10" s="2439">
        <f>基本情報入力シート!E35</f>
        <v>0</v>
      </c>
      <c r="Y10" s="2440"/>
      <c r="Z10" s="2440"/>
      <c r="AA10" s="2440"/>
      <c r="AB10" s="2440"/>
      <c r="AC10" s="2440"/>
      <c r="AD10" s="2440"/>
      <c r="AE10" s="2440"/>
      <c r="AF10" s="2440"/>
      <c r="AG10" s="2440"/>
      <c r="AH10" s="2440"/>
      <c r="AI10" s="2440"/>
      <c r="AJ10" s="2440"/>
      <c r="AK10" s="2441"/>
      <c r="AL10" s="1"/>
      <c r="AM10" s="1"/>
      <c r="AN10" s="1"/>
      <c r="AO10" s="1"/>
      <c r="AP10" s="1"/>
      <c r="AQ10" s="1"/>
      <c r="AR10" s="1"/>
      <c r="AS10" s="1"/>
      <c r="AT10" s="1"/>
      <c r="AU10" s="1"/>
      <c r="AV10" s="1"/>
      <c r="AW10" s="1"/>
    </row>
    <row r="11" spans="1:49" x14ac:dyDescent="0.4">
      <c r="A11" s="2373"/>
      <c r="B11" s="2430" t="s">
        <v>783</v>
      </c>
      <c r="C11" s="2431"/>
      <c r="D11" s="2432"/>
      <c r="E11" s="2433">
        <f>基本情報入力シート!E12</f>
        <v>0</v>
      </c>
      <c r="F11" s="2434"/>
      <c r="G11" s="2434"/>
      <c r="H11" s="2434"/>
      <c r="I11" s="2434"/>
      <c r="J11" s="2434"/>
      <c r="K11" s="2434"/>
      <c r="L11" s="2434"/>
      <c r="M11" s="2434"/>
      <c r="N11" s="2434"/>
      <c r="O11" s="2434"/>
      <c r="P11" s="2434"/>
      <c r="Q11" s="2434"/>
      <c r="R11" s="2435"/>
      <c r="S11" s="1"/>
      <c r="T11" s="2376"/>
      <c r="U11" s="2430" t="s">
        <v>783</v>
      </c>
      <c r="V11" s="2431"/>
      <c r="W11" s="2432"/>
      <c r="X11" s="2433">
        <f>基本情報入力シート!E24</f>
        <v>0</v>
      </c>
      <c r="Y11" s="2434"/>
      <c r="Z11" s="2434"/>
      <c r="AA11" s="2434"/>
      <c r="AB11" s="2434"/>
      <c r="AC11" s="2434"/>
      <c r="AD11" s="2434"/>
      <c r="AE11" s="2434"/>
      <c r="AF11" s="2434"/>
      <c r="AG11" s="2434"/>
      <c r="AH11" s="2434"/>
      <c r="AI11" s="2434"/>
      <c r="AJ11" s="2434"/>
      <c r="AK11" s="2435"/>
      <c r="AL11" s="1"/>
      <c r="AM11" s="1"/>
      <c r="AN11" s="1"/>
      <c r="AO11" s="1"/>
      <c r="AP11" s="1"/>
      <c r="AQ11" s="1"/>
      <c r="AR11" s="1"/>
      <c r="AS11" s="1"/>
      <c r="AT11" s="1"/>
      <c r="AU11" s="1"/>
      <c r="AV11" s="1"/>
      <c r="AW11" s="1"/>
    </row>
    <row r="12" spans="1:49" x14ac:dyDescent="0.4">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row>
    <row r="13" spans="1:49" x14ac:dyDescent="0.4">
      <c r="A13" s="2357" t="s">
        <v>359</v>
      </c>
      <c r="B13" s="2377" t="s">
        <v>1159</v>
      </c>
      <c r="C13" s="2378"/>
      <c r="D13" s="2378"/>
      <c r="E13" s="2378"/>
      <c r="F13" s="2378"/>
      <c r="G13" s="2378"/>
      <c r="H13" s="2378"/>
      <c r="I13" s="2379"/>
      <c r="J13" s="2426" t="s">
        <v>784</v>
      </c>
      <c r="K13" s="2427"/>
      <c r="L13" s="2427"/>
      <c r="M13" s="2427"/>
      <c r="N13" s="2427"/>
      <c r="O13" s="2427"/>
      <c r="P13" s="2427"/>
      <c r="Q13" s="2427"/>
      <c r="R13" s="2427"/>
      <c r="S13" s="2427"/>
      <c r="T13" s="2427"/>
      <c r="U13" s="2427"/>
      <c r="V13" s="2427"/>
      <c r="W13" s="2427"/>
      <c r="X13" s="2427"/>
      <c r="Y13" s="2427"/>
      <c r="Z13" s="2428"/>
      <c r="AA13" s="2426" t="s">
        <v>20</v>
      </c>
      <c r="AB13" s="2427"/>
      <c r="AC13" s="2427"/>
      <c r="AD13" s="2427"/>
      <c r="AE13" s="2427"/>
      <c r="AF13" s="2427"/>
      <c r="AG13" s="2427"/>
      <c r="AH13" s="2427"/>
      <c r="AI13" s="2427"/>
      <c r="AJ13" s="2427"/>
      <c r="AK13" s="2429"/>
      <c r="AL13" s="1"/>
      <c r="AM13" s="1"/>
      <c r="AN13" s="1"/>
      <c r="AO13" s="1"/>
      <c r="AP13" s="1"/>
      <c r="AQ13" s="1"/>
      <c r="AR13" s="1"/>
      <c r="AS13" s="1"/>
      <c r="AT13" s="1"/>
      <c r="AU13" s="1"/>
      <c r="AV13" s="1"/>
      <c r="AW13" s="1"/>
    </row>
    <row r="14" spans="1:49" ht="36" customHeight="1" x14ac:dyDescent="0.4">
      <c r="A14" s="2366"/>
      <c r="B14" s="2380"/>
      <c r="C14" s="2381"/>
      <c r="D14" s="2381"/>
      <c r="E14" s="2381"/>
      <c r="F14" s="2381"/>
      <c r="G14" s="2381"/>
      <c r="H14" s="2381"/>
      <c r="I14" s="2382"/>
      <c r="J14" s="2417"/>
      <c r="K14" s="2418"/>
      <c r="L14" s="2418"/>
      <c r="M14" s="2418"/>
      <c r="N14" s="2418"/>
      <c r="O14" s="2418"/>
      <c r="P14" s="2419"/>
      <c r="Q14" s="2420" t="str">
        <f>基本情報入力シート!E28&amp;" "&amp;基本情報入力シート!E29&amp;" "&amp;基本情報入力シート!E30&amp;" "&amp;基本情報入力シート!E31&amp;" "&amp;基本情報入力シート!E32</f>
        <v xml:space="preserve">    　</v>
      </c>
      <c r="R14" s="2421"/>
      <c r="S14" s="2421"/>
      <c r="T14" s="2421"/>
      <c r="U14" s="2421"/>
      <c r="V14" s="2421"/>
      <c r="W14" s="2421"/>
      <c r="X14" s="2421"/>
      <c r="Y14" s="2421"/>
      <c r="Z14" s="2422"/>
      <c r="AA14" s="2423">
        <f>X8</f>
        <v>0</v>
      </c>
      <c r="AB14" s="2424"/>
      <c r="AC14" s="2424"/>
      <c r="AD14" s="2424"/>
      <c r="AE14" s="2424"/>
      <c r="AF14" s="2424"/>
      <c r="AG14" s="2424"/>
      <c r="AH14" s="2424"/>
      <c r="AI14" s="2424"/>
      <c r="AJ14" s="2424"/>
      <c r="AK14" s="2425"/>
      <c r="AL14" s="1"/>
      <c r="AM14" s="1"/>
      <c r="AN14" s="1"/>
      <c r="AO14" s="1"/>
      <c r="AP14" s="1"/>
      <c r="AQ14" s="1"/>
      <c r="AR14" s="1"/>
      <c r="AS14" s="1"/>
      <c r="AT14" s="1"/>
      <c r="AU14" s="1"/>
      <c r="AV14" s="1"/>
      <c r="AW14" s="1"/>
    </row>
    <row r="15" spans="1:49" x14ac:dyDescent="0.4">
      <c r="A15" s="2357" t="s">
        <v>29</v>
      </c>
      <c r="B15" s="2383" t="s">
        <v>1160</v>
      </c>
      <c r="C15" s="2384"/>
      <c r="D15" s="2384"/>
      <c r="E15" s="2384"/>
      <c r="F15" s="2384"/>
      <c r="G15" s="2384"/>
      <c r="H15" s="2384"/>
      <c r="I15" s="2385"/>
      <c r="J15" s="2426" t="s">
        <v>784</v>
      </c>
      <c r="K15" s="2427"/>
      <c r="L15" s="2427"/>
      <c r="M15" s="2427"/>
      <c r="N15" s="2427"/>
      <c r="O15" s="2427"/>
      <c r="P15" s="2427"/>
      <c r="Q15" s="2427"/>
      <c r="R15" s="2427"/>
      <c r="S15" s="2427"/>
      <c r="T15" s="2427"/>
      <c r="U15" s="2427"/>
      <c r="V15" s="2427"/>
      <c r="W15" s="2427"/>
      <c r="X15" s="2427"/>
      <c r="Y15" s="2427"/>
      <c r="Z15" s="2428"/>
      <c r="AA15" s="2426" t="s">
        <v>205</v>
      </c>
      <c r="AB15" s="2427"/>
      <c r="AC15" s="2427"/>
      <c r="AD15" s="2427"/>
      <c r="AE15" s="2427"/>
      <c r="AF15" s="2427"/>
      <c r="AG15" s="2427"/>
      <c r="AH15" s="2427"/>
      <c r="AI15" s="2427"/>
      <c r="AJ15" s="2427"/>
      <c r="AK15" s="2429"/>
      <c r="AL15" s="1"/>
      <c r="AM15" s="1"/>
      <c r="AN15" s="1"/>
      <c r="AO15" s="1"/>
      <c r="AP15" s="1"/>
      <c r="AQ15" s="1"/>
      <c r="AR15" s="1"/>
      <c r="AS15" s="1"/>
      <c r="AT15" s="1"/>
      <c r="AU15" s="1"/>
      <c r="AV15" s="1"/>
      <c r="AW15" s="1"/>
    </row>
    <row r="16" spans="1:49" x14ac:dyDescent="0.4">
      <c r="A16" s="2358"/>
      <c r="B16" s="1268"/>
      <c r="C16" s="1254"/>
      <c r="D16" s="1254"/>
      <c r="E16" s="1254"/>
      <c r="F16" s="1254"/>
      <c r="G16" s="1254"/>
      <c r="H16" s="1254"/>
      <c r="I16" s="2386"/>
      <c r="J16" s="1651" t="s">
        <v>712</v>
      </c>
      <c r="K16" s="1651"/>
      <c r="L16" s="1651"/>
      <c r="M16" s="1651"/>
      <c r="N16" s="1651"/>
      <c r="O16" s="1651"/>
      <c r="P16" s="1651"/>
      <c r="Q16" s="378"/>
      <c r="R16" s="378"/>
      <c r="S16" s="378"/>
      <c r="T16" s="378"/>
      <c r="U16" s="378"/>
      <c r="V16" s="378"/>
      <c r="W16" s="378"/>
      <c r="X16" s="378"/>
      <c r="Y16" s="378"/>
      <c r="Z16" s="509"/>
      <c r="AA16" s="375"/>
      <c r="AB16" s="314"/>
      <c r="AC16" s="314"/>
      <c r="AD16" s="314"/>
      <c r="AE16" s="314"/>
      <c r="AF16" s="314"/>
      <c r="AG16" s="314"/>
      <c r="AH16" s="314"/>
      <c r="AI16" s="314"/>
      <c r="AJ16" s="314"/>
      <c r="AK16" s="319"/>
      <c r="AL16" s="1"/>
      <c r="AM16" s="1"/>
      <c r="AN16" s="1"/>
      <c r="AO16" s="1"/>
      <c r="AP16" s="1"/>
      <c r="AQ16" s="1"/>
      <c r="AR16" s="1"/>
      <c r="AS16" s="1"/>
      <c r="AT16" s="1"/>
      <c r="AU16" s="1"/>
      <c r="AV16" s="1"/>
      <c r="AW16" s="1"/>
    </row>
    <row r="17" spans="1:49" x14ac:dyDescent="0.4">
      <c r="A17" s="2358"/>
      <c r="B17" s="1268"/>
      <c r="C17" s="1254"/>
      <c r="D17" s="1254"/>
      <c r="E17" s="1254"/>
      <c r="F17" s="1254"/>
      <c r="G17" s="1254"/>
      <c r="H17" s="1254"/>
      <c r="I17" s="2386"/>
      <c r="J17" s="1651" t="s">
        <v>712</v>
      </c>
      <c r="K17" s="1651"/>
      <c r="L17" s="1651"/>
      <c r="M17" s="1651"/>
      <c r="N17" s="1651"/>
      <c r="O17" s="1651"/>
      <c r="P17" s="1651"/>
      <c r="Q17" s="378"/>
      <c r="R17" s="378"/>
      <c r="S17" s="378"/>
      <c r="T17" s="378"/>
      <c r="U17" s="378"/>
      <c r="V17" s="378"/>
      <c r="W17" s="378"/>
      <c r="X17" s="378"/>
      <c r="Y17" s="378"/>
      <c r="Z17" s="509"/>
      <c r="AA17" s="375"/>
      <c r="AB17" s="314"/>
      <c r="AC17" s="314"/>
      <c r="AD17" s="314"/>
      <c r="AE17" s="314"/>
      <c r="AF17" s="314"/>
      <c r="AG17" s="314"/>
      <c r="AH17" s="314"/>
      <c r="AI17" s="314"/>
      <c r="AJ17" s="314"/>
      <c r="AK17" s="319"/>
      <c r="AL17" s="1"/>
      <c r="AM17" s="1"/>
      <c r="AN17" s="1"/>
      <c r="AO17" s="1"/>
      <c r="AP17" s="1"/>
      <c r="AQ17" s="1"/>
      <c r="AR17" s="1"/>
      <c r="AS17" s="1"/>
      <c r="AT17" s="1"/>
      <c r="AU17" s="1"/>
      <c r="AV17" s="1"/>
      <c r="AW17" s="1"/>
    </row>
    <row r="18" spans="1:49" x14ac:dyDescent="0.4">
      <c r="A18" s="2358"/>
      <c r="B18" s="1268"/>
      <c r="C18" s="1254"/>
      <c r="D18" s="1254"/>
      <c r="E18" s="1254"/>
      <c r="F18" s="1254"/>
      <c r="G18" s="1254"/>
      <c r="H18" s="1254"/>
      <c r="I18" s="2386"/>
      <c r="J18" s="1651" t="s">
        <v>712</v>
      </c>
      <c r="K18" s="1651"/>
      <c r="L18" s="1651"/>
      <c r="M18" s="1651"/>
      <c r="N18" s="1651"/>
      <c r="O18" s="1651"/>
      <c r="P18" s="1651"/>
      <c r="Q18" s="378"/>
      <c r="R18" s="378"/>
      <c r="S18" s="378"/>
      <c r="T18" s="378"/>
      <c r="U18" s="378"/>
      <c r="V18" s="378"/>
      <c r="W18" s="378"/>
      <c r="X18" s="378"/>
      <c r="Y18" s="378"/>
      <c r="Z18" s="509"/>
      <c r="AA18" s="375"/>
      <c r="AB18" s="314"/>
      <c r="AC18" s="314"/>
      <c r="AD18" s="314"/>
      <c r="AE18" s="314"/>
      <c r="AF18" s="314"/>
      <c r="AG18" s="314"/>
      <c r="AH18" s="314"/>
      <c r="AI18" s="314"/>
      <c r="AJ18" s="314"/>
      <c r="AK18" s="319"/>
      <c r="AL18" s="1"/>
      <c r="AM18" s="1"/>
      <c r="AN18" s="1"/>
      <c r="AO18" s="1"/>
      <c r="AP18" s="1"/>
      <c r="AQ18" s="1"/>
      <c r="AR18" s="1"/>
      <c r="AS18" s="1"/>
      <c r="AT18" s="1"/>
      <c r="AU18" s="1"/>
      <c r="AV18" s="1"/>
      <c r="AW18" s="1"/>
    </row>
    <row r="19" spans="1:49" x14ac:dyDescent="0.4">
      <c r="A19" s="2358"/>
      <c r="B19" s="1268"/>
      <c r="C19" s="1254"/>
      <c r="D19" s="1254"/>
      <c r="E19" s="1254"/>
      <c r="F19" s="1254"/>
      <c r="G19" s="1254"/>
      <c r="H19" s="1254"/>
      <c r="I19" s="2386"/>
      <c r="J19" s="1651" t="s">
        <v>712</v>
      </c>
      <c r="K19" s="1651"/>
      <c r="L19" s="1651"/>
      <c r="M19" s="1651"/>
      <c r="N19" s="1651"/>
      <c r="O19" s="1651"/>
      <c r="P19" s="1651"/>
      <c r="Q19" s="378"/>
      <c r="R19" s="630"/>
      <c r="S19" s="630"/>
      <c r="T19" s="630"/>
      <c r="U19" s="630"/>
      <c r="V19" s="630"/>
      <c r="W19" s="630"/>
      <c r="X19" s="630"/>
      <c r="Y19" s="630"/>
      <c r="Z19" s="633"/>
      <c r="AA19" s="637"/>
      <c r="AB19" s="646"/>
      <c r="AC19" s="646"/>
      <c r="AD19" s="646"/>
      <c r="AE19" s="646"/>
      <c r="AF19" s="646"/>
      <c r="AG19" s="646"/>
      <c r="AH19" s="646"/>
      <c r="AI19" s="646"/>
      <c r="AJ19" s="646"/>
      <c r="AK19" s="656"/>
      <c r="AL19" s="1"/>
      <c r="AM19" s="1"/>
      <c r="AN19" s="1"/>
      <c r="AO19" s="1"/>
      <c r="AP19" s="1"/>
      <c r="AQ19" s="1"/>
      <c r="AR19" s="1"/>
      <c r="AS19" s="1"/>
      <c r="AT19" s="1"/>
      <c r="AU19" s="1"/>
      <c r="AV19" s="1"/>
      <c r="AW19" s="1"/>
    </row>
    <row r="20" spans="1:49" ht="17.25" customHeight="1" x14ac:dyDescent="0.4">
      <c r="A20" s="2358"/>
      <c r="B20" s="1268"/>
      <c r="C20" s="1254"/>
      <c r="D20" s="1254"/>
      <c r="E20" s="1254"/>
      <c r="F20" s="1254"/>
      <c r="G20" s="1254"/>
      <c r="H20" s="1254"/>
      <c r="I20" s="2386"/>
      <c r="J20" s="597" t="s">
        <v>785</v>
      </c>
      <c r="K20" s="254"/>
      <c r="L20" s="254"/>
      <c r="M20" s="254"/>
      <c r="N20" s="254"/>
      <c r="O20" s="254"/>
      <c r="P20" s="254"/>
      <c r="Q20" s="254"/>
      <c r="R20" s="362"/>
      <c r="S20" s="362"/>
      <c r="T20" s="362"/>
      <c r="U20" s="362"/>
      <c r="V20" s="362"/>
      <c r="W20" s="362"/>
      <c r="X20" s="362"/>
      <c r="Y20" s="362"/>
      <c r="Z20" s="362"/>
      <c r="AA20" s="254"/>
      <c r="AB20" s="254"/>
      <c r="AC20" s="254"/>
      <c r="AD20" s="254"/>
      <c r="AE20" s="254"/>
      <c r="AF20" s="254"/>
      <c r="AG20" s="254"/>
      <c r="AH20" s="254"/>
      <c r="AI20" s="254"/>
      <c r="AJ20" s="254"/>
      <c r="AK20" s="657"/>
      <c r="AL20" s="1"/>
      <c r="AM20" s="1"/>
      <c r="AN20" s="1"/>
      <c r="AO20" s="1"/>
      <c r="AP20" s="1"/>
      <c r="AQ20" s="1"/>
      <c r="AR20" s="1"/>
      <c r="AS20" s="1"/>
      <c r="AT20" s="1"/>
      <c r="AU20" s="1"/>
      <c r="AV20" s="1"/>
      <c r="AW20" s="1"/>
    </row>
    <row r="21" spans="1:49" x14ac:dyDescent="0.4">
      <c r="A21" s="2357" t="s">
        <v>650</v>
      </c>
      <c r="B21" s="2359" t="s">
        <v>160</v>
      </c>
      <c r="C21" s="2360"/>
      <c r="D21" s="2360"/>
      <c r="E21" s="2360"/>
      <c r="F21" s="2360"/>
      <c r="G21" s="2360"/>
      <c r="H21" s="2360"/>
      <c r="I21" s="2361"/>
      <c r="J21" s="598" t="s">
        <v>541</v>
      </c>
      <c r="K21" s="612" t="s">
        <v>1151</v>
      </c>
      <c r="L21" s="612"/>
      <c r="M21" s="612"/>
      <c r="N21" s="612"/>
      <c r="O21" s="612"/>
      <c r="P21" s="612"/>
      <c r="Q21" s="612"/>
      <c r="R21" s="53"/>
      <c r="S21" s="53"/>
      <c r="T21" s="53"/>
      <c r="U21" s="53"/>
      <c r="V21" s="53"/>
      <c r="W21" s="53"/>
      <c r="X21" s="53"/>
      <c r="Y21" s="53"/>
      <c r="Z21" s="53"/>
      <c r="AA21" s="2414" t="s">
        <v>789</v>
      </c>
      <c r="AB21" s="2415"/>
      <c r="AC21" s="2415"/>
      <c r="AD21" s="2415"/>
      <c r="AE21" s="2415"/>
      <c r="AF21" s="2415"/>
      <c r="AG21" s="2415"/>
      <c r="AH21" s="2415"/>
      <c r="AI21" s="2415"/>
      <c r="AJ21" s="2415"/>
      <c r="AK21" s="2416"/>
      <c r="AL21" s="1"/>
      <c r="AM21" s="1"/>
      <c r="AN21" s="1"/>
      <c r="AO21" s="1"/>
      <c r="AP21" s="1"/>
      <c r="AQ21" s="1"/>
      <c r="AR21" s="1"/>
      <c r="AS21" s="1"/>
      <c r="AT21" s="1"/>
      <c r="AU21" s="1"/>
      <c r="AV21" s="1"/>
      <c r="AW21" s="1"/>
    </row>
    <row r="22" spans="1:49" x14ac:dyDescent="0.4">
      <c r="A22" s="2358"/>
      <c r="B22" s="1133"/>
      <c r="C22" s="1134"/>
      <c r="D22" s="1134"/>
      <c r="E22" s="1134"/>
      <c r="F22" s="1134"/>
      <c r="G22" s="1134"/>
      <c r="H22" s="1134"/>
      <c r="I22" s="2362"/>
      <c r="J22" s="599" t="s">
        <v>596</v>
      </c>
      <c r="K22" s="362" t="s">
        <v>303</v>
      </c>
      <c r="L22" s="362"/>
      <c r="M22" s="362"/>
      <c r="N22" s="362"/>
      <c r="O22" s="362"/>
      <c r="P22" s="362"/>
      <c r="Q22" s="362"/>
      <c r="R22" s="362"/>
      <c r="S22" s="362"/>
      <c r="T22" s="362"/>
      <c r="U22" s="362"/>
      <c r="V22" s="362"/>
      <c r="W22" s="362"/>
      <c r="X22" s="362"/>
      <c r="Y22" s="362"/>
      <c r="Z22" s="379"/>
      <c r="AA22" s="638" t="s">
        <v>498</v>
      </c>
      <c r="AB22" s="647"/>
      <c r="AC22" s="647"/>
      <c r="AD22" s="647"/>
      <c r="AE22" s="647"/>
      <c r="AF22" s="647"/>
      <c r="AG22" s="647"/>
      <c r="AH22" s="647"/>
      <c r="AI22" s="647"/>
      <c r="AJ22" s="647"/>
      <c r="AK22" s="658"/>
      <c r="AL22" s="1"/>
      <c r="AM22" s="1"/>
      <c r="AN22" s="1"/>
      <c r="AO22" s="1"/>
      <c r="AP22" s="1"/>
      <c r="AQ22" s="1"/>
      <c r="AR22" s="1"/>
      <c r="AS22" s="1"/>
      <c r="AT22" s="1"/>
      <c r="AU22" s="1"/>
      <c r="AV22" s="1"/>
      <c r="AW22" s="1"/>
    </row>
    <row r="23" spans="1:49" x14ac:dyDescent="0.4">
      <c r="A23" s="2358"/>
      <c r="B23" s="1133"/>
      <c r="C23" s="1134"/>
      <c r="D23" s="1134"/>
      <c r="E23" s="1134"/>
      <c r="F23" s="1134"/>
      <c r="G23" s="1134"/>
      <c r="H23" s="1134"/>
      <c r="I23" s="2362"/>
      <c r="J23" s="238"/>
      <c r="K23" s="7"/>
      <c r="L23" s="7"/>
      <c r="M23" s="7"/>
      <c r="N23" s="7"/>
      <c r="O23" s="7"/>
      <c r="P23" s="7"/>
      <c r="Q23" s="7"/>
      <c r="R23" s="7"/>
      <c r="S23" s="7"/>
      <c r="T23" s="7"/>
      <c r="U23" s="7"/>
      <c r="V23" s="7"/>
      <c r="W23" s="7"/>
      <c r="X23" s="7"/>
      <c r="Y23" s="7"/>
      <c r="Z23" s="380"/>
      <c r="AA23" s="639" t="s">
        <v>123</v>
      </c>
      <c r="AB23" s="648"/>
      <c r="AC23" s="648"/>
      <c r="AD23" s="648"/>
      <c r="AE23" s="648"/>
      <c r="AF23" s="648"/>
      <c r="AG23" s="648"/>
      <c r="AH23" s="648"/>
      <c r="AI23" s="648"/>
      <c r="AJ23" s="648"/>
      <c r="AK23" s="659"/>
      <c r="AL23" s="1"/>
      <c r="AM23" s="1"/>
      <c r="AN23" s="1"/>
      <c r="AO23" s="1"/>
      <c r="AP23" s="1"/>
      <c r="AQ23" s="1"/>
      <c r="AR23" s="1"/>
      <c r="AS23" s="1"/>
      <c r="AT23" s="1"/>
      <c r="AU23" s="1"/>
      <c r="AV23" s="1"/>
      <c r="AW23" s="1"/>
    </row>
    <row r="24" spans="1:49" x14ac:dyDescent="0.4">
      <c r="A24" s="2358"/>
      <c r="B24" s="1133"/>
      <c r="C24" s="1134"/>
      <c r="D24" s="1134"/>
      <c r="E24" s="1134"/>
      <c r="F24" s="1134"/>
      <c r="G24" s="1134"/>
      <c r="H24" s="1134"/>
      <c r="I24" s="2362"/>
      <c r="J24" s="238"/>
      <c r="K24" s="7"/>
      <c r="L24" s="7"/>
      <c r="M24" s="7"/>
      <c r="N24" s="7"/>
      <c r="O24" s="7"/>
      <c r="P24" s="7"/>
      <c r="Q24" s="7"/>
      <c r="R24" s="7"/>
      <c r="S24" s="7"/>
      <c r="T24" s="7"/>
      <c r="U24" s="7"/>
      <c r="V24" s="7"/>
      <c r="W24" s="7"/>
      <c r="X24" s="7"/>
      <c r="Y24" s="7"/>
      <c r="Z24" s="380"/>
      <c r="AA24" s="639" t="s">
        <v>167</v>
      </c>
      <c r="AB24" s="648"/>
      <c r="AC24" s="648"/>
      <c r="AD24" s="648"/>
      <c r="AE24" s="648"/>
      <c r="AF24" s="648"/>
      <c r="AG24" s="648"/>
      <c r="AH24" s="648"/>
      <c r="AI24" s="648"/>
      <c r="AJ24" s="648"/>
      <c r="AK24" s="659"/>
      <c r="AL24" s="669"/>
      <c r="AM24" s="1"/>
      <c r="AN24" s="1"/>
      <c r="AO24" s="1"/>
      <c r="AP24" s="1"/>
      <c r="AQ24" s="1"/>
      <c r="AR24" s="1"/>
      <c r="AS24" s="1"/>
      <c r="AT24" s="1"/>
      <c r="AU24" s="1"/>
      <c r="AV24" s="1"/>
      <c r="AW24" s="1"/>
    </row>
    <row r="25" spans="1:49" x14ac:dyDescent="0.4">
      <c r="A25" s="2358"/>
      <c r="B25" s="1133"/>
      <c r="C25" s="1134"/>
      <c r="D25" s="1134"/>
      <c r="E25" s="1134"/>
      <c r="F25" s="1134"/>
      <c r="G25" s="1134"/>
      <c r="H25" s="1134"/>
      <c r="I25" s="2362"/>
      <c r="J25" s="238"/>
      <c r="K25" s="7"/>
      <c r="L25" s="7"/>
      <c r="M25" s="7"/>
      <c r="N25" s="7"/>
      <c r="O25" s="7"/>
      <c r="P25" s="7"/>
      <c r="Q25" s="7"/>
      <c r="R25" s="7"/>
      <c r="S25" s="7"/>
      <c r="T25" s="7"/>
      <c r="U25" s="7"/>
      <c r="V25" s="7"/>
      <c r="W25" s="7"/>
      <c r="X25" s="7"/>
      <c r="Y25" s="7"/>
      <c r="Z25" s="380"/>
      <c r="AA25" s="640" t="s">
        <v>702</v>
      </c>
      <c r="AB25" s="648"/>
      <c r="AC25" s="648"/>
      <c r="AD25" s="648"/>
      <c r="AE25" s="648"/>
      <c r="AF25" s="648"/>
      <c r="AG25" s="648"/>
      <c r="AH25" s="648"/>
      <c r="AI25" s="648"/>
      <c r="AJ25" s="648"/>
      <c r="AK25" s="659"/>
      <c r="AL25" s="1"/>
      <c r="AM25" s="1"/>
      <c r="AN25" s="1"/>
      <c r="AO25" s="1"/>
      <c r="AP25" s="1"/>
      <c r="AQ25" s="1"/>
      <c r="AR25" s="1"/>
      <c r="AS25" s="1"/>
      <c r="AT25" s="1"/>
      <c r="AU25" s="1"/>
      <c r="AV25" s="1"/>
      <c r="AW25" s="1"/>
    </row>
    <row r="26" spans="1:49" x14ac:dyDescent="0.4">
      <c r="A26" s="2358"/>
      <c r="B26" s="1133"/>
      <c r="C26" s="1134"/>
      <c r="D26" s="1134"/>
      <c r="E26" s="1134"/>
      <c r="F26" s="1134"/>
      <c r="G26" s="1134"/>
      <c r="H26" s="1134"/>
      <c r="I26" s="2362"/>
      <c r="J26" s="239"/>
      <c r="K26" s="374"/>
      <c r="L26" s="374"/>
      <c r="M26" s="374"/>
      <c r="N26" s="374"/>
      <c r="O26" s="374"/>
      <c r="P26" s="374"/>
      <c r="Q26" s="374"/>
      <c r="R26" s="374"/>
      <c r="S26" s="374"/>
      <c r="T26" s="374"/>
      <c r="U26" s="374"/>
      <c r="V26" s="374"/>
      <c r="W26" s="374"/>
      <c r="X26" s="374"/>
      <c r="Y26" s="374"/>
      <c r="Z26" s="381"/>
      <c r="AA26" s="641" t="s">
        <v>1183</v>
      </c>
      <c r="AB26" s="548"/>
      <c r="AC26" s="548"/>
      <c r="AD26" s="548"/>
      <c r="AE26" s="548"/>
      <c r="AF26" s="548"/>
      <c r="AG26" s="548"/>
      <c r="AH26" s="548"/>
      <c r="AI26" s="548"/>
      <c r="AJ26" s="548"/>
      <c r="AK26" s="660"/>
      <c r="AL26" s="1"/>
      <c r="AM26" s="1"/>
      <c r="AN26" s="1"/>
      <c r="AO26" s="1"/>
      <c r="AP26" s="1"/>
      <c r="AQ26" s="1"/>
      <c r="AR26" s="1"/>
      <c r="AS26" s="1"/>
      <c r="AT26" s="1"/>
      <c r="AU26" s="1"/>
      <c r="AV26" s="1"/>
      <c r="AW26" s="1"/>
    </row>
    <row r="27" spans="1:49" x14ac:dyDescent="0.4">
      <c r="A27" s="2358"/>
      <c r="B27" s="1133"/>
      <c r="C27" s="1134"/>
      <c r="D27" s="1134"/>
      <c r="E27" s="1134"/>
      <c r="F27" s="1134"/>
      <c r="G27" s="1134"/>
      <c r="H27" s="1134"/>
      <c r="I27" s="2362"/>
      <c r="J27" s="238" t="s">
        <v>673</v>
      </c>
      <c r="K27" s="7" t="s">
        <v>792</v>
      </c>
      <c r="L27" s="7"/>
      <c r="M27" s="7"/>
      <c r="N27" s="7"/>
      <c r="O27" s="7"/>
      <c r="P27" s="7"/>
      <c r="Q27" s="7"/>
      <c r="R27" s="7"/>
      <c r="S27" s="7"/>
      <c r="T27" s="7"/>
      <c r="U27" s="7"/>
      <c r="V27" s="7"/>
      <c r="W27" s="7"/>
      <c r="X27" s="7"/>
      <c r="Y27" s="7"/>
      <c r="Z27" s="380"/>
      <c r="AA27" s="2408" t="s">
        <v>1152</v>
      </c>
      <c r="AB27" s="2409"/>
      <c r="AC27" s="2409"/>
      <c r="AD27" s="2409"/>
      <c r="AE27" s="2409"/>
      <c r="AF27" s="2409"/>
      <c r="AG27" s="2409"/>
      <c r="AH27" s="2409"/>
      <c r="AI27" s="2409"/>
      <c r="AJ27" s="2409"/>
      <c r="AK27" s="2410"/>
      <c r="AL27" s="1"/>
      <c r="AM27" s="1"/>
      <c r="AN27" s="1"/>
      <c r="AO27" s="1"/>
      <c r="AP27" s="1"/>
      <c r="AQ27" s="1"/>
      <c r="AR27" s="1"/>
      <c r="AS27" s="1"/>
      <c r="AT27" s="1"/>
      <c r="AU27" s="1"/>
      <c r="AV27" s="1"/>
      <c r="AW27" s="1"/>
    </row>
    <row r="28" spans="1:49" x14ac:dyDescent="0.4">
      <c r="A28" s="2358"/>
      <c r="B28" s="1133"/>
      <c r="C28" s="1134"/>
      <c r="D28" s="1134"/>
      <c r="E28" s="1134"/>
      <c r="F28" s="1134"/>
      <c r="G28" s="1134"/>
      <c r="H28" s="1134"/>
      <c r="I28" s="2362"/>
      <c r="J28" s="238"/>
      <c r="K28" s="2387" t="s">
        <v>794</v>
      </c>
      <c r="L28" s="2387"/>
      <c r="M28" s="2387"/>
      <c r="N28" s="2387"/>
      <c r="O28" s="2387"/>
      <c r="P28" s="2387"/>
      <c r="Q28" s="2387"/>
      <c r="R28" s="2387"/>
      <c r="S28" s="2387"/>
      <c r="T28" s="2387"/>
      <c r="U28" s="2387"/>
      <c r="V28" s="2387"/>
      <c r="W28" s="2387"/>
      <c r="X28" s="2387"/>
      <c r="Y28" s="2387"/>
      <c r="Z28" s="2388"/>
      <c r="AA28" s="2146" t="s">
        <v>1153</v>
      </c>
      <c r="AB28" s="2147"/>
      <c r="AC28" s="2147"/>
      <c r="AD28" s="2147"/>
      <c r="AE28" s="2147"/>
      <c r="AF28" s="2147"/>
      <c r="AG28" s="2147"/>
      <c r="AH28" s="2147"/>
      <c r="AI28" s="2147"/>
      <c r="AJ28" s="2147"/>
      <c r="AK28" s="2411"/>
      <c r="AL28" s="1"/>
      <c r="AM28" s="1"/>
      <c r="AN28" s="1"/>
      <c r="AO28" s="1"/>
      <c r="AP28" s="1"/>
      <c r="AQ28" s="1"/>
      <c r="AR28" s="1"/>
      <c r="AS28" s="1"/>
      <c r="AT28" s="1"/>
      <c r="AU28" s="1"/>
      <c r="AV28" s="1"/>
      <c r="AW28" s="1"/>
    </row>
    <row r="29" spans="1:49" ht="25.5" customHeight="1" x14ac:dyDescent="0.4">
      <c r="A29" s="2358"/>
      <c r="B29" s="1133"/>
      <c r="C29" s="1134"/>
      <c r="D29" s="1134"/>
      <c r="E29" s="1134"/>
      <c r="F29" s="1134"/>
      <c r="G29" s="1134"/>
      <c r="H29" s="1134"/>
      <c r="I29" s="2362"/>
      <c r="J29" s="239"/>
      <c r="K29" s="2389"/>
      <c r="L29" s="2389"/>
      <c r="M29" s="2389"/>
      <c r="N29" s="2389"/>
      <c r="O29" s="2389"/>
      <c r="P29" s="2389"/>
      <c r="Q29" s="2389"/>
      <c r="R29" s="2389"/>
      <c r="S29" s="2389"/>
      <c r="T29" s="2389"/>
      <c r="U29" s="2389"/>
      <c r="V29" s="2389"/>
      <c r="W29" s="2389"/>
      <c r="X29" s="2389"/>
      <c r="Y29" s="2389"/>
      <c r="Z29" s="2390"/>
      <c r="AA29" s="641"/>
      <c r="AB29" s="548"/>
      <c r="AC29" s="548"/>
      <c r="AD29" s="548"/>
      <c r="AE29" s="548"/>
      <c r="AF29" s="548"/>
      <c r="AG29" s="548"/>
      <c r="AH29" s="2412" t="s">
        <v>659</v>
      </c>
      <c r="AI29" s="2412"/>
      <c r="AJ29" s="2412"/>
      <c r="AK29" s="2413"/>
      <c r="AL29" s="1"/>
      <c r="AM29" s="1"/>
      <c r="AN29" s="1"/>
      <c r="AO29" s="1"/>
      <c r="AP29" s="1"/>
      <c r="AQ29" s="1"/>
      <c r="AR29" s="1"/>
      <c r="AS29" s="1"/>
      <c r="AT29" s="1"/>
      <c r="AU29" s="1"/>
      <c r="AV29" s="1"/>
      <c r="AW29" s="1"/>
    </row>
    <row r="30" spans="1:49" x14ac:dyDescent="0.4">
      <c r="A30" s="2358"/>
      <c r="B30" s="1133"/>
      <c r="C30" s="1134"/>
      <c r="D30" s="1134"/>
      <c r="E30" s="1134"/>
      <c r="F30" s="1134"/>
      <c r="G30" s="1134"/>
      <c r="H30" s="1134"/>
      <c r="I30" s="2362"/>
      <c r="J30" s="600" t="s">
        <v>414</v>
      </c>
      <c r="K30" s="389" t="s">
        <v>726</v>
      </c>
      <c r="L30" s="389"/>
      <c r="M30" s="389"/>
      <c r="N30" s="389"/>
      <c r="O30" s="389"/>
      <c r="P30" s="389"/>
      <c r="Q30" s="389"/>
      <c r="R30" s="389"/>
      <c r="S30" s="389"/>
      <c r="T30" s="389"/>
      <c r="U30" s="389"/>
      <c r="V30" s="389"/>
      <c r="W30" s="389"/>
      <c r="X30" s="389"/>
      <c r="Y30" s="389"/>
      <c r="Z30" s="377"/>
      <c r="AA30" s="1630" t="s">
        <v>640</v>
      </c>
      <c r="AB30" s="1631"/>
      <c r="AC30" s="1631"/>
      <c r="AD30" s="1631"/>
      <c r="AE30" s="1631"/>
      <c r="AF30" s="1631"/>
      <c r="AG30" s="1631"/>
      <c r="AH30" s="1631"/>
      <c r="AI30" s="1631"/>
      <c r="AJ30" s="1631"/>
      <c r="AK30" s="1632"/>
      <c r="AL30" s="1"/>
      <c r="AM30" s="1"/>
      <c r="AN30" s="1"/>
      <c r="AO30" s="1"/>
      <c r="AP30" s="1"/>
      <c r="AQ30" s="1"/>
      <c r="AR30" s="1"/>
      <c r="AS30" s="1"/>
      <c r="AT30" s="1"/>
      <c r="AU30" s="1"/>
      <c r="AV30" s="1"/>
      <c r="AW30" s="1"/>
    </row>
    <row r="31" spans="1:49" x14ac:dyDescent="0.4">
      <c r="A31" s="2358"/>
      <c r="B31" s="1133"/>
      <c r="C31" s="1134"/>
      <c r="D31" s="1134"/>
      <c r="E31" s="1134"/>
      <c r="F31" s="1134"/>
      <c r="G31" s="1134"/>
      <c r="H31" s="1134"/>
      <c r="I31" s="2362"/>
      <c r="J31" s="599" t="s">
        <v>797</v>
      </c>
      <c r="K31" s="362" t="s">
        <v>177</v>
      </c>
      <c r="L31" s="362"/>
      <c r="M31" s="362"/>
      <c r="N31" s="362"/>
      <c r="O31" s="362"/>
      <c r="P31" s="362"/>
      <c r="Q31" s="362"/>
      <c r="R31" s="362"/>
      <c r="S31" s="362"/>
      <c r="T31" s="362"/>
      <c r="U31" s="362"/>
      <c r="V31" s="362"/>
      <c r="W31" s="362"/>
      <c r="X31" s="362"/>
      <c r="Y31" s="362"/>
      <c r="Z31" s="379"/>
      <c r="AA31" s="2391" t="s">
        <v>687</v>
      </c>
      <c r="AB31" s="2392"/>
      <c r="AC31" s="2392"/>
      <c r="AD31" s="2392"/>
      <c r="AE31" s="2392"/>
      <c r="AF31" s="2392"/>
      <c r="AG31" s="2392"/>
      <c r="AH31" s="2392"/>
      <c r="AI31" s="2392"/>
      <c r="AJ31" s="2392"/>
      <c r="AK31" s="658"/>
      <c r="AL31" s="1"/>
      <c r="AM31" s="1"/>
      <c r="AN31" s="1"/>
      <c r="AO31" s="1"/>
      <c r="AP31" s="1"/>
      <c r="AQ31" s="1"/>
      <c r="AR31" s="1"/>
      <c r="AS31" s="1"/>
      <c r="AT31" s="1"/>
      <c r="AU31" s="1"/>
      <c r="AV31" s="1"/>
      <c r="AW31" s="1"/>
    </row>
    <row r="32" spans="1:49" x14ac:dyDescent="0.4">
      <c r="A32" s="2358"/>
      <c r="B32" s="1133"/>
      <c r="C32" s="1134"/>
      <c r="D32" s="1134"/>
      <c r="E32" s="1134"/>
      <c r="F32" s="1134"/>
      <c r="G32" s="1134"/>
      <c r="H32" s="1134"/>
      <c r="I32" s="2362"/>
      <c r="J32" s="238"/>
      <c r="K32" s="7"/>
      <c r="L32" s="179" t="s">
        <v>799</v>
      </c>
      <c r="M32" s="179"/>
      <c r="N32" s="179"/>
      <c r="O32" s="179"/>
      <c r="P32" s="179"/>
      <c r="Q32" s="179"/>
      <c r="R32" s="179"/>
      <c r="S32" s="179"/>
      <c r="T32" s="179"/>
      <c r="U32" s="179"/>
      <c r="V32" s="179"/>
      <c r="W32" s="179"/>
      <c r="X32" s="179"/>
      <c r="Y32" s="179"/>
      <c r="Z32" s="380"/>
      <c r="AA32" s="2393"/>
      <c r="AB32" s="2394"/>
      <c r="AC32" s="2394"/>
      <c r="AD32" s="2394"/>
      <c r="AE32" s="2394"/>
      <c r="AF32" s="2394"/>
      <c r="AG32" s="2394"/>
      <c r="AH32" s="2394"/>
      <c r="AI32" s="2394"/>
      <c r="AJ32" s="2394"/>
      <c r="AK32" s="661"/>
      <c r="AL32" s="1"/>
      <c r="AM32" s="1"/>
      <c r="AN32" s="1"/>
      <c r="AO32" s="1"/>
      <c r="AP32" s="1"/>
      <c r="AQ32" s="1"/>
      <c r="AR32" s="1"/>
      <c r="AS32" s="1"/>
      <c r="AT32" s="1"/>
      <c r="AU32" s="1"/>
      <c r="AV32" s="1"/>
      <c r="AW32" s="1"/>
    </row>
    <row r="33" spans="1:49" x14ac:dyDescent="0.4">
      <c r="A33" s="2358"/>
      <c r="B33" s="1133"/>
      <c r="C33" s="1134"/>
      <c r="D33" s="1134"/>
      <c r="E33" s="1134"/>
      <c r="F33" s="1134"/>
      <c r="G33" s="1134"/>
      <c r="H33" s="1134"/>
      <c r="I33" s="2362"/>
      <c r="J33" s="599" t="s">
        <v>4</v>
      </c>
      <c r="K33" s="2395" t="s">
        <v>1154</v>
      </c>
      <c r="L33" s="2395"/>
      <c r="M33" s="2395"/>
      <c r="N33" s="2395"/>
      <c r="O33" s="2395"/>
      <c r="P33" s="2395"/>
      <c r="Q33" s="2395"/>
      <c r="R33" s="2395"/>
      <c r="S33" s="2395"/>
      <c r="T33" s="2395"/>
      <c r="U33" s="2395"/>
      <c r="V33" s="2395"/>
      <c r="W33" s="2395"/>
      <c r="X33" s="2395"/>
      <c r="Y33" s="2395"/>
      <c r="Z33" s="2396"/>
      <c r="AA33" s="2398" t="s">
        <v>1155</v>
      </c>
      <c r="AB33" s="2392"/>
      <c r="AC33" s="2392"/>
      <c r="AD33" s="2392"/>
      <c r="AE33" s="2392"/>
      <c r="AF33" s="2392"/>
      <c r="AG33" s="2392"/>
      <c r="AH33" s="2392"/>
      <c r="AI33" s="2392"/>
      <c r="AJ33" s="2392"/>
      <c r="AK33" s="658"/>
      <c r="AL33" s="1"/>
      <c r="AM33" s="1"/>
      <c r="AN33" s="1"/>
      <c r="AO33" s="1"/>
      <c r="AP33" s="1"/>
      <c r="AQ33" s="1"/>
      <c r="AR33" s="1"/>
      <c r="AS33" s="1"/>
      <c r="AT33" s="1"/>
      <c r="AU33" s="1"/>
      <c r="AV33" s="1"/>
      <c r="AW33" s="1"/>
    </row>
    <row r="34" spans="1:49" x14ac:dyDescent="0.4">
      <c r="A34" s="2358"/>
      <c r="B34" s="1133"/>
      <c r="C34" s="1134"/>
      <c r="D34" s="1134"/>
      <c r="E34" s="1134"/>
      <c r="F34" s="1134"/>
      <c r="G34" s="1134"/>
      <c r="H34" s="1134"/>
      <c r="I34" s="2362"/>
      <c r="J34" s="239"/>
      <c r="K34" s="1137"/>
      <c r="L34" s="1137"/>
      <c r="M34" s="1137"/>
      <c r="N34" s="1137"/>
      <c r="O34" s="1137"/>
      <c r="P34" s="1137"/>
      <c r="Q34" s="1137"/>
      <c r="R34" s="1137"/>
      <c r="S34" s="1137"/>
      <c r="T34" s="1137"/>
      <c r="U34" s="1137"/>
      <c r="V34" s="1137"/>
      <c r="W34" s="1137"/>
      <c r="X34" s="1137"/>
      <c r="Y34" s="1137"/>
      <c r="Z34" s="2397"/>
      <c r="AA34" s="2393"/>
      <c r="AB34" s="2394"/>
      <c r="AC34" s="2394"/>
      <c r="AD34" s="2394"/>
      <c r="AE34" s="2394"/>
      <c r="AF34" s="2394"/>
      <c r="AG34" s="2394"/>
      <c r="AH34" s="2394"/>
      <c r="AI34" s="2394"/>
      <c r="AJ34" s="2394"/>
      <c r="AK34" s="660"/>
      <c r="AL34" s="1"/>
      <c r="AM34" s="1"/>
      <c r="AN34" s="1"/>
      <c r="AO34" s="1"/>
      <c r="AP34" s="1"/>
      <c r="AQ34" s="1"/>
      <c r="AR34" s="1"/>
      <c r="AS34" s="1"/>
      <c r="AT34" s="1"/>
      <c r="AU34" s="1"/>
      <c r="AV34" s="1"/>
      <c r="AW34" s="1"/>
    </row>
    <row r="35" spans="1:49" x14ac:dyDescent="0.4">
      <c r="A35" s="2358"/>
      <c r="B35" s="2363"/>
      <c r="C35" s="2364"/>
      <c r="D35" s="2364"/>
      <c r="E35" s="2364"/>
      <c r="F35" s="2364"/>
      <c r="G35" s="2364"/>
      <c r="H35" s="2364"/>
      <c r="I35" s="2365"/>
      <c r="J35" s="238" t="s">
        <v>801</v>
      </c>
      <c r="K35" s="7" t="s">
        <v>101</v>
      </c>
      <c r="L35" s="7"/>
      <c r="M35" s="7"/>
      <c r="N35" s="7"/>
      <c r="O35" s="7"/>
      <c r="P35" s="7"/>
      <c r="Q35" s="7"/>
      <c r="R35" s="7"/>
      <c r="S35" s="7"/>
      <c r="T35" s="7"/>
      <c r="U35" s="7"/>
      <c r="V35" s="7"/>
      <c r="W35" s="7"/>
      <c r="X35" s="7"/>
      <c r="Y35" s="7"/>
      <c r="Z35" s="380"/>
      <c r="AA35" s="1630" t="s">
        <v>683</v>
      </c>
      <c r="AB35" s="1631"/>
      <c r="AC35" s="1631"/>
      <c r="AD35" s="1631"/>
      <c r="AE35" s="1631"/>
      <c r="AF35" s="1631"/>
      <c r="AG35" s="1631"/>
      <c r="AH35" s="1631"/>
      <c r="AI35" s="1631"/>
      <c r="AJ35" s="1631"/>
      <c r="AK35" s="1632"/>
      <c r="AL35" s="1"/>
      <c r="AM35" s="1"/>
      <c r="AN35" s="1"/>
      <c r="AO35" s="1"/>
      <c r="AP35" s="1"/>
      <c r="AQ35" s="1"/>
      <c r="AR35" s="1"/>
      <c r="AS35" s="1"/>
      <c r="AT35" s="1"/>
      <c r="AU35" s="1"/>
      <c r="AV35" s="1"/>
      <c r="AW35" s="1"/>
    </row>
    <row r="36" spans="1:49" x14ac:dyDescent="0.4">
      <c r="A36" s="2357" t="s">
        <v>682</v>
      </c>
      <c r="B36" s="2383" t="s">
        <v>1051</v>
      </c>
      <c r="C36" s="2384"/>
      <c r="D36" s="2384"/>
      <c r="E36" s="2384"/>
      <c r="F36" s="2384"/>
      <c r="G36" s="2384"/>
      <c r="H36" s="2384"/>
      <c r="I36" s="2385"/>
      <c r="J36" s="595" t="s">
        <v>541</v>
      </c>
      <c r="K36" s="613" t="s">
        <v>802</v>
      </c>
      <c r="L36" s="613"/>
      <c r="M36" s="613"/>
      <c r="N36" s="613"/>
      <c r="O36" s="613"/>
      <c r="P36" s="613"/>
      <c r="Q36" s="613"/>
      <c r="R36" s="613"/>
      <c r="S36" s="631"/>
      <c r="T36" s="613"/>
      <c r="U36" s="613"/>
      <c r="V36" s="631"/>
      <c r="W36" s="631"/>
      <c r="X36" s="631"/>
      <c r="Y36" s="631"/>
      <c r="Z36" s="635"/>
      <c r="AA36" s="642" t="s">
        <v>1182</v>
      </c>
      <c r="AB36" s="649"/>
      <c r="AC36" s="649"/>
      <c r="AD36" s="649"/>
      <c r="AE36" s="649"/>
      <c r="AF36" s="651"/>
      <c r="AG36" s="651"/>
      <c r="AH36" s="651"/>
      <c r="AI36" s="655"/>
      <c r="AJ36" s="655"/>
      <c r="AK36" s="662"/>
      <c r="AL36" s="1"/>
      <c r="AM36" s="1"/>
      <c r="AN36" s="1"/>
      <c r="AO36" s="1"/>
      <c r="AP36" s="1"/>
      <c r="AQ36" s="1"/>
      <c r="AR36" s="1"/>
      <c r="AS36" s="1"/>
      <c r="AT36" s="1"/>
      <c r="AU36" s="1"/>
      <c r="AV36" s="1"/>
      <c r="AW36" s="1"/>
    </row>
    <row r="37" spans="1:49" x14ac:dyDescent="0.4">
      <c r="A37" s="2358"/>
      <c r="B37" s="1268"/>
      <c r="C37" s="1254"/>
      <c r="D37" s="1254"/>
      <c r="E37" s="1254"/>
      <c r="F37" s="1254"/>
      <c r="G37" s="1254"/>
      <c r="H37" s="1254"/>
      <c r="I37" s="2386"/>
      <c r="J37" s="238"/>
      <c r="K37" s="1134" t="s">
        <v>803</v>
      </c>
      <c r="L37" s="1134"/>
      <c r="M37" s="1134"/>
      <c r="N37" s="1134"/>
      <c r="O37" s="1134"/>
      <c r="P37" s="1134"/>
      <c r="Q37" s="1134"/>
      <c r="R37" s="1134"/>
      <c r="S37" s="1134"/>
      <c r="T37" s="1134"/>
      <c r="U37" s="1134"/>
      <c r="V37" s="1134"/>
      <c r="W37" s="1134"/>
      <c r="X37" s="1134"/>
      <c r="Y37" s="1134"/>
      <c r="Z37" s="2362"/>
      <c r="AA37" s="643" t="s">
        <v>643</v>
      </c>
      <c r="AB37" s="650"/>
      <c r="AC37" s="650"/>
      <c r="AD37" s="650"/>
      <c r="AE37" s="650"/>
      <c r="AF37" s="652"/>
      <c r="AG37" s="652"/>
      <c r="AH37" s="652"/>
      <c r="AI37" s="648"/>
      <c r="AJ37" s="648"/>
      <c r="AK37" s="659"/>
      <c r="AL37" s="1"/>
      <c r="AM37" s="1"/>
      <c r="AN37" s="1"/>
      <c r="AO37" s="1"/>
      <c r="AP37" s="1"/>
      <c r="AQ37" s="1"/>
      <c r="AR37" s="1"/>
      <c r="AS37" s="1"/>
      <c r="AT37" s="1"/>
      <c r="AU37" s="1"/>
      <c r="AV37" s="1"/>
      <c r="AW37" s="1"/>
    </row>
    <row r="38" spans="1:49" ht="31.5" customHeight="1" x14ac:dyDescent="0.4">
      <c r="A38" s="2358"/>
      <c r="B38" s="1268"/>
      <c r="C38" s="1254"/>
      <c r="D38" s="1254"/>
      <c r="E38" s="1254"/>
      <c r="F38" s="1254"/>
      <c r="G38" s="1254"/>
      <c r="H38" s="1254"/>
      <c r="I38" s="2386"/>
      <c r="J38" s="238"/>
      <c r="K38" s="1134"/>
      <c r="L38" s="1134"/>
      <c r="M38" s="1134"/>
      <c r="N38" s="1134"/>
      <c r="O38" s="1134"/>
      <c r="P38" s="1134"/>
      <c r="Q38" s="1134"/>
      <c r="R38" s="1134"/>
      <c r="S38" s="1134"/>
      <c r="T38" s="1134"/>
      <c r="U38" s="1134"/>
      <c r="V38" s="1134"/>
      <c r="W38" s="1134"/>
      <c r="X38" s="1134"/>
      <c r="Y38" s="1134"/>
      <c r="Z38" s="2362"/>
      <c r="AA38" s="644"/>
      <c r="AB38" s="650"/>
      <c r="AC38" s="650"/>
      <c r="AD38" s="650"/>
      <c r="AE38" s="650"/>
      <c r="AF38" s="650"/>
      <c r="AG38" s="650"/>
      <c r="AH38" s="2402" t="s">
        <v>804</v>
      </c>
      <c r="AI38" s="2402"/>
      <c r="AJ38" s="2402"/>
      <c r="AK38" s="2403"/>
      <c r="AL38" s="1"/>
      <c r="AM38" s="1"/>
      <c r="AN38" s="1"/>
      <c r="AO38" s="1"/>
      <c r="AP38" s="1"/>
      <c r="AQ38" s="1"/>
      <c r="AR38" s="1"/>
      <c r="AS38" s="1"/>
      <c r="AT38" s="1"/>
      <c r="AU38" s="1"/>
      <c r="AV38" s="1"/>
      <c r="AW38" s="1"/>
    </row>
    <row r="39" spans="1:49" ht="14.25" x14ac:dyDescent="0.4">
      <c r="A39" s="2366"/>
      <c r="B39" s="2399"/>
      <c r="C39" s="2400"/>
      <c r="D39" s="2400"/>
      <c r="E39" s="2400"/>
      <c r="F39" s="2400"/>
      <c r="G39" s="2400"/>
      <c r="H39" s="2400"/>
      <c r="I39" s="2401"/>
      <c r="J39" s="601" t="s">
        <v>596</v>
      </c>
      <c r="K39" s="614" t="s">
        <v>292</v>
      </c>
      <c r="L39" s="621"/>
      <c r="M39" s="621"/>
      <c r="N39" s="621"/>
      <c r="O39" s="621"/>
      <c r="P39" s="621"/>
      <c r="Q39" s="2404" t="s">
        <v>512</v>
      </c>
      <c r="R39" s="2404"/>
      <c r="S39" s="2404"/>
      <c r="T39" s="632"/>
      <c r="U39" s="621"/>
      <c r="V39" s="632"/>
      <c r="W39" s="632"/>
      <c r="X39" s="632"/>
      <c r="Y39" s="632"/>
      <c r="Z39" s="621"/>
      <c r="AA39" s="645"/>
      <c r="AB39" s="632"/>
      <c r="AC39" s="632"/>
      <c r="AD39" s="632"/>
      <c r="AE39" s="632"/>
      <c r="AF39" s="645"/>
      <c r="AG39" s="645"/>
      <c r="AH39" s="653"/>
      <c r="AI39" s="653"/>
      <c r="AJ39" s="653"/>
      <c r="AK39" s="663"/>
      <c r="AL39" s="1"/>
      <c r="AM39" s="1"/>
      <c r="AN39" s="1"/>
      <c r="AO39" s="1"/>
      <c r="AP39" s="1"/>
      <c r="AQ39" s="1"/>
      <c r="AR39" s="1"/>
      <c r="AS39" s="1"/>
      <c r="AT39" s="1"/>
      <c r="AU39" s="1"/>
      <c r="AV39" s="1"/>
      <c r="AW39" s="1"/>
    </row>
    <row r="40" spans="1:49" ht="16.5" x14ac:dyDescent="0.4">
      <c r="A40" s="298"/>
      <c r="B40" s="361"/>
      <c r="C40" s="361"/>
      <c r="D40" s="361"/>
      <c r="E40" s="361"/>
      <c r="F40" s="361"/>
      <c r="G40" s="361"/>
      <c r="H40" s="361"/>
      <c r="I40" s="361"/>
      <c r="J40" s="243"/>
      <c r="K40" s="298"/>
      <c r="L40" s="361"/>
      <c r="M40" s="7"/>
      <c r="N40" s="7"/>
      <c r="O40" s="7"/>
      <c r="P40" s="7"/>
      <c r="Q40" s="7"/>
      <c r="R40" s="7"/>
      <c r="S40" s="7"/>
      <c r="T40" s="298"/>
      <c r="U40" s="298"/>
      <c r="V40" s="298"/>
      <c r="W40" s="298"/>
      <c r="X40" s="298"/>
      <c r="Y40" s="298"/>
      <c r="Z40" s="298"/>
      <c r="AA40" s="298"/>
      <c r="AB40" s="243"/>
      <c r="AC40" s="7"/>
      <c r="AD40" s="243"/>
      <c r="AE40" s="243"/>
      <c r="AF40" s="7"/>
      <c r="AG40" s="298"/>
      <c r="AH40" s="2405" t="s">
        <v>245</v>
      </c>
      <c r="AI40" s="2405"/>
      <c r="AJ40" s="2405"/>
      <c r="AK40" s="2405"/>
      <c r="AL40" s="7"/>
      <c r="AM40" s="7"/>
      <c r="AN40" s="7"/>
      <c r="AO40" s="7"/>
      <c r="AP40" s="7"/>
      <c r="AQ40" s="7"/>
      <c r="AR40" s="7"/>
      <c r="AS40" s="7"/>
      <c r="AT40" s="7"/>
      <c r="AU40" s="7"/>
      <c r="AV40" s="7"/>
      <c r="AW40" s="7"/>
    </row>
    <row r="41" spans="1:49" x14ac:dyDescent="0.4">
      <c r="A41" s="2357" t="s">
        <v>645</v>
      </c>
      <c r="B41" s="2359" t="s">
        <v>1156</v>
      </c>
      <c r="C41" s="2360"/>
      <c r="D41" s="2360"/>
      <c r="E41" s="2360"/>
      <c r="F41" s="2360"/>
      <c r="G41" s="2360"/>
      <c r="H41" s="2360"/>
      <c r="I41" s="2361"/>
      <c r="J41" s="602" t="s">
        <v>541</v>
      </c>
      <c r="K41" s="615" t="s">
        <v>8</v>
      </c>
      <c r="L41" s="615"/>
      <c r="M41" s="625"/>
      <c r="N41" s="625"/>
      <c r="O41" s="625"/>
      <c r="P41" s="625"/>
      <c r="Q41" s="625"/>
      <c r="R41" s="625"/>
      <c r="S41" s="625"/>
      <c r="T41" s="625"/>
      <c r="U41" s="625"/>
      <c r="V41" s="625"/>
      <c r="W41" s="625"/>
      <c r="X41" s="625"/>
      <c r="Y41" s="625"/>
      <c r="Z41" s="625"/>
      <c r="AA41" s="625"/>
      <c r="AB41" s="625"/>
      <c r="AC41" s="625"/>
      <c r="AD41" s="625"/>
      <c r="AE41" s="625"/>
      <c r="AF41" s="625"/>
      <c r="AG41" s="625"/>
      <c r="AH41" s="625"/>
      <c r="AI41" s="625"/>
      <c r="AJ41" s="625"/>
      <c r="AK41" s="664"/>
      <c r="AL41" s="1"/>
      <c r="AM41" s="1"/>
      <c r="AN41" s="1"/>
      <c r="AO41" s="1"/>
      <c r="AP41" s="1"/>
      <c r="AQ41" s="1"/>
      <c r="AR41" s="1"/>
      <c r="AS41" s="1"/>
      <c r="AT41" s="1"/>
      <c r="AU41" s="1"/>
      <c r="AV41" s="1"/>
      <c r="AW41" s="1"/>
    </row>
    <row r="42" spans="1:49" ht="14.25" x14ac:dyDescent="0.4">
      <c r="A42" s="2358"/>
      <c r="B42" s="1133"/>
      <c r="C42" s="1134"/>
      <c r="D42" s="1134"/>
      <c r="E42" s="1134"/>
      <c r="F42" s="1134"/>
      <c r="G42" s="1134"/>
      <c r="H42" s="1134"/>
      <c r="I42" s="2362"/>
      <c r="J42" s="603"/>
      <c r="K42" s="616" t="s">
        <v>81</v>
      </c>
      <c r="L42" s="608"/>
      <c r="M42" s="608"/>
      <c r="N42" s="608"/>
      <c r="O42" s="608"/>
      <c r="P42" s="608"/>
      <c r="Q42" s="608"/>
      <c r="R42" s="608"/>
      <c r="S42" s="608"/>
      <c r="T42" s="608"/>
      <c r="U42" s="608"/>
      <c r="V42" s="608"/>
      <c r="W42" s="608"/>
      <c r="X42" s="608"/>
      <c r="Y42" s="608"/>
      <c r="Z42" s="608"/>
      <c r="AA42" s="618"/>
      <c r="AB42" s="618"/>
      <c r="AC42" s="618"/>
      <c r="AD42" s="618"/>
      <c r="AE42" s="618"/>
      <c r="AF42" s="618"/>
      <c r="AG42" s="618"/>
      <c r="AH42" s="2406" t="s">
        <v>659</v>
      </c>
      <c r="AI42" s="2406"/>
      <c r="AJ42" s="2406"/>
      <c r="AK42" s="2407"/>
      <c r="AL42" s="1"/>
      <c r="AM42" s="1"/>
      <c r="AN42" s="1"/>
      <c r="AO42" s="1"/>
      <c r="AP42" s="1"/>
      <c r="AQ42" s="1"/>
      <c r="AR42" s="1"/>
      <c r="AS42" s="1"/>
      <c r="AT42" s="1"/>
      <c r="AU42" s="1"/>
      <c r="AV42" s="1"/>
      <c r="AW42" s="1"/>
    </row>
    <row r="43" spans="1:49" x14ac:dyDescent="0.4">
      <c r="A43" s="2358"/>
      <c r="B43" s="1133"/>
      <c r="C43" s="1134"/>
      <c r="D43" s="1134"/>
      <c r="E43" s="1134"/>
      <c r="F43" s="1134"/>
      <c r="G43" s="1134"/>
      <c r="H43" s="1134"/>
      <c r="I43" s="2362"/>
      <c r="J43" s="604" t="s">
        <v>596</v>
      </c>
      <c r="K43" s="617" t="s">
        <v>805</v>
      </c>
      <c r="L43" s="617"/>
      <c r="M43" s="626"/>
      <c r="N43" s="628"/>
      <c r="O43" s="617"/>
      <c r="P43" s="617"/>
      <c r="Q43" s="617"/>
      <c r="R43" s="617"/>
      <c r="S43" s="617"/>
      <c r="T43" s="617"/>
      <c r="U43" s="617"/>
      <c r="V43" s="617"/>
      <c r="W43" s="617"/>
      <c r="X43" s="617"/>
      <c r="Y43" s="617"/>
      <c r="Z43" s="617"/>
      <c r="AA43" s="617"/>
      <c r="AB43" s="617"/>
      <c r="AC43" s="617"/>
      <c r="AD43" s="617"/>
      <c r="AE43" s="617"/>
      <c r="AF43" s="617"/>
      <c r="AG43" s="617"/>
      <c r="AH43" s="617"/>
      <c r="AI43" s="617"/>
      <c r="AJ43" s="617"/>
      <c r="AK43" s="665"/>
      <c r="AL43" s="1"/>
      <c r="AM43" s="1"/>
      <c r="AN43" s="1"/>
      <c r="AO43" s="1"/>
      <c r="AP43" s="1"/>
      <c r="AQ43" s="1"/>
      <c r="AR43" s="1"/>
      <c r="AS43" s="1"/>
      <c r="AT43" s="1"/>
      <c r="AU43" s="1"/>
      <c r="AV43" s="1"/>
      <c r="AW43" s="1"/>
    </row>
    <row r="44" spans="1:49" x14ac:dyDescent="0.4">
      <c r="A44" s="2358"/>
      <c r="B44" s="1133"/>
      <c r="C44" s="1134"/>
      <c r="D44" s="1134"/>
      <c r="E44" s="1134"/>
      <c r="F44" s="1134"/>
      <c r="G44" s="1134"/>
      <c r="H44" s="1134"/>
      <c r="I44" s="2362"/>
      <c r="J44" s="603"/>
      <c r="K44" s="618" t="s">
        <v>1157</v>
      </c>
      <c r="L44" s="618"/>
      <c r="M44" s="618"/>
      <c r="N44" s="618"/>
      <c r="O44" s="618"/>
      <c r="P44" s="618"/>
      <c r="Q44" s="618"/>
      <c r="R44" s="618"/>
      <c r="S44" s="618"/>
      <c r="T44" s="618"/>
      <c r="U44" s="618"/>
      <c r="V44" s="618"/>
      <c r="W44" s="618"/>
      <c r="X44" s="618"/>
      <c r="Y44" s="618"/>
      <c r="Z44" s="618"/>
      <c r="AA44" s="618"/>
      <c r="AB44" s="618"/>
      <c r="AC44" s="618"/>
      <c r="AD44" s="618"/>
      <c r="AE44" s="618"/>
      <c r="AF44" s="618"/>
      <c r="AG44" s="618"/>
      <c r="AH44" s="618"/>
      <c r="AI44" s="622"/>
      <c r="AJ44" s="622"/>
      <c r="AK44" s="666"/>
      <c r="AL44" s="1"/>
      <c r="AM44" s="1"/>
      <c r="AN44" s="1"/>
      <c r="AO44" s="1"/>
      <c r="AP44" s="1"/>
      <c r="AQ44" s="1"/>
      <c r="AR44" s="1"/>
      <c r="AS44" s="1"/>
      <c r="AT44" s="1"/>
      <c r="AU44" s="1"/>
      <c r="AV44" s="1"/>
      <c r="AW44" s="1"/>
    </row>
    <row r="45" spans="1:49" x14ac:dyDescent="0.4">
      <c r="A45" s="2358"/>
      <c r="B45" s="1133"/>
      <c r="C45" s="1134"/>
      <c r="D45" s="1134"/>
      <c r="E45" s="1134"/>
      <c r="F45" s="1134"/>
      <c r="G45" s="1134"/>
      <c r="H45" s="1134"/>
      <c r="I45" s="2362"/>
      <c r="J45" s="603"/>
      <c r="K45" s="619"/>
      <c r="L45" s="618" t="s">
        <v>654</v>
      </c>
      <c r="M45" s="607"/>
      <c r="N45" s="607"/>
      <c r="O45" s="607"/>
      <c r="P45" s="607"/>
      <c r="Q45" s="607"/>
      <c r="R45" s="618"/>
      <c r="S45" s="618"/>
      <c r="T45" s="618"/>
      <c r="U45" s="618"/>
      <c r="V45" s="618"/>
      <c r="W45" s="618"/>
      <c r="X45" s="618"/>
      <c r="Y45" s="618"/>
      <c r="Z45" s="618"/>
      <c r="AA45" s="618"/>
      <c r="AB45" s="618"/>
      <c r="AC45" s="618"/>
      <c r="AD45" s="618"/>
      <c r="AE45" s="618"/>
      <c r="AF45" s="618"/>
      <c r="AG45" s="618"/>
      <c r="AH45" s="618"/>
      <c r="AI45" s="618"/>
      <c r="AJ45" s="618"/>
      <c r="AK45" s="667"/>
      <c r="AL45" s="1"/>
      <c r="AM45" s="1"/>
      <c r="AN45" s="1"/>
      <c r="AO45" s="1"/>
      <c r="AP45" s="1"/>
      <c r="AQ45" s="1"/>
      <c r="AR45" s="1"/>
      <c r="AS45" s="1"/>
      <c r="AT45" s="1"/>
      <c r="AU45" s="1"/>
      <c r="AV45" s="1"/>
      <c r="AW45" s="1"/>
    </row>
    <row r="46" spans="1:49" x14ac:dyDescent="0.4">
      <c r="A46" s="2358"/>
      <c r="B46" s="1133"/>
      <c r="C46" s="1134"/>
      <c r="D46" s="1134"/>
      <c r="E46" s="1134"/>
      <c r="F46" s="1134"/>
      <c r="G46" s="1134"/>
      <c r="H46" s="1134"/>
      <c r="I46" s="2362"/>
      <c r="J46" s="603"/>
      <c r="K46" s="619"/>
      <c r="L46" s="608" t="s">
        <v>807</v>
      </c>
      <c r="M46" s="607"/>
      <c r="N46" s="607"/>
      <c r="O46" s="607"/>
      <c r="P46" s="607"/>
      <c r="Q46" s="607"/>
      <c r="R46" s="607"/>
      <c r="S46" s="607"/>
      <c r="T46" s="607"/>
      <c r="U46" s="607"/>
      <c r="V46" s="607"/>
      <c r="W46" s="607"/>
      <c r="X46" s="608"/>
      <c r="Y46" s="607"/>
      <c r="Z46" s="607"/>
      <c r="AA46" s="608"/>
      <c r="AB46" s="618"/>
      <c r="AC46" s="618"/>
      <c r="AD46" s="618"/>
      <c r="AE46" s="618"/>
      <c r="AF46" s="618"/>
      <c r="AG46" s="618"/>
      <c r="AH46" s="618"/>
      <c r="AI46" s="618"/>
      <c r="AJ46" s="618"/>
      <c r="AK46" s="667"/>
      <c r="AL46" s="1"/>
      <c r="AM46" s="1"/>
      <c r="AN46" s="1"/>
      <c r="AO46" s="1"/>
      <c r="AP46" s="1"/>
      <c r="AQ46" s="1"/>
      <c r="AR46" s="1"/>
      <c r="AS46" s="1"/>
      <c r="AT46" s="1"/>
      <c r="AU46" s="1"/>
      <c r="AV46" s="1"/>
      <c r="AW46" s="1"/>
    </row>
    <row r="47" spans="1:49" x14ac:dyDescent="0.4">
      <c r="A47" s="2358"/>
      <c r="B47" s="1133"/>
      <c r="C47" s="1134"/>
      <c r="D47" s="1134"/>
      <c r="E47" s="1134"/>
      <c r="F47" s="1134"/>
      <c r="G47" s="1134"/>
      <c r="H47" s="1134"/>
      <c r="I47" s="2362"/>
      <c r="J47" s="603"/>
      <c r="K47" s="619"/>
      <c r="L47" s="608" t="s">
        <v>555</v>
      </c>
      <c r="M47" s="618"/>
      <c r="N47" s="618"/>
      <c r="O47" s="618"/>
      <c r="P47" s="618"/>
      <c r="Q47" s="618"/>
      <c r="R47" s="607"/>
      <c r="S47" s="607"/>
      <c r="T47" s="607"/>
      <c r="U47" s="607"/>
      <c r="V47" s="607"/>
      <c r="W47" s="607"/>
      <c r="X47" s="608"/>
      <c r="Y47" s="607"/>
      <c r="Z47" s="607"/>
      <c r="AA47" s="608"/>
      <c r="AB47" s="618"/>
      <c r="AC47" s="618"/>
      <c r="AD47" s="618"/>
      <c r="AE47" s="618"/>
      <c r="AF47" s="618"/>
      <c r="AG47" s="618"/>
      <c r="AH47" s="618"/>
      <c r="AI47" s="618"/>
      <c r="AJ47" s="618"/>
      <c r="AK47" s="667"/>
      <c r="AL47" s="1"/>
      <c r="AM47" s="1"/>
      <c r="AN47" s="1"/>
      <c r="AO47" s="1"/>
      <c r="AP47" s="1"/>
      <c r="AQ47" s="1"/>
      <c r="AR47" s="1"/>
      <c r="AS47" s="1"/>
      <c r="AT47" s="1"/>
      <c r="AU47" s="1"/>
      <c r="AV47" s="1"/>
      <c r="AW47" s="1"/>
    </row>
    <row r="48" spans="1:49" x14ac:dyDescent="0.4">
      <c r="A48" s="2358"/>
      <c r="B48" s="1133"/>
      <c r="C48" s="1134"/>
      <c r="D48" s="1134"/>
      <c r="E48" s="1134"/>
      <c r="F48" s="1134"/>
      <c r="G48" s="1134"/>
      <c r="H48" s="1134"/>
      <c r="I48" s="2362"/>
      <c r="J48" s="603"/>
      <c r="K48" s="619"/>
      <c r="L48" s="608" t="s">
        <v>519</v>
      </c>
      <c r="M48" s="618"/>
      <c r="N48" s="618"/>
      <c r="O48" s="619"/>
      <c r="P48" s="618" t="s">
        <v>810</v>
      </c>
      <c r="Q48" s="629" t="s">
        <v>652</v>
      </c>
      <c r="R48" s="618"/>
      <c r="S48" s="618"/>
      <c r="T48" s="618"/>
      <c r="U48" s="618"/>
      <c r="V48" s="618"/>
      <c r="W48" s="607"/>
      <c r="X48" s="608"/>
      <c r="Y48" s="607"/>
      <c r="Z48" s="607"/>
      <c r="AA48" s="608"/>
      <c r="AB48" s="618"/>
      <c r="AC48" s="618"/>
      <c r="AD48" s="618"/>
      <c r="AE48" s="618"/>
      <c r="AF48" s="618"/>
      <c r="AG48" s="618"/>
      <c r="AH48" s="618"/>
      <c r="AI48" s="618"/>
      <c r="AJ48" s="618"/>
      <c r="AK48" s="667"/>
      <c r="AL48" s="1"/>
      <c r="AM48" s="1"/>
      <c r="AN48" s="1"/>
      <c r="AO48" s="1"/>
      <c r="AP48" s="1"/>
      <c r="AQ48" s="1"/>
      <c r="AR48" s="1"/>
      <c r="AS48" s="1"/>
      <c r="AT48" s="1"/>
      <c r="AU48" s="1"/>
      <c r="AV48" s="1"/>
      <c r="AW48" s="1"/>
    </row>
    <row r="49" spans="1:49" x14ac:dyDescent="0.4">
      <c r="A49" s="2358"/>
      <c r="B49" s="1133"/>
      <c r="C49" s="1134"/>
      <c r="D49" s="1134"/>
      <c r="E49" s="1134"/>
      <c r="F49" s="1134"/>
      <c r="G49" s="1134"/>
      <c r="H49" s="1134"/>
      <c r="I49" s="2362"/>
      <c r="J49" s="603"/>
      <c r="K49" s="618"/>
      <c r="L49" s="622"/>
      <c r="M49" s="608"/>
      <c r="N49" s="608"/>
      <c r="O49" s="608"/>
      <c r="P49" s="608"/>
      <c r="Q49" s="608" t="s">
        <v>813</v>
      </c>
      <c r="R49" s="608"/>
      <c r="S49" s="608"/>
      <c r="T49" s="618"/>
      <c r="U49" s="618"/>
      <c r="V49" s="618"/>
      <c r="W49" s="618"/>
      <c r="X49" s="618"/>
      <c r="Y49" s="618"/>
      <c r="Z49" s="618"/>
      <c r="AA49" s="618"/>
      <c r="AB49" s="607"/>
      <c r="AC49" s="608"/>
      <c r="AD49" s="607"/>
      <c r="AE49" s="607"/>
      <c r="AF49" s="608"/>
      <c r="AG49" s="618"/>
      <c r="AH49" s="618"/>
      <c r="AI49" s="618"/>
      <c r="AJ49" s="618"/>
      <c r="AK49" s="667"/>
      <c r="AL49" s="1"/>
      <c r="AM49" s="1"/>
      <c r="AN49" s="1"/>
      <c r="AO49" s="1"/>
      <c r="AP49" s="1"/>
      <c r="AQ49" s="1"/>
      <c r="AR49" s="1"/>
      <c r="AS49" s="1"/>
      <c r="AT49" s="1"/>
      <c r="AU49" s="1"/>
      <c r="AV49" s="1"/>
      <c r="AW49" s="1"/>
    </row>
    <row r="50" spans="1:49" x14ac:dyDescent="0.4">
      <c r="A50" s="2358"/>
      <c r="B50" s="1133"/>
      <c r="C50" s="1134"/>
      <c r="D50" s="1134"/>
      <c r="E50" s="1134"/>
      <c r="F50" s="1134"/>
      <c r="G50" s="1134"/>
      <c r="H50" s="1134"/>
      <c r="I50" s="2362"/>
      <c r="J50" s="603"/>
      <c r="K50" s="618"/>
      <c r="L50" s="622"/>
      <c r="M50" s="608"/>
      <c r="N50" s="608"/>
      <c r="O50" s="608"/>
      <c r="P50" s="608"/>
      <c r="Q50" s="608" t="s">
        <v>175</v>
      </c>
      <c r="R50" s="608"/>
      <c r="S50" s="608"/>
      <c r="T50" s="618"/>
      <c r="U50" s="618"/>
      <c r="V50" s="618"/>
      <c r="W50" s="618"/>
      <c r="X50" s="618"/>
      <c r="Y50" s="618"/>
      <c r="Z50" s="618"/>
      <c r="AA50" s="618"/>
      <c r="AB50" s="607"/>
      <c r="AC50" s="608"/>
      <c r="AD50" s="607"/>
      <c r="AE50" s="607"/>
      <c r="AF50" s="608"/>
      <c r="AG50" s="618"/>
      <c r="AH50" s="654"/>
      <c r="AI50" s="618"/>
      <c r="AJ50" s="618"/>
      <c r="AK50" s="667"/>
      <c r="AL50" s="7"/>
      <c r="AM50" s="7"/>
      <c r="AN50" s="7"/>
      <c r="AO50" s="7"/>
      <c r="AP50" s="7"/>
      <c r="AQ50" s="7"/>
      <c r="AR50" s="7"/>
      <c r="AS50" s="7"/>
      <c r="AT50" s="7"/>
      <c r="AU50" s="7"/>
      <c r="AV50" s="7"/>
      <c r="AW50" s="7"/>
    </row>
    <row r="51" spans="1:49" x14ac:dyDescent="0.4">
      <c r="A51" s="2358"/>
      <c r="B51" s="1133"/>
      <c r="C51" s="1134"/>
      <c r="D51" s="1134"/>
      <c r="E51" s="1134"/>
      <c r="F51" s="1134"/>
      <c r="G51" s="1134"/>
      <c r="H51" s="1134"/>
      <c r="I51" s="2362"/>
      <c r="J51" s="603"/>
      <c r="K51" s="618"/>
      <c r="L51" s="622"/>
      <c r="M51" s="608"/>
      <c r="N51" s="608"/>
      <c r="O51" s="608"/>
      <c r="P51" s="608"/>
      <c r="Q51" s="618" t="s">
        <v>815</v>
      </c>
      <c r="R51" s="608"/>
      <c r="S51" s="608"/>
      <c r="T51" s="618"/>
      <c r="U51" s="618"/>
      <c r="V51" s="618"/>
      <c r="W51" s="618"/>
      <c r="X51" s="618"/>
      <c r="Y51" s="618"/>
      <c r="Z51" s="618"/>
      <c r="AA51" s="618"/>
      <c r="AB51" s="607"/>
      <c r="AC51" s="608"/>
      <c r="AD51" s="607"/>
      <c r="AE51" s="607"/>
      <c r="AF51" s="608"/>
      <c r="AG51" s="618"/>
      <c r="AH51" s="654"/>
      <c r="AI51" s="618"/>
      <c r="AJ51" s="618"/>
      <c r="AK51" s="667"/>
      <c r="AL51" s="7"/>
      <c r="AM51" s="7"/>
      <c r="AN51" s="7"/>
      <c r="AO51" s="7"/>
      <c r="AP51" s="7"/>
      <c r="AQ51" s="7"/>
      <c r="AR51" s="7"/>
      <c r="AS51" s="7"/>
      <c r="AT51" s="7"/>
      <c r="AU51" s="7"/>
      <c r="AV51" s="7"/>
      <c r="AW51" s="7"/>
    </row>
    <row r="52" spans="1:49" x14ac:dyDescent="0.4">
      <c r="A52" s="2358"/>
      <c r="B52" s="1133"/>
      <c r="C52" s="1134"/>
      <c r="D52" s="1134"/>
      <c r="E52" s="1134"/>
      <c r="F52" s="1134"/>
      <c r="G52" s="1134"/>
      <c r="H52" s="1134"/>
      <c r="I52" s="2362"/>
      <c r="J52" s="605"/>
      <c r="K52" s="608"/>
      <c r="L52" s="608"/>
      <c r="M52" s="608"/>
      <c r="N52" s="608"/>
      <c r="O52" s="608"/>
      <c r="P52" s="608"/>
      <c r="Q52" s="618" t="s">
        <v>583</v>
      </c>
      <c r="R52" s="608"/>
      <c r="S52" s="608"/>
      <c r="T52" s="618"/>
      <c r="U52" s="618"/>
      <c r="V52" s="618"/>
      <c r="W52" s="618"/>
      <c r="X52" s="618"/>
      <c r="Y52" s="618"/>
      <c r="Z52" s="618"/>
      <c r="AA52" s="618"/>
      <c r="AB52" s="607"/>
      <c r="AC52" s="608"/>
      <c r="AD52" s="607"/>
      <c r="AE52" s="607"/>
      <c r="AF52" s="608"/>
      <c r="AG52" s="608"/>
      <c r="AH52" s="608"/>
      <c r="AI52" s="608"/>
      <c r="AJ52" s="608"/>
      <c r="AK52" s="668"/>
      <c r="AL52" s="1"/>
      <c r="AM52" s="1"/>
      <c r="AN52" s="1"/>
      <c r="AO52" s="1"/>
      <c r="AP52" s="1"/>
      <c r="AQ52" s="1"/>
      <c r="AR52" s="1"/>
      <c r="AS52" s="1"/>
      <c r="AT52" s="1"/>
      <c r="AU52" s="1"/>
      <c r="AV52" s="1"/>
      <c r="AW52" s="1"/>
    </row>
    <row r="53" spans="1:49" x14ac:dyDescent="0.4">
      <c r="A53" s="2358"/>
      <c r="B53" s="1133"/>
      <c r="C53" s="1134"/>
      <c r="D53" s="1134"/>
      <c r="E53" s="1134"/>
      <c r="F53" s="1134"/>
      <c r="G53" s="1134"/>
      <c r="H53" s="1134"/>
      <c r="I53" s="2362"/>
      <c r="J53" s="603"/>
      <c r="K53" s="618"/>
      <c r="L53" s="622"/>
      <c r="M53" s="608"/>
      <c r="N53" s="608"/>
      <c r="O53" s="608"/>
      <c r="P53" s="608"/>
      <c r="Q53" s="618" t="s">
        <v>371</v>
      </c>
      <c r="R53" s="608"/>
      <c r="S53" s="608"/>
      <c r="T53" s="618"/>
      <c r="U53" s="618"/>
      <c r="V53" s="618"/>
      <c r="W53" s="618"/>
      <c r="X53" s="618"/>
      <c r="Y53" s="618"/>
      <c r="Z53" s="618"/>
      <c r="AA53" s="618"/>
      <c r="AB53" s="607"/>
      <c r="AC53" s="608"/>
      <c r="AD53" s="607"/>
      <c r="AE53" s="607"/>
      <c r="AF53" s="608"/>
      <c r="AG53" s="608"/>
      <c r="AH53" s="608"/>
      <c r="AI53" s="608"/>
      <c r="AJ53" s="608"/>
      <c r="AK53" s="668"/>
      <c r="AL53" s="1"/>
      <c r="AM53" s="1"/>
      <c r="AN53" s="1"/>
      <c r="AO53" s="1"/>
      <c r="AP53" s="1"/>
      <c r="AQ53" s="1"/>
      <c r="AR53" s="1"/>
      <c r="AS53" s="1"/>
      <c r="AT53" s="1"/>
      <c r="AU53" s="1"/>
      <c r="AV53" s="1"/>
      <c r="AW53" s="1"/>
    </row>
    <row r="54" spans="1:49" x14ac:dyDescent="0.4">
      <c r="A54" s="2358"/>
      <c r="B54" s="1133"/>
      <c r="C54" s="1134"/>
      <c r="D54" s="1134"/>
      <c r="E54" s="1134"/>
      <c r="F54" s="1134"/>
      <c r="G54" s="1134"/>
      <c r="H54" s="1134"/>
      <c r="I54" s="2362"/>
      <c r="J54" s="603"/>
      <c r="K54" s="618"/>
      <c r="L54" s="622"/>
      <c r="M54" s="608"/>
      <c r="N54" s="608"/>
      <c r="O54" s="608"/>
      <c r="P54" s="608"/>
      <c r="Q54" s="608"/>
      <c r="R54" s="608" t="s">
        <v>356</v>
      </c>
      <c r="S54" s="608"/>
      <c r="T54" s="618"/>
      <c r="U54" s="618"/>
      <c r="V54" s="618"/>
      <c r="W54" s="618"/>
      <c r="X54" s="618"/>
      <c r="Y54" s="618"/>
      <c r="Z54" s="618"/>
      <c r="AA54" s="618"/>
      <c r="AB54" s="607"/>
      <c r="AC54" s="608"/>
      <c r="AD54" s="607"/>
      <c r="AE54" s="607"/>
      <c r="AF54" s="608"/>
      <c r="AG54" s="608"/>
      <c r="AH54" s="608"/>
      <c r="AI54" s="608"/>
      <c r="AJ54" s="608"/>
      <c r="AK54" s="668"/>
      <c r="AL54" s="1"/>
      <c r="AM54" s="1"/>
      <c r="AN54" s="1"/>
      <c r="AO54" s="1"/>
      <c r="AP54" s="1"/>
      <c r="AQ54" s="1"/>
      <c r="AR54" s="1"/>
      <c r="AS54" s="1"/>
      <c r="AT54" s="1"/>
      <c r="AU54" s="1"/>
      <c r="AV54" s="1"/>
      <c r="AW54" s="1"/>
    </row>
    <row r="55" spans="1:49" x14ac:dyDescent="0.4">
      <c r="A55" s="2358"/>
      <c r="B55" s="1133"/>
      <c r="C55" s="1134"/>
      <c r="D55" s="1134"/>
      <c r="E55" s="1134"/>
      <c r="F55" s="1134"/>
      <c r="G55" s="1134"/>
      <c r="H55" s="1134"/>
      <c r="I55" s="2362"/>
      <c r="J55" s="603"/>
      <c r="K55" s="618"/>
      <c r="L55" s="622"/>
      <c r="M55" s="608"/>
      <c r="N55" s="608"/>
      <c r="O55" s="608"/>
      <c r="P55" s="608"/>
      <c r="Q55" s="618" t="s">
        <v>76</v>
      </c>
      <c r="R55" s="608"/>
      <c r="S55" s="608"/>
      <c r="T55" s="608"/>
      <c r="U55" s="608"/>
      <c r="V55" s="608"/>
      <c r="W55" s="608"/>
      <c r="X55" s="618"/>
      <c r="Y55" s="618"/>
      <c r="Z55" s="618"/>
      <c r="AA55" s="618"/>
      <c r="AB55" s="607"/>
      <c r="AC55" s="608"/>
      <c r="AD55" s="607"/>
      <c r="AE55" s="607"/>
      <c r="AF55" s="608"/>
      <c r="AG55" s="608"/>
      <c r="AH55" s="608"/>
      <c r="AI55" s="608"/>
      <c r="AJ55" s="608"/>
      <c r="AK55" s="668"/>
      <c r="AL55" s="1"/>
      <c r="AM55" s="1"/>
      <c r="AN55" s="1"/>
      <c r="AO55" s="1"/>
      <c r="AP55" s="1"/>
      <c r="AQ55" s="1"/>
      <c r="AR55" s="1"/>
      <c r="AS55" s="1"/>
      <c r="AT55" s="1"/>
      <c r="AU55" s="1"/>
      <c r="AV55" s="1"/>
      <c r="AW55" s="1"/>
    </row>
    <row r="56" spans="1:49" x14ac:dyDescent="0.4">
      <c r="A56" s="2358"/>
      <c r="B56" s="1133"/>
      <c r="C56" s="1134"/>
      <c r="D56" s="1134"/>
      <c r="E56" s="1134"/>
      <c r="F56" s="1134"/>
      <c r="G56" s="1134"/>
      <c r="H56" s="1134"/>
      <c r="I56" s="2362"/>
      <c r="J56" s="603"/>
      <c r="K56" s="618"/>
      <c r="L56" s="622"/>
      <c r="M56" s="608"/>
      <c r="N56" s="608"/>
      <c r="O56" s="608"/>
      <c r="P56" s="608"/>
      <c r="Q56" s="618" t="s">
        <v>816</v>
      </c>
      <c r="R56" s="608"/>
      <c r="S56" s="608"/>
      <c r="T56" s="618"/>
      <c r="U56" s="618"/>
      <c r="V56" s="618"/>
      <c r="W56" s="618"/>
      <c r="X56" s="618"/>
      <c r="Y56" s="618"/>
      <c r="Z56" s="618"/>
      <c r="AA56" s="618"/>
      <c r="AB56" s="607"/>
      <c r="AC56" s="608"/>
      <c r="AD56" s="607"/>
      <c r="AE56" s="607"/>
      <c r="AF56" s="608"/>
      <c r="AG56" s="608"/>
      <c r="AH56" s="608"/>
      <c r="AI56" s="608"/>
      <c r="AJ56" s="608"/>
      <c r="AK56" s="668"/>
      <c r="AL56" s="1"/>
      <c r="AM56" s="1"/>
      <c r="AN56" s="1"/>
      <c r="AO56" s="1"/>
      <c r="AP56" s="1"/>
      <c r="AQ56" s="1"/>
      <c r="AR56" s="1"/>
      <c r="AS56" s="1"/>
      <c r="AT56" s="1"/>
      <c r="AU56" s="1"/>
      <c r="AV56" s="1"/>
      <c r="AW56" s="1"/>
    </row>
    <row r="57" spans="1:49" x14ac:dyDescent="0.4">
      <c r="A57" s="2358"/>
      <c r="B57" s="1133"/>
      <c r="C57" s="1134"/>
      <c r="D57" s="1134"/>
      <c r="E57" s="1134"/>
      <c r="F57" s="1134"/>
      <c r="G57" s="1134"/>
      <c r="H57" s="1134"/>
      <c r="I57" s="2362"/>
      <c r="J57" s="603"/>
      <c r="K57" s="618"/>
      <c r="L57" s="622"/>
      <c r="M57" s="608"/>
      <c r="N57" s="608"/>
      <c r="O57" s="608"/>
      <c r="P57" s="608"/>
      <c r="Q57" s="618" t="s">
        <v>737</v>
      </c>
      <c r="R57" s="608"/>
      <c r="S57" s="608"/>
      <c r="T57" s="618"/>
      <c r="U57" s="618"/>
      <c r="V57" s="618"/>
      <c r="W57" s="618"/>
      <c r="X57" s="618"/>
      <c r="Y57" s="618"/>
      <c r="Z57" s="618"/>
      <c r="AA57" s="618"/>
      <c r="AB57" s="618"/>
      <c r="AC57" s="607"/>
      <c r="AD57" s="607"/>
      <c r="AE57" s="607"/>
      <c r="AF57" s="608"/>
      <c r="AG57" s="608"/>
      <c r="AH57" s="608"/>
      <c r="AI57" s="608"/>
      <c r="AJ57" s="608"/>
      <c r="AK57" s="668"/>
      <c r="AL57" s="1"/>
      <c r="AM57" s="1"/>
      <c r="AN57" s="1"/>
      <c r="AO57" s="1"/>
      <c r="AP57" s="1"/>
      <c r="AQ57" s="1"/>
      <c r="AR57" s="1"/>
      <c r="AS57" s="1"/>
      <c r="AT57" s="1"/>
      <c r="AU57" s="1"/>
      <c r="AV57" s="1"/>
      <c r="AW57" s="1"/>
    </row>
    <row r="58" spans="1:49" x14ac:dyDescent="0.4">
      <c r="A58" s="2358"/>
      <c r="B58" s="1133"/>
      <c r="C58" s="1134"/>
      <c r="D58" s="1134"/>
      <c r="E58" s="1134"/>
      <c r="F58" s="1134"/>
      <c r="G58" s="1134"/>
      <c r="H58" s="1134"/>
      <c r="I58" s="2362"/>
      <c r="J58" s="603"/>
      <c r="K58" s="618"/>
      <c r="L58" s="622"/>
      <c r="M58" s="607"/>
      <c r="N58" s="608"/>
      <c r="O58" s="608"/>
      <c r="P58" s="608"/>
      <c r="Q58" s="608"/>
      <c r="R58" s="2369" t="s">
        <v>817</v>
      </c>
      <c r="S58" s="2369"/>
      <c r="T58" s="2369"/>
      <c r="U58" s="2369"/>
      <c r="V58" s="2369"/>
      <c r="W58" s="2369"/>
      <c r="X58" s="2369"/>
      <c r="Y58" s="2369"/>
      <c r="Z58" s="2369"/>
      <c r="AA58" s="2369"/>
      <c r="AB58" s="2369"/>
      <c r="AC58" s="2369"/>
      <c r="AD58" s="608"/>
      <c r="AE58" s="608"/>
      <c r="AF58" s="608"/>
      <c r="AG58" s="608"/>
      <c r="AH58" s="608"/>
      <c r="AI58" s="608"/>
      <c r="AJ58" s="608"/>
      <c r="AK58" s="668"/>
      <c r="AL58" s="1"/>
      <c r="AM58" s="1"/>
      <c r="AN58" s="1"/>
      <c r="AO58" s="1"/>
      <c r="AP58" s="1"/>
      <c r="AQ58" s="1"/>
      <c r="AR58" s="1"/>
      <c r="AS58" s="1"/>
      <c r="AT58" s="1"/>
      <c r="AU58" s="1"/>
      <c r="AV58" s="1"/>
      <c r="AW58" s="1"/>
    </row>
    <row r="59" spans="1:49" x14ac:dyDescent="0.4">
      <c r="A59" s="2358"/>
      <c r="B59" s="1133"/>
      <c r="C59" s="1134"/>
      <c r="D59" s="1134"/>
      <c r="E59" s="1134"/>
      <c r="F59" s="1134"/>
      <c r="G59" s="1134"/>
      <c r="H59" s="1134"/>
      <c r="I59" s="2362"/>
      <c r="J59" s="603"/>
      <c r="K59" s="618"/>
      <c r="L59" s="622"/>
      <c r="M59" s="607"/>
      <c r="N59" s="608"/>
      <c r="O59" s="607"/>
      <c r="P59" s="607"/>
      <c r="Q59" s="607"/>
      <c r="R59" s="607"/>
      <c r="S59" s="607"/>
      <c r="T59" s="607"/>
      <c r="U59" s="607"/>
      <c r="V59" s="607"/>
      <c r="W59" s="607"/>
      <c r="X59" s="607"/>
      <c r="Y59" s="607"/>
      <c r="Z59" s="607"/>
      <c r="AA59" s="608"/>
      <c r="AB59" s="608"/>
      <c r="AC59" s="608"/>
      <c r="AD59" s="608"/>
      <c r="AE59" s="608"/>
      <c r="AF59" s="608"/>
      <c r="AG59" s="608"/>
      <c r="AH59" s="608"/>
      <c r="AI59" s="608"/>
      <c r="AJ59" s="608"/>
      <c r="AK59" s="668"/>
      <c r="AL59" s="1"/>
      <c r="AM59" s="1"/>
      <c r="AN59" s="1"/>
      <c r="AO59" s="1"/>
      <c r="AP59" s="1"/>
      <c r="AQ59" s="1"/>
      <c r="AR59" s="1"/>
      <c r="AS59" s="1"/>
      <c r="AT59" s="1"/>
      <c r="AU59" s="1"/>
      <c r="AV59" s="1"/>
      <c r="AW59" s="1"/>
    </row>
    <row r="60" spans="1:49" x14ac:dyDescent="0.4">
      <c r="A60" s="2358"/>
      <c r="B60" s="1133"/>
      <c r="C60" s="1134"/>
      <c r="D60" s="1134"/>
      <c r="E60" s="1134"/>
      <c r="F60" s="1134"/>
      <c r="G60" s="1134"/>
      <c r="H60" s="1134"/>
      <c r="I60" s="2362"/>
      <c r="J60" s="603"/>
      <c r="K60" s="618"/>
      <c r="L60" s="622"/>
      <c r="M60" s="607"/>
      <c r="N60" s="608"/>
      <c r="O60" s="607"/>
      <c r="P60" s="607"/>
      <c r="Q60" s="607"/>
      <c r="R60" s="607"/>
      <c r="S60" s="607"/>
      <c r="T60" s="607"/>
      <c r="U60" s="607"/>
      <c r="V60" s="607"/>
      <c r="W60" s="607"/>
      <c r="X60" s="607"/>
      <c r="Y60" s="607"/>
      <c r="Z60" s="607"/>
      <c r="AA60" s="608"/>
      <c r="AB60" s="608"/>
      <c r="AC60" s="608"/>
      <c r="AD60" s="608"/>
      <c r="AE60" s="608"/>
      <c r="AF60" s="608"/>
      <c r="AG60" s="608"/>
      <c r="AH60" s="608"/>
      <c r="AI60" s="608"/>
      <c r="AJ60" s="608"/>
      <c r="AK60" s="668"/>
      <c r="AL60" s="1"/>
      <c r="AM60" s="1"/>
      <c r="AN60" s="1"/>
      <c r="AO60" s="1"/>
      <c r="AP60" s="1"/>
      <c r="AQ60" s="1"/>
      <c r="AR60" s="1"/>
      <c r="AS60" s="1"/>
      <c r="AT60" s="1"/>
      <c r="AU60" s="1"/>
      <c r="AV60" s="1"/>
      <c r="AW60" s="1"/>
    </row>
    <row r="61" spans="1:49" ht="14.25" x14ac:dyDescent="0.4">
      <c r="A61" s="2366"/>
      <c r="B61" s="2363"/>
      <c r="C61" s="2364"/>
      <c r="D61" s="2364"/>
      <c r="E61" s="2364"/>
      <c r="F61" s="2364"/>
      <c r="G61" s="2364"/>
      <c r="H61" s="2364"/>
      <c r="I61" s="2365"/>
      <c r="J61" s="606"/>
      <c r="K61" s="620"/>
      <c r="L61" s="623"/>
      <c r="M61" s="627"/>
      <c r="N61" s="609"/>
      <c r="O61" s="627"/>
      <c r="P61" s="627"/>
      <c r="Q61" s="627"/>
      <c r="R61" s="627"/>
      <c r="S61" s="627"/>
      <c r="T61" s="627"/>
      <c r="U61" s="627"/>
      <c r="V61" s="627"/>
      <c r="W61" s="627"/>
      <c r="X61" s="627"/>
      <c r="Y61" s="627"/>
      <c r="Z61" s="627"/>
      <c r="AA61" s="2367" t="s">
        <v>659</v>
      </c>
      <c r="AB61" s="2367"/>
      <c r="AC61" s="2367"/>
      <c r="AD61" s="2367"/>
      <c r="AE61" s="2367"/>
      <c r="AF61" s="2367"/>
      <c r="AG61" s="2367"/>
      <c r="AH61" s="2367"/>
      <c r="AI61" s="2367"/>
      <c r="AJ61" s="2367"/>
      <c r="AK61" s="2368"/>
      <c r="AL61" s="1"/>
      <c r="AM61" s="1"/>
      <c r="AN61" s="1"/>
      <c r="AO61" s="1"/>
      <c r="AP61" s="1"/>
      <c r="AQ61" s="1"/>
      <c r="AR61" s="1"/>
      <c r="AS61" s="1"/>
      <c r="AT61" s="1"/>
      <c r="AU61" s="1"/>
      <c r="AV61" s="1"/>
      <c r="AW61" s="1"/>
    </row>
    <row r="62" spans="1:49" x14ac:dyDescent="0.4">
      <c r="A62" s="2357" t="s">
        <v>517</v>
      </c>
      <c r="B62" s="2359" t="s">
        <v>1158</v>
      </c>
      <c r="C62" s="2360"/>
      <c r="D62" s="2360"/>
      <c r="E62" s="2360"/>
      <c r="F62" s="2360"/>
      <c r="G62" s="2360"/>
      <c r="H62" s="2360"/>
      <c r="I62" s="2361"/>
      <c r="J62" s="603"/>
      <c r="K62" s="608" t="s">
        <v>314</v>
      </c>
      <c r="L62" s="608"/>
      <c r="M62" s="608"/>
      <c r="N62" s="608"/>
      <c r="O62" s="608"/>
      <c r="P62" s="608"/>
      <c r="Q62" s="608"/>
      <c r="R62" s="608"/>
      <c r="S62" s="608"/>
      <c r="T62" s="608"/>
      <c r="U62" s="608"/>
      <c r="V62" s="608"/>
      <c r="W62" s="608"/>
      <c r="X62" s="608"/>
      <c r="Y62" s="608"/>
      <c r="Z62" s="608"/>
      <c r="AA62" s="608"/>
      <c r="AB62" s="608"/>
      <c r="AC62" s="618"/>
      <c r="AD62" s="618"/>
      <c r="AE62" s="618"/>
      <c r="AF62" s="618"/>
      <c r="AG62" s="618"/>
      <c r="AH62" s="618"/>
      <c r="AI62" s="618"/>
      <c r="AJ62" s="618"/>
      <c r="AK62" s="667"/>
      <c r="AL62" s="1"/>
      <c r="AM62" s="1"/>
      <c r="AN62" s="1"/>
      <c r="AO62" s="1"/>
      <c r="AP62" s="1"/>
      <c r="AQ62" s="1"/>
      <c r="AR62" s="1"/>
      <c r="AS62" s="1"/>
      <c r="AT62" s="1"/>
      <c r="AU62" s="1"/>
      <c r="AV62" s="1"/>
      <c r="AW62" s="1"/>
    </row>
    <row r="63" spans="1:49" x14ac:dyDescent="0.4">
      <c r="A63" s="2358"/>
      <c r="B63" s="1133"/>
      <c r="C63" s="1134"/>
      <c r="D63" s="1134"/>
      <c r="E63" s="1134"/>
      <c r="F63" s="1134"/>
      <c r="G63" s="1134"/>
      <c r="H63" s="1134"/>
      <c r="I63" s="2362"/>
      <c r="J63" s="603"/>
      <c r="K63" s="608"/>
      <c r="L63" s="618" t="s">
        <v>820</v>
      </c>
      <c r="M63" s="618"/>
      <c r="N63" s="608"/>
      <c r="O63" s="608"/>
      <c r="P63" s="608"/>
      <c r="Q63" s="608"/>
      <c r="R63" s="608"/>
      <c r="S63" s="608"/>
      <c r="T63" s="608"/>
      <c r="U63" s="608"/>
      <c r="V63" s="608"/>
      <c r="W63" s="608"/>
      <c r="X63" s="608"/>
      <c r="Y63" s="608"/>
      <c r="Z63" s="618"/>
      <c r="AA63" s="618"/>
      <c r="AB63" s="618"/>
      <c r="AC63" s="618"/>
      <c r="AD63" s="618"/>
      <c r="AE63" s="618"/>
      <c r="AF63" s="618"/>
      <c r="AG63" s="618"/>
      <c r="AH63" s="618"/>
      <c r="AI63" s="608"/>
      <c r="AJ63" s="608"/>
      <c r="AK63" s="668"/>
      <c r="AL63" s="1"/>
      <c r="AM63" s="1"/>
      <c r="AN63" s="1"/>
      <c r="AO63" s="1"/>
      <c r="AP63" s="1"/>
      <c r="AQ63" s="1"/>
      <c r="AR63" s="1"/>
      <c r="AS63" s="1"/>
      <c r="AT63" s="1"/>
      <c r="AU63" s="1"/>
      <c r="AV63" s="1"/>
      <c r="AW63" s="1"/>
    </row>
    <row r="64" spans="1:49" x14ac:dyDescent="0.4">
      <c r="A64" s="2358"/>
      <c r="B64" s="1133"/>
      <c r="C64" s="1134"/>
      <c r="D64" s="1134"/>
      <c r="E64" s="1134"/>
      <c r="F64" s="1134"/>
      <c r="G64" s="1134"/>
      <c r="H64" s="1134"/>
      <c r="I64" s="2362"/>
      <c r="J64" s="603"/>
      <c r="K64" s="608"/>
      <c r="L64" s="608" t="s">
        <v>821</v>
      </c>
      <c r="M64" s="618"/>
      <c r="N64" s="608"/>
      <c r="O64" s="608"/>
      <c r="P64" s="608"/>
      <c r="Q64" s="608"/>
      <c r="R64" s="608"/>
      <c r="S64" s="608"/>
      <c r="T64" s="608"/>
      <c r="U64" s="608"/>
      <c r="V64" s="608"/>
      <c r="W64" s="608"/>
      <c r="X64" s="608"/>
      <c r="Y64" s="608"/>
      <c r="Z64" s="618"/>
      <c r="AA64" s="618"/>
      <c r="AB64" s="618"/>
      <c r="AC64" s="618"/>
      <c r="AD64" s="618"/>
      <c r="AE64" s="618"/>
      <c r="AF64" s="618"/>
      <c r="AG64" s="618"/>
      <c r="AH64" s="618"/>
      <c r="AI64" s="608"/>
      <c r="AJ64" s="608"/>
      <c r="AK64" s="668"/>
      <c r="AL64" s="1"/>
      <c r="AM64" s="1"/>
      <c r="AN64" s="1"/>
      <c r="AO64" s="1"/>
      <c r="AP64" s="1"/>
      <c r="AQ64" s="1"/>
      <c r="AR64" s="1"/>
      <c r="AS64" s="1"/>
      <c r="AT64" s="1"/>
      <c r="AU64" s="1"/>
      <c r="AV64" s="1"/>
      <c r="AW64" s="1"/>
    </row>
    <row r="65" spans="1:49" x14ac:dyDescent="0.4">
      <c r="A65" s="2358"/>
      <c r="B65" s="1133"/>
      <c r="C65" s="1134"/>
      <c r="D65" s="1134"/>
      <c r="E65" s="1134"/>
      <c r="F65" s="1134"/>
      <c r="G65" s="1134"/>
      <c r="H65" s="1134"/>
      <c r="I65" s="2362"/>
      <c r="J65" s="603"/>
      <c r="K65" s="608"/>
      <c r="L65" s="618" t="s">
        <v>822</v>
      </c>
      <c r="M65" s="618"/>
      <c r="N65" s="608"/>
      <c r="O65" s="608"/>
      <c r="P65" s="608"/>
      <c r="Q65" s="608"/>
      <c r="R65" s="608"/>
      <c r="S65" s="608"/>
      <c r="T65" s="608"/>
      <c r="U65" s="608"/>
      <c r="V65" s="608"/>
      <c r="W65" s="608"/>
      <c r="X65" s="608"/>
      <c r="Y65" s="608"/>
      <c r="Z65" s="618"/>
      <c r="AA65" s="618"/>
      <c r="AB65" s="618"/>
      <c r="AC65" s="618"/>
      <c r="AD65" s="618"/>
      <c r="AE65" s="618"/>
      <c r="AF65" s="618"/>
      <c r="AG65" s="618"/>
      <c r="AH65" s="618"/>
      <c r="AI65" s="608"/>
      <c r="AJ65" s="608"/>
      <c r="AK65" s="668"/>
      <c r="AL65" s="1"/>
      <c r="AM65" s="1"/>
      <c r="AN65" s="1"/>
      <c r="AO65" s="1"/>
      <c r="AP65" s="1"/>
      <c r="AQ65" s="1"/>
      <c r="AR65" s="1"/>
      <c r="AS65" s="1"/>
      <c r="AT65" s="1"/>
      <c r="AU65" s="1"/>
      <c r="AV65" s="1"/>
      <c r="AW65" s="1"/>
    </row>
    <row r="66" spans="1:49" x14ac:dyDescent="0.4">
      <c r="A66" s="2358"/>
      <c r="B66" s="1133"/>
      <c r="C66" s="1134"/>
      <c r="D66" s="1134"/>
      <c r="E66" s="1134"/>
      <c r="F66" s="1134"/>
      <c r="G66" s="1134"/>
      <c r="H66" s="1134"/>
      <c r="I66" s="2362"/>
      <c r="J66" s="603"/>
      <c r="K66" s="608"/>
      <c r="L66" s="618" t="s">
        <v>321</v>
      </c>
      <c r="M66" s="618"/>
      <c r="N66" s="608"/>
      <c r="O66" s="608"/>
      <c r="P66" s="608"/>
      <c r="Q66" s="608"/>
      <c r="R66" s="608"/>
      <c r="S66" s="608"/>
      <c r="T66" s="608"/>
      <c r="U66" s="608"/>
      <c r="V66" s="608"/>
      <c r="W66" s="608"/>
      <c r="X66" s="608"/>
      <c r="Y66" s="608"/>
      <c r="Z66" s="618"/>
      <c r="AA66" s="618"/>
      <c r="AB66" s="618"/>
      <c r="AC66" s="618"/>
      <c r="AD66" s="618"/>
      <c r="AE66" s="618"/>
      <c r="AF66" s="618"/>
      <c r="AG66" s="618"/>
      <c r="AH66" s="618"/>
      <c r="AI66" s="608"/>
      <c r="AJ66" s="608"/>
      <c r="AK66" s="668"/>
      <c r="AL66" s="1"/>
      <c r="AM66" s="1"/>
      <c r="AN66" s="1"/>
      <c r="AO66" s="1"/>
      <c r="AP66" s="1"/>
      <c r="AQ66" s="1"/>
      <c r="AR66" s="1"/>
      <c r="AS66" s="1"/>
      <c r="AT66" s="1"/>
      <c r="AU66" s="1"/>
      <c r="AV66" s="1"/>
      <c r="AW66" s="1"/>
    </row>
    <row r="67" spans="1:49" x14ac:dyDescent="0.4">
      <c r="A67" s="2358"/>
      <c r="B67" s="1133"/>
      <c r="C67" s="1134"/>
      <c r="D67" s="1134"/>
      <c r="E67" s="1134"/>
      <c r="F67" s="1134"/>
      <c r="G67" s="1134"/>
      <c r="H67" s="1134"/>
      <c r="I67" s="2362"/>
      <c r="J67" s="603"/>
      <c r="K67" s="608"/>
      <c r="L67" s="618" t="s">
        <v>825</v>
      </c>
      <c r="M67" s="618"/>
      <c r="N67" s="608"/>
      <c r="O67" s="608"/>
      <c r="P67" s="608" t="s">
        <v>810</v>
      </c>
      <c r="Q67" s="629" t="s">
        <v>827</v>
      </c>
      <c r="R67" s="629"/>
      <c r="S67" s="629"/>
      <c r="T67" s="629"/>
      <c r="U67" s="629"/>
      <c r="V67" s="629"/>
      <c r="W67" s="629"/>
      <c r="X67" s="629"/>
      <c r="Y67" s="629"/>
      <c r="Z67" s="636"/>
      <c r="AA67" s="636"/>
      <c r="AB67" s="636"/>
      <c r="AC67" s="636"/>
      <c r="AD67" s="636"/>
      <c r="AE67" s="636"/>
      <c r="AF67" s="636"/>
      <c r="AG67" s="618"/>
      <c r="AH67" s="618"/>
      <c r="AI67" s="608"/>
      <c r="AJ67" s="608"/>
      <c r="AK67" s="668"/>
      <c r="AL67" s="1"/>
      <c r="AM67" s="1"/>
      <c r="AN67" s="1"/>
      <c r="AO67" s="1"/>
      <c r="AP67" s="1"/>
      <c r="AQ67" s="1"/>
      <c r="AR67" s="1"/>
      <c r="AS67" s="1"/>
      <c r="AT67" s="1"/>
      <c r="AU67" s="1"/>
      <c r="AV67" s="1"/>
      <c r="AW67" s="1"/>
    </row>
    <row r="68" spans="1:49" x14ac:dyDescent="0.4">
      <c r="A68" s="2358"/>
      <c r="B68" s="1133"/>
      <c r="C68" s="1134"/>
      <c r="D68" s="1134"/>
      <c r="E68" s="1134"/>
      <c r="F68" s="1134"/>
      <c r="G68" s="1134"/>
      <c r="H68" s="1134"/>
      <c r="I68" s="2362"/>
      <c r="J68" s="603"/>
      <c r="K68" s="608"/>
      <c r="L68" s="618"/>
      <c r="M68" s="608"/>
      <c r="N68" s="608"/>
      <c r="O68" s="608"/>
      <c r="P68" s="608"/>
      <c r="Q68" s="618" t="s">
        <v>828</v>
      </c>
      <c r="R68" s="619"/>
      <c r="S68" s="608"/>
      <c r="T68" s="608"/>
      <c r="U68" s="608"/>
      <c r="V68" s="608"/>
      <c r="W68" s="608"/>
      <c r="X68" s="608"/>
      <c r="Y68" s="608"/>
      <c r="Z68" s="618"/>
      <c r="AA68" s="618"/>
      <c r="AB68" s="618"/>
      <c r="AC68" s="618"/>
      <c r="AD68" s="618"/>
      <c r="AE68" s="618"/>
      <c r="AF68" s="618"/>
      <c r="AG68" s="618"/>
      <c r="AH68" s="618"/>
      <c r="AI68" s="608"/>
      <c r="AJ68" s="608"/>
      <c r="AK68" s="668"/>
      <c r="AL68" s="1"/>
      <c r="AM68" s="1"/>
      <c r="AN68" s="1"/>
      <c r="AO68" s="1"/>
      <c r="AP68" s="1"/>
      <c r="AQ68" s="1"/>
      <c r="AR68" s="1"/>
      <c r="AS68" s="1"/>
      <c r="AT68" s="1"/>
      <c r="AU68" s="1"/>
      <c r="AV68" s="1"/>
      <c r="AW68" s="1"/>
    </row>
    <row r="69" spans="1:49" x14ac:dyDescent="0.4">
      <c r="A69" s="2358"/>
      <c r="B69" s="1133"/>
      <c r="C69" s="1134"/>
      <c r="D69" s="1134"/>
      <c r="E69" s="1134"/>
      <c r="F69" s="1134"/>
      <c r="G69" s="1134"/>
      <c r="H69" s="1134"/>
      <c r="I69" s="2362"/>
      <c r="J69" s="603"/>
      <c r="K69" s="608"/>
      <c r="L69" s="618"/>
      <c r="M69" s="608"/>
      <c r="N69" s="608"/>
      <c r="O69" s="608"/>
      <c r="P69" s="608"/>
      <c r="Q69" s="618" t="s">
        <v>482</v>
      </c>
      <c r="R69" s="619"/>
      <c r="S69" s="608"/>
      <c r="T69" s="608"/>
      <c r="U69" s="608"/>
      <c r="V69" s="608"/>
      <c r="W69" s="608"/>
      <c r="X69" s="608"/>
      <c r="Y69" s="608"/>
      <c r="Z69" s="618"/>
      <c r="AA69" s="618"/>
      <c r="AB69" s="618"/>
      <c r="AC69" s="618"/>
      <c r="AD69" s="618"/>
      <c r="AE69" s="618"/>
      <c r="AF69" s="618"/>
      <c r="AG69" s="618"/>
      <c r="AH69" s="618"/>
      <c r="AI69" s="608"/>
      <c r="AJ69" s="608"/>
      <c r="AK69" s="668"/>
      <c r="AL69" s="1"/>
      <c r="AM69" s="1"/>
      <c r="AN69" s="1"/>
      <c r="AO69" s="1"/>
      <c r="AP69" s="1"/>
      <c r="AQ69" s="1"/>
      <c r="AR69" s="1"/>
      <c r="AS69" s="1"/>
      <c r="AT69" s="1"/>
      <c r="AU69" s="1"/>
      <c r="AV69" s="1"/>
      <c r="AW69" s="1"/>
    </row>
    <row r="70" spans="1:49" x14ac:dyDescent="0.4">
      <c r="A70" s="2358"/>
      <c r="B70" s="1133"/>
      <c r="C70" s="1134"/>
      <c r="D70" s="1134"/>
      <c r="E70" s="1134"/>
      <c r="F70" s="1134"/>
      <c r="G70" s="1134"/>
      <c r="H70" s="1134"/>
      <c r="I70" s="2362"/>
      <c r="J70" s="603"/>
      <c r="K70" s="608"/>
      <c r="L70" s="618"/>
      <c r="M70" s="608"/>
      <c r="N70" s="608"/>
      <c r="O70" s="608"/>
      <c r="P70" s="608"/>
      <c r="Q70" s="618" t="s">
        <v>815</v>
      </c>
      <c r="R70" s="619"/>
      <c r="S70" s="608"/>
      <c r="T70" s="608"/>
      <c r="U70" s="608"/>
      <c r="V70" s="608"/>
      <c r="W70" s="608"/>
      <c r="X70" s="608"/>
      <c r="Y70" s="608"/>
      <c r="Z70" s="618"/>
      <c r="AA70" s="618"/>
      <c r="AB70" s="618"/>
      <c r="AC70" s="618"/>
      <c r="AD70" s="618"/>
      <c r="AE70" s="618"/>
      <c r="AF70" s="618"/>
      <c r="AG70" s="618"/>
      <c r="AH70" s="618"/>
      <c r="AI70" s="608"/>
      <c r="AJ70" s="608"/>
      <c r="AK70" s="668"/>
      <c r="AL70" s="1"/>
      <c r="AM70" s="1"/>
      <c r="AN70" s="1"/>
      <c r="AO70" s="1"/>
      <c r="AP70" s="1"/>
      <c r="AQ70" s="1"/>
      <c r="AR70" s="1"/>
      <c r="AS70" s="1"/>
      <c r="AT70" s="1"/>
      <c r="AU70" s="1"/>
      <c r="AV70" s="1"/>
      <c r="AW70" s="1"/>
    </row>
    <row r="71" spans="1:49" x14ac:dyDescent="0.4">
      <c r="A71" s="2358"/>
      <c r="B71" s="1133"/>
      <c r="C71" s="1134"/>
      <c r="D71" s="1134"/>
      <c r="E71" s="1134"/>
      <c r="F71" s="1134"/>
      <c r="G71" s="1134"/>
      <c r="H71" s="1134"/>
      <c r="I71" s="2362"/>
      <c r="J71" s="603"/>
      <c r="K71" s="608"/>
      <c r="L71" s="618"/>
      <c r="M71" s="608"/>
      <c r="N71" s="608"/>
      <c r="O71" s="608"/>
      <c r="P71" s="608"/>
      <c r="Q71" s="618" t="s">
        <v>583</v>
      </c>
      <c r="R71" s="619"/>
      <c r="S71" s="608"/>
      <c r="T71" s="608"/>
      <c r="U71" s="608"/>
      <c r="V71" s="608"/>
      <c r="W71" s="608"/>
      <c r="X71" s="608"/>
      <c r="Y71" s="608"/>
      <c r="Z71" s="618"/>
      <c r="AA71" s="618"/>
      <c r="AB71" s="618"/>
      <c r="AC71" s="618"/>
      <c r="AD71" s="618"/>
      <c r="AE71" s="618"/>
      <c r="AF71" s="618"/>
      <c r="AG71" s="618"/>
      <c r="AH71" s="618"/>
      <c r="AI71" s="608"/>
      <c r="AJ71" s="608"/>
      <c r="AK71" s="668"/>
      <c r="AL71" s="1"/>
      <c r="AM71" s="1"/>
      <c r="AN71" s="1"/>
      <c r="AO71" s="1"/>
      <c r="AP71" s="1"/>
      <c r="AQ71" s="1"/>
      <c r="AR71" s="1"/>
      <c r="AS71" s="1"/>
      <c r="AT71" s="1"/>
      <c r="AU71" s="1"/>
      <c r="AV71" s="1"/>
      <c r="AW71" s="1"/>
    </row>
    <row r="72" spans="1:49" x14ac:dyDescent="0.4">
      <c r="A72" s="2358"/>
      <c r="B72" s="1133"/>
      <c r="C72" s="1134"/>
      <c r="D72" s="1134"/>
      <c r="E72" s="1134"/>
      <c r="F72" s="1134"/>
      <c r="G72" s="1134"/>
      <c r="H72" s="1134"/>
      <c r="I72" s="2362"/>
      <c r="J72" s="603"/>
      <c r="K72" s="608"/>
      <c r="L72" s="618"/>
      <c r="M72" s="608"/>
      <c r="N72" s="608"/>
      <c r="O72" s="608"/>
      <c r="P72" s="608"/>
      <c r="Q72" s="618" t="s">
        <v>371</v>
      </c>
      <c r="R72" s="619"/>
      <c r="S72" s="618"/>
      <c r="T72" s="618"/>
      <c r="U72" s="618"/>
      <c r="V72" s="618"/>
      <c r="W72" s="618"/>
      <c r="X72" s="618"/>
      <c r="Y72" s="607"/>
      <c r="Z72" s="608"/>
      <c r="AA72" s="607"/>
      <c r="AB72" s="607"/>
      <c r="AC72" s="608"/>
      <c r="AD72" s="608"/>
      <c r="AE72" s="608"/>
      <c r="AF72" s="608"/>
      <c r="AG72" s="608"/>
      <c r="AH72" s="608"/>
      <c r="AI72" s="608"/>
      <c r="AJ72" s="608"/>
      <c r="AK72" s="668"/>
      <c r="AL72" s="1"/>
      <c r="AM72" s="1"/>
      <c r="AN72" s="1"/>
      <c r="AO72" s="1"/>
      <c r="AP72" s="1"/>
      <c r="AQ72" s="1"/>
      <c r="AR72" s="1"/>
      <c r="AS72" s="1"/>
      <c r="AT72" s="1"/>
      <c r="AU72" s="1"/>
      <c r="AV72" s="1"/>
      <c r="AW72" s="1"/>
    </row>
    <row r="73" spans="1:49" x14ac:dyDescent="0.4">
      <c r="A73" s="2358"/>
      <c r="B73" s="1133"/>
      <c r="C73" s="1134"/>
      <c r="D73" s="1134"/>
      <c r="E73" s="1134"/>
      <c r="F73" s="1134"/>
      <c r="G73" s="1134"/>
      <c r="H73" s="1134"/>
      <c r="I73" s="2362"/>
      <c r="J73" s="603"/>
      <c r="K73" s="608"/>
      <c r="L73" s="624"/>
      <c r="M73" s="608"/>
      <c r="N73" s="608"/>
      <c r="O73" s="608"/>
      <c r="P73" s="608"/>
      <c r="Q73" s="608"/>
      <c r="R73" s="619"/>
      <c r="S73" s="608" t="s">
        <v>356</v>
      </c>
      <c r="T73" s="608"/>
      <c r="U73" s="618"/>
      <c r="V73" s="618"/>
      <c r="W73" s="618"/>
      <c r="X73" s="618"/>
      <c r="Y73" s="607"/>
      <c r="Z73" s="608"/>
      <c r="AA73" s="607"/>
      <c r="AB73" s="607"/>
      <c r="AC73" s="608"/>
      <c r="AD73" s="608"/>
      <c r="AE73" s="608"/>
      <c r="AF73" s="608"/>
      <c r="AG73" s="608"/>
      <c r="AH73" s="608"/>
      <c r="AI73" s="608"/>
      <c r="AJ73" s="608"/>
      <c r="AK73" s="668"/>
      <c r="AL73" s="1"/>
      <c r="AM73" s="1"/>
      <c r="AN73" s="1"/>
      <c r="AO73" s="1"/>
      <c r="AP73" s="1"/>
      <c r="AQ73" s="1"/>
      <c r="AR73" s="1"/>
      <c r="AS73" s="1"/>
      <c r="AT73" s="1"/>
      <c r="AU73" s="1"/>
      <c r="AV73" s="1"/>
      <c r="AW73" s="1"/>
    </row>
    <row r="74" spans="1:49" x14ac:dyDescent="0.4">
      <c r="A74" s="2358"/>
      <c r="B74" s="1133"/>
      <c r="C74" s="1134"/>
      <c r="D74" s="1134"/>
      <c r="E74" s="1134"/>
      <c r="F74" s="1134"/>
      <c r="G74" s="1134"/>
      <c r="H74" s="1134"/>
      <c r="I74" s="2362"/>
      <c r="J74" s="603"/>
      <c r="K74" s="608"/>
      <c r="L74" s="624"/>
      <c r="M74" s="608"/>
      <c r="N74" s="608"/>
      <c r="O74" s="608"/>
      <c r="P74" s="608"/>
      <c r="Q74" s="618" t="s">
        <v>76</v>
      </c>
      <c r="R74" s="619"/>
      <c r="S74" s="618"/>
      <c r="T74" s="618"/>
      <c r="U74" s="618"/>
      <c r="V74" s="618"/>
      <c r="W74" s="618"/>
      <c r="X74" s="618"/>
      <c r="Y74" s="607"/>
      <c r="Z74" s="608"/>
      <c r="AA74" s="607"/>
      <c r="AB74" s="607"/>
      <c r="AC74" s="608"/>
      <c r="AD74" s="608"/>
      <c r="AE74" s="608"/>
      <c r="AF74" s="608"/>
      <c r="AG74" s="608"/>
      <c r="AH74" s="608"/>
      <c r="AI74" s="608"/>
      <c r="AJ74" s="608"/>
      <c r="AK74" s="668"/>
      <c r="AL74" s="7"/>
      <c r="AM74" s="7"/>
      <c r="AN74" s="1"/>
      <c r="AO74" s="1"/>
      <c r="AP74" s="1"/>
      <c r="AQ74" s="1"/>
      <c r="AR74" s="1"/>
      <c r="AS74" s="1"/>
      <c r="AT74" s="1"/>
      <c r="AU74" s="1"/>
      <c r="AV74" s="1"/>
      <c r="AW74" s="1"/>
    </row>
    <row r="75" spans="1:49" x14ac:dyDescent="0.4">
      <c r="A75" s="2358"/>
      <c r="B75" s="1133"/>
      <c r="C75" s="1134"/>
      <c r="D75" s="1134"/>
      <c r="E75" s="1134"/>
      <c r="F75" s="1134"/>
      <c r="G75" s="1134"/>
      <c r="H75" s="1134"/>
      <c r="I75" s="2362"/>
      <c r="J75" s="607"/>
      <c r="K75" s="608"/>
      <c r="L75" s="624"/>
      <c r="M75" s="608"/>
      <c r="N75" s="608"/>
      <c r="O75" s="608"/>
      <c r="P75" s="608"/>
      <c r="Q75" s="618" t="s">
        <v>816</v>
      </c>
      <c r="R75" s="608"/>
      <c r="S75" s="618"/>
      <c r="T75" s="618"/>
      <c r="U75" s="618"/>
      <c r="V75" s="618"/>
      <c r="W75" s="618"/>
      <c r="X75" s="618"/>
      <c r="Y75" s="618"/>
      <c r="Z75" s="607"/>
      <c r="AA75" s="607"/>
      <c r="AB75" s="607"/>
      <c r="AC75" s="608"/>
      <c r="AD75" s="608"/>
      <c r="AE75" s="608"/>
      <c r="AF75" s="608"/>
      <c r="AG75" s="608"/>
      <c r="AH75" s="608"/>
      <c r="AI75" s="608"/>
      <c r="AJ75" s="608"/>
      <c r="AK75" s="668"/>
      <c r="AL75" s="7"/>
      <c r="AM75" s="7"/>
      <c r="AN75" s="7"/>
      <c r="AO75" s="7"/>
      <c r="AP75" s="7"/>
      <c r="AQ75" s="7"/>
      <c r="AR75" s="7"/>
      <c r="AS75" s="7"/>
      <c r="AT75" s="7"/>
      <c r="AU75" s="7"/>
      <c r="AV75" s="7"/>
      <c r="AW75" s="7"/>
    </row>
    <row r="76" spans="1:49" x14ac:dyDescent="0.4">
      <c r="A76" s="2358"/>
      <c r="B76" s="1133"/>
      <c r="C76" s="1134"/>
      <c r="D76" s="1134"/>
      <c r="E76" s="1134"/>
      <c r="F76" s="1134"/>
      <c r="G76" s="1134"/>
      <c r="H76" s="1134"/>
      <c r="I76" s="2362"/>
      <c r="J76" s="607"/>
      <c r="K76" s="608"/>
      <c r="L76" s="608"/>
      <c r="M76" s="608"/>
      <c r="N76" s="608"/>
      <c r="O76" s="608"/>
      <c r="P76" s="608"/>
      <c r="Q76" s="618" t="s">
        <v>737</v>
      </c>
      <c r="R76" s="608"/>
      <c r="S76" s="618"/>
      <c r="T76" s="618"/>
      <c r="U76" s="608"/>
      <c r="V76" s="608"/>
      <c r="W76" s="608"/>
      <c r="X76" s="608"/>
      <c r="Y76" s="608"/>
      <c r="Z76" s="608"/>
      <c r="AA76" s="608"/>
      <c r="AB76" s="608"/>
      <c r="AC76" s="608"/>
      <c r="AD76" s="608"/>
      <c r="AE76" s="608"/>
      <c r="AF76" s="608"/>
      <c r="AG76" s="608"/>
      <c r="AH76" s="608"/>
      <c r="AI76" s="608"/>
      <c r="AJ76" s="608"/>
      <c r="AK76" s="668"/>
      <c r="AL76" s="7"/>
      <c r="AM76" s="7"/>
      <c r="AN76" s="7"/>
      <c r="AO76" s="7"/>
      <c r="AP76" s="7"/>
      <c r="AQ76" s="7"/>
      <c r="AR76" s="7"/>
      <c r="AS76" s="7"/>
      <c r="AT76" s="7"/>
      <c r="AU76" s="7"/>
      <c r="AV76" s="7"/>
      <c r="AW76" s="7"/>
    </row>
    <row r="77" spans="1:49" x14ac:dyDescent="0.4">
      <c r="A77" s="2358"/>
      <c r="B77" s="1133"/>
      <c r="C77" s="1134"/>
      <c r="D77" s="1134"/>
      <c r="E77" s="1134"/>
      <c r="F77" s="1134"/>
      <c r="G77" s="1134"/>
      <c r="H77" s="1134"/>
      <c r="I77" s="2362"/>
      <c r="J77" s="607"/>
      <c r="K77" s="608"/>
      <c r="L77" s="608"/>
      <c r="M77" s="608"/>
      <c r="N77" s="608"/>
      <c r="O77" s="608"/>
      <c r="P77" s="608"/>
      <c r="Q77" s="608"/>
      <c r="R77" s="2369" t="s">
        <v>817</v>
      </c>
      <c r="S77" s="2369"/>
      <c r="T77" s="2369"/>
      <c r="U77" s="2369"/>
      <c r="V77" s="2369"/>
      <c r="W77" s="2369"/>
      <c r="X77" s="2369"/>
      <c r="Y77" s="2369"/>
      <c r="Z77" s="2369"/>
      <c r="AA77" s="2369"/>
      <c r="AB77" s="2369"/>
      <c r="AC77" s="608"/>
      <c r="AD77" s="608"/>
      <c r="AE77" s="608"/>
      <c r="AF77" s="608"/>
      <c r="AG77" s="608"/>
      <c r="AH77" s="608"/>
      <c r="AI77" s="608"/>
      <c r="AJ77" s="608"/>
      <c r="AK77" s="668"/>
      <c r="AL77" s="7"/>
      <c r="AM77" s="7"/>
      <c r="AN77" s="7"/>
      <c r="AO77" s="7"/>
      <c r="AP77" s="7"/>
      <c r="AQ77" s="7"/>
      <c r="AR77" s="7"/>
      <c r="AS77" s="7"/>
      <c r="AT77" s="7"/>
      <c r="AU77" s="7"/>
      <c r="AV77" s="7"/>
      <c r="AW77" s="7"/>
    </row>
    <row r="78" spans="1:49" x14ac:dyDescent="0.4">
      <c r="A78" s="2358"/>
      <c r="B78" s="1133"/>
      <c r="C78" s="1134"/>
      <c r="D78" s="1134"/>
      <c r="E78" s="1134"/>
      <c r="F78" s="1134"/>
      <c r="G78" s="1134"/>
      <c r="H78" s="1134"/>
      <c r="I78" s="2362"/>
      <c r="J78" s="607"/>
      <c r="K78" s="608"/>
      <c r="L78" s="608"/>
      <c r="M78" s="608"/>
      <c r="N78" s="608"/>
      <c r="O78" s="608"/>
      <c r="P78" s="608"/>
      <c r="Q78" s="608"/>
      <c r="R78" s="607"/>
      <c r="S78" s="607"/>
      <c r="T78" s="607"/>
      <c r="U78" s="607"/>
      <c r="V78" s="607"/>
      <c r="W78" s="607"/>
      <c r="X78" s="608"/>
      <c r="Y78" s="608"/>
      <c r="Z78" s="608"/>
      <c r="AA78" s="608"/>
      <c r="AB78" s="608"/>
      <c r="AC78" s="608"/>
      <c r="AD78" s="608"/>
      <c r="AE78" s="608"/>
      <c r="AF78" s="608"/>
      <c r="AG78" s="608"/>
      <c r="AH78" s="608"/>
      <c r="AI78" s="608"/>
      <c r="AJ78" s="608"/>
      <c r="AK78" s="668"/>
      <c r="AL78" s="1"/>
      <c r="AM78" s="7"/>
      <c r="AN78" s="7"/>
      <c r="AO78" s="7"/>
      <c r="AP78" s="7"/>
      <c r="AQ78" s="7"/>
      <c r="AR78" s="7"/>
      <c r="AS78" s="7"/>
      <c r="AT78" s="7"/>
      <c r="AU78" s="7"/>
      <c r="AV78" s="7"/>
      <c r="AW78" s="7"/>
    </row>
    <row r="79" spans="1:49" x14ac:dyDescent="0.4">
      <c r="A79" s="2358"/>
      <c r="B79" s="1133"/>
      <c r="C79" s="1134"/>
      <c r="D79" s="1134"/>
      <c r="E79" s="1134"/>
      <c r="F79" s="1134"/>
      <c r="G79" s="1134"/>
      <c r="H79" s="1134"/>
      <c r="I79" s="2362"/>
      <c r="J79" s="608"/>
      <c r="K79" s="608"/>
      <c r="L79" s="608"/>
      <c r="M79" s="608"/>
      <c r="N79" s="608"/>
      <c r="O79" s="608"/>
      <c r="P79" s="608"/>
      <c r="Q79" s="608"/>
      <c r="R79" s="607"/>
      <c r="S79" s="607"/>
      <c r="T79" s="607"/>
      <c r="U79" s="607"/>
      <c r="V79" s="607"/>
      <c r="W79" s="607"/>
      <c r="X79" s="608"/>
      <c r="Y79" s="608"/>
      <c r="Z79" s="608"/>
      <c r="AA79" s="608"/>
      <c r="AB79" s="608"/>
      <c r="AC79" s="608"/>
      <c r="AD79" s="608"/>
      <c r="AE79" s="608"/>
      <c r="AF79" s="608"/>
      <c r="AG79" s="608"/>
      <c r="AH79" s="608"/>
      <c r="AI79" s="608"/>
      <c r="AJ79" s="608"/>
      <c r="AK79" s="668"/>
      <c r="AL79" s="1"/>
      <c r="AM79" s="1"/>
      <c r="AN79" s="7"/>
      <c r="AO79" s="7"/>
      <c r="AP79" s="7"/>
      <c r="AQ79" s="7"/>
      <c r="AR79" s="7"/>
      <c r="AS79" s="7"/>
      <c r="AT79" s="7"/>
      <c r="AU79" s="7"/>
      <c r="AV79" s="7"/>
      <c r="AW79" s="7"/>
    </row>
    <row r="80" spans="1:49" ht="14.25" x14ac:dyDescent="0.4">
      <c r="A80" s="2366"/>
      <c r="B80" s="2363"/>
      <c r="C80" s="2364"/>
      <c r="D80" s="2364"/>
      <c r="E80" s="2364"/>
      <c r="F80" s="2364"/>
      <c r="G80" s="2364"/>
      <c r="H80" s="2364"/>
      <c r="I80" s="2365"/>
      <c r="J80" s="609"/>
      <c r="K80" s="609"/>
      <c r="L80" s="609"/>
      <c r="M80" s="609"/>
      <c r="N80" s="609"/>
      <c r="O80" s="609"/>
      <c r="P80" s="609"/>
      <c r="Q80" s="609"/>
      <c r="R80" s="609"/>
      <c r="S80" s="609"/>
      <c r="T80" s="609"/>
      <c r="U80" s="609"/>
      <c r="V80" s="609"/>
      <c r="W80" s="609"/>
      <c r="X80" s="609"/>
      <c r="Y80" s="609"/>
      <c r="Z80" s="609"/>
      <c r="AA80" s="2367" t="s">
        <v>659</v>
      </c>
      <c r="AB80" s="2367"/>
      <c r="AC80" s="2367"/>
      <c r="AD80" s="2367"/>
      <c r="AE80" s="2367"/>
      <c r="AF80" s="2367"/>
      <c r="AG80" s="2367"/>
      <c r="AH80" s="2367"/>
      <c r="AI80" s="2367"/>
      <c r="AJ80" s="2367"/>
      <c r="AK80" s="2368"/>
      <c r="AL80" s="1"/>
      <c r="AM80" s="1"/>
      <c r="AN80" s="1"/>
      <c r="AO80" s="1"/>
      <c r="AP80" s="1"/>
      <c r="AQ80" s="1"/>
      <c r="AR80" s="1"/>
      <c r="AS80" s="1"/>
      <c r="AT80" s="1"/>
      <c r="AU80" s="1"/>
      <c r="AV80" s="1"/>
      <c r="AW80" s="1"/>
    </row>
    <row r="81" spans="1:49" x14ac:dyDescent="0.4">
      <c r="A81" s="592"/>
      <c r="B81" s="594"/>
      <c r="C81" s="594"/>
      <c r="D81" s="594"/>
      <c r="E81" s="594"/>
      <c r="F81" s="594"/>
      <c r="G81" s="594"/>
      <c r="H81" s="594"/>
      <c r="I81" s="594"/>
      <c r="J81" s="610"/>
      <c r="K81" s="594"/>
      <c r="L81" s="594"/>
      <c r="M81" s="594"/>
      <c r="N81" s="594"/>
      <c r="O81" s="594"/>
      <c r="P81" s="594"/>
      <c r="Q81" s="594"/>
      <c r="R81" s="594"/>
      <c r="S81" s="594"/>
      <c r="T81" s="594"/>
      <c r="U81" s="594"/>
      <c r="V81" s="594"/>
      <c r="W81" s="594"/>
      <c r="X81" s="594"/>
      <c r="Y81" s="594"/>
      <c r="Z81" s="594"/>
      <c r="AA81" s="594"/>
      <c r="AB81" s="594"/>
      <c r="AC81" s="594"/>
      <c r="AD81" s="1"/>
      <c r="AE81" s="1"/>
      <c r="AF81" s="1"/>
      <c r="AG81" s="1"/>
      <c r="AH81" s="1"/>
      <c r="AI81" s="1"/>
      <c r="AJ81" s="1"/>
      <c r="AK81" s="1"/>
      <c r="AL81" s="1"/>
      <c r="AM81" s="1"/>
      <c r="AN81" s="1"/>
      <c r="AO81" s="1"/>
      <c r="AP81" s="1"/>
      <c r="AQ81" s="1"/>
      <c r="AR81" s="1"/>
      <c r="AS81" s="1"/>
      <c r="AT81" s="1"/>
      <c r="AU81" s="1"/>
      <c r="AV81" s="1"/>
      <c r="AW81" s="1"/>
    </row>
    <row r="82" spans="1:49" x14ac:dyDescent="0.4">
      <c r="A82" s="593"/>
      <c r="B82" s="593"/>
      <c r="C82" s="593"/>
      <c r="D82" s="593"/>
      <c r="E82" s="593"/>
      <c r="F82" s="593"/>
      <c r="G82" s="593"/>
      <c r="H82" s="593"/>
      <c r="I82" s="593"/>
      <c r="J82" s="611"/>
      <c r="K82" s="593"/>
      <c r="L82" s="593"/>
      <c r="M82" s="593"/>
      <c r="N82" s="593"/>
      <c r="O82" s="593"/>
      <c r="P82" s="593"/>
      <c r="Q82" s="593"/>
      <c r="R82" s="593"/>
      <c r="S82" s="593"/>
      <c r="T82" s="593"/>
      <c r="U82" s="593"/>
      <c r="V82" s="593"/>
      <c r="W82" s="593"/>
      <c r="X82" s="593"/>
      <c r="Y82" s="593"/>
      <c r="Z82" s="593"/>
      <c r="AA82" s="593"/>
      <c r="AB82" s="593"/>
      <c r="AC82" s="593"/>
      <c r="AD82" s="287"/>
      <c r="AE82" s="287"/>
      <c r="AF82" s="287"/>
      <c r="AG82" s="287"/>
      <c r="AH82" s="287"/>
      <c r="AI82" s="287"/>
      <c r="AJ82" s="287"/>
      <c r="AK82" s="287"/>
      <c r="AL82" s="1"/>
      <c r="AM82" s="1"/>
      <c r="AN82" s="1"/>
      <c r="AO82" s="1"/>
      <c r="AP82" s="1"/>
      <c r="AQ82" s="1"/>
      <c r="AR82" s="1"/>
      <c r="AS82" s="1"/>
      <c r="AT82" s="1"/>
      <c r="AU82" s="1"/>
      <c r="AV82" s="1"/>
      <c r="AW82" s="1"/>
    </row>
    <row r="83" spans="1:49" x14ac:dyDescent="0.4">
      <c r="A83" s="593"/>
      <c r="B83" s="593"/>
      <c r="C83" s="593"/>
      <c r="D83" s="593"/>
      <c r="E83" s="593"/>
      <c r="F83" s="593"/>
      <c r="G83" s="593"/>
      <c r="H83" s="593"/>
      <c r="I83" s="593"/>
      <c r="J83" s="611"/>
      <c r="K83" s="593"/>
      <c r="L83" s="593"/>
      <c r="M83" s="593"/>
      <c r="N83" s="593"/>
      <c r="O83" s="593"/>
      <c r="P83" s="593"/>
      <c r="Q83" s="593"/>
      <c r="R83" s="593"/>
      <c r="S83" s="593"/>
      <c r="T83" s="593"/>
      <c r="U83" s="593"/>
      <c r="V83" s="593"/>
      <c r="W83" s="593"/>
      <c r="X83" s="593"/>
      <c r="Y83" s="593"/>
      <c r="Z83" s="593"/>
      <c r="AA83" s="593"/>
      <c r="AB83" s="593"/>
      <c r="AC83" s="593"/>
      <c r="AD83" s="287"/>
      <c r="AE83" s="287"/>
      <c r="AF83" s="287"/>
      <c r="AG83" s="287"/>
      <c r="AH83" s="287"/>
      <c r="AI83" s="287"/>
      <c r="AJ83" s="287"/>
      <c r="AK83" s="287"/>
      <c r="AL83" s="1"/>
      <c r="AM83" s="1"/>
      <c r="AN83" s="1"/>
      <c r="AO83" s="1"/>
      <c r="AP83" s="1"/>
      <c r="AQ83" s="1"/>
      <c r="AR83" s="1"/>
      <c r="AS83" s="1"/>
      <c r="AT83" s="1"/>
      <c r="AU83" s="1"/>
      <c r="AV83" s="1"/>
      <c r="AW83" s="1"/>
    </row>
    <row r="84" spans="1:49" x14ac:dyDescent="0.4">
      <c r="A84" s="593"/>
      <c r="B84" s="593"/>
      <c r="C84" s="594"/>
      <c r="D84" s="593"/>
      <c r="E84" s="593"/>
      <c r="F84" s="593"/>
      <c r="G84" s="593"/>
      <c r="H84" s="593"/>
      <c r="I84" s="593"/>
      <c r="J84" s="611"/>
      <c r="K84" s="593"/>
      <c r="L84" s="593"/>
      <c r="M84" s="593"/>
      <c r="N84" s="593"/>
      <c r="O84" s="593"/>
      <c r="P84" s="594"/>
      <c r="Q84" s="593"/>
      <c r="R84" s="593"/>
      <c r="S84" s="593"/>
      <c r="T84" s="593"/>
      <c r="U84" s="593"/>
      <c r="V84" s="593"/>
      <c r="W84" s="593"/>
      <c r="X84" s="593"/>
      <c r="Y84" s="593"/>
      <c r="Z84" s="593"/>
      <c r="AA84" s="593"/>
      <c r="AB84" s="593"/>
      <c r="AC84" s="593"/>
      <c r="AD84" s="287"/>
      <c r="AE84" s="287"/>
      <c r="AF84" s="287"/>
      <c r="AG84" s="287"/>
      <c r="AH84" s="287"/>
      <c r="AI84" s="287"/>
      <c r="AJ84" s="287"/>
      <c r="AK84" s="287"/>
      <c r="AL84" s="1"/>
      <c r="AM84" s="1"/>
      <c r="AN84" s="1"/>
      <c r="AO84" s="1"/>
      <c r="AP84" s="1"/>
      <c r="AQ84" s="1"/>
      <c r="AR84" s="1"/>
      <c r="AS84" s="1"/>
      <c r="AT84" s="1"/>
      <c r="AU84" s="1"/>
      <c r="AV84" s="1"/>
      <c r="AW84" s="1"/>
    </row>
    <row r="85" spans="1:49" x14ac:dyDescent="0.4">
      <c r="A85" s="594"/>
      <c r="B85" s="594"/>
      <c r="C85" s="594"/>
      <c r="D85" s="594"/>
      <c r="E85" s="594"/>
      <c r="F85" s="594"/>
      <c r="G85" s="594"/>
      <c r="H85" s="594"/>
      <c r="I85" s="594"/>
      <c r="J85" s="610"/>
      <c r="K85" s="594"/>
      <c r="L85" s="594"/>
      <c r="M85" s="594"/>
      <c r="N85" s="594"/>
      <c r="O85" s="594"/>
      <c r="P85" s="594"/>
      <c r="Q85" s="594"/>
      <c r="R85" s="594"/>
      <c r="S85" s="594"/>
      <c r="T85" s="594"/>
      <c r="U85" s="594"/>
      <c r="V85" s="594"/>
      <c r="W85" s="594"/>
      <c r="X85" s="594"/>
      <c r="Y85" s="594"/>
      <c r="Z85" s="594"/>
      <c r="AA85" s="594"/>
      <c r="AB85" s="594"/>
      <c r="AC85" s="594"/>
      <c r="AD85" s="1"/>
      <c r="AE85" s="1"/>
      <c r="AF85" s="1"/>
      <c r="AG85" s="1"/>
      <c r="AH85" s="1"/>
      <c r="AI85" s="1"/>
      <c r="AJ85" s="1"/>
      <c r="AK85" s="1"/>
      <c r="AL85" s="1"/>
      <c r="AM85" s="1"/>
      <c r="AN85" s="1"/>
      <c r="AO85" s="1"/>
      <c r="AP85" s="1"/>
      <c r="AQ85" s="1"/>
      <c r="AR85" s="1"/>
      <c r="AS85" s="1"/>
      <c r="AT85" s="1"/>
      <c r="AU85" s="1"/>
      <c r="AV85" s="1"/>
      <c r="AW85" s="1"/>
    </row>
    <row r="86" spans="1:49" x14ac:dyDescent="0.4">
      <c r="A86" s="594"/>
      <c r="B86" s="594"/>
      <c r="C86" s="594"/>
      <c r="D86" s="594"/>
      <c r="E86" s="594"/>
      <c r="F86" s="594"/>
      <c r="G86" s="594"/>
      <c r="H86" s="594"/>
      <c r="I86" s="594"/>
      <c r="J86" s="610"/>
      <c r="K86" s="594"/>
      <c r="L86" s="594"/>
      <c r="M86" s="594"/>
      <c r="N86" s="594"/>
      <c r="O86" s="594"/>
      <c r="P86" s="594"/>
      <c r="Q86" s="594"/>
      <c r="R86" s="594"/>
      <c r="S86" s="594"/>
      <c r="T86" s="594"/>
      <c r="U86" s="594"/>
      <c r="V86" s="594"/>
      <c r="W86" s="594"/>
      <c r="X86" s="594"/>
      <c r="Y86" s="594"/>
      <c r="Z86" s="594"/>
      <c r="AA86" s="594"/>
      <c r="AB86" s="594"/>
      <c r="AC86" s="594"/>
      <c r="AD86" s="1"/>
      <c r="AE86" s="1"/>
      <c r="AF86" s="1"/>
      <c r="AG86" s="1"/>
      <c r="AH86" s="1"/>
      <c r="AI86" s="1"/>
      <c r="AJ86" s="1"/>
      <c r="AK86" s="1"/>
      <c r="AL86" s="1"/>
      <c r="AM86" s="1"/>
      <c r="AN86" s="1"/>
      <c r="AO86" s="1"/>
      <c r="AP86" s="1"/>
      <c r="AQ86" s="1"/>
      <c r="AR86" s="1"/>
      <c r="AS86" s="1"/>
      <c r="AT86" s="1"/>
      <c r="AU86" s="1"/>
      <c r="AV86" s="1"/>
      <c r="AW86" s="1"/>
    </row>
    <row r="87" spans="1:49" x14ac:dyDescent="0.4">
      <c r="A87" s="1"/>
      <c r="B87" s="596" t="s">
        <v>830</v>
      </c>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row>
    <row r="88" spans="1:49" ht="16.5" x14ac:dyDescent="0.4">
      <c r="A88" s="2370" t="s">
        <v>831</v>
      </c>
      <c r="B88" s="2370"/>
      <c r="C88" s="2370"/>
      <c r="D88" s="2370"/>
      <c r="E88" s="2370"/>
      <c r="F88" s="2370"/>
      <c r="G88" s="2370"/>
      <c r="H88" s="2370"/>
      <c r="I88" s="2370"/>
      <c r="J88" s="2370"/>
      <c r="K88" s="2370"/>
      <c r="L88" s="2370"/>
      <c r="M88" s="2370"/>
      <c r="N88" s="2370"/>
      <c r="O88" s="2370"/>
      <c r="P88" s="2370"/>
      <c r="Q88" s="2370"/>
      <c r="R88" s="2370"/>
      <c r="S88" s="2370"/>
      <c r="T88" s="2370"/>
      <c r="U88" s="2370"/>
      <c r="V88" s="2370"/>
      <c r="W88" s="2370"/>
      <c r="X88" s="2370"/>
      <c r="Y88" s="2370"/>
      <c r="Z88" s="2370"/>
      <c r="AA88" s="2370"/>
      <c r="AB88" s="2370"/>
      <c r="AC88" s="2370"/>
      <c r="AD88" s="2370"/>
      <c r="AE88" s="2370"/>
      <c r="AF88" s="2370"/>
      <c r="AG88" s="2370"/>
      <c r="AH88" s="2370"/>
      <c r="AI88" s="2370"/>
      <c r="AJ88" s="2370"/>
      <c r="AK88" s="2370"/>
      <c r="AL88" s="1"/>
      <c r="AM88" s="1"/>
      <c r="AN88" s="1"/>
      <c r="AO88" s="1"/>
      <c r="AP88" s="1"/>
      <c r="AQ88" s="1"/>
      <c r="AR88" s="1"/>
      <c r="AS88" s="1"/>
      <c r="AT88" s="1"/>
      <c r="AU88" s="1"/>
      <c r="AV88" s="1"/>
      <c r="AW88" s="1"/>
    </row>
    <row r="89" spans="1:49" x14ac:dyDescent="0.4">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row>
    <row r="90" spans="1:49" x14ac:dyDescent="0.4">
      <c r="A90" s="1"/>
      <c r="B90" s="287" t="s">
        <v>832</v>
      </c>
      <c r="C90" s="287"/>
      <c r="D90" s="287"/>
      <c r="E90" s="287"/>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row>
    <row r="91" spans="1:49" x14ac:dyDescent="0.4">
      <c r="A91" s="1"/>
      <c r="B91" s="287" t="s">
        <v>833</v>
      </c>
      <c r="C91" s="287"/>
      <c r="D91" s="287"/>
      <c r="E91" s="287"/>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row>
    <row r="92" spans="1:49" x14ac:dyDescent="0.4">
      <c r="A92" s="1"/>
      <c r="B92" s="287" t="s">
        <v>834</v>
      </c>
      <c r="C92" s="287"/>
      <c r="D92" s="287"/>
      <c r="E92" s="287"/>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row>
    <row r="93" spans="1:49" x14ac:dyDescent="0.4">
      <c r="A93" s="1"/>
      <c r="B93" s="287" t="s">
        <v>835</v>
      </c>
      <c r="C93" s="287"/>
      <c r="D93" s="287"/>
      <c r="E93" s="287"/>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row>
    <row r="94" spans="1:49" x14ac:dyDescent="0.4">
      <c r="A94" s="1"/>
      <c r="B94" s="287" t="s">
        <v>182</v>
      </c>
      <c r="C94" s="287"/>
      <c r="D94" s="287"/>
      <c r="E94" s="287"/>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row>
    <row r="95" spans="1:49" x14ac:dyDescent="0.4">
      <c r="A95" s="1"/>
      <c r="B95" s="287" t="s">
        <v>836</v>
      </c>
      <c r="C95" s="287"/>
      <c r="D95" s="287"/>
      <c r="E95" s="287"/>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row>
    <row r="96" spans="1:49" x14ac:dyDescent="0.4">
      <c r="A96" s="1"/>
      <c r="B96" s="287" t="s">
        <v>838</v>
      </c>
      <c r="C96" s="287"/>
      <c r="D96" s="287"/>
      <c r="E96" s="287"/>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row>
    <row r="97" spans="1:49" x14ac:dyDescent="0.4">
      <c r="A97" s="1"/>
      <c r="B97" s="287" t="s">
        <v>840</v>
      </c>
      <c r="C97" s="287"/>
      <c r="D97" s="287"/>
      <c r="E97" s="287"/>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row>
    <row r="98" spans="1:49" x14ac:dyDescent="0.4">
      <c r="A98" s="1"/>
      <c r="B98" s="287" t="s">
        <v>841</v>
      </c>
      <c r="C98" s="287"/>
      <c r="D98" s="287"/>
      <c r="E98" s="287"/>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row>
    <row r="99" spans="1:49" x14ac:dyDescent="0.4">
      <c r="A99" s="1"/>
      <c r="B99" s="287" t="s">
        <v>717</v>
      </c>
      <c r="C99" s="287"/>
      <c r="D99" s="287"/>
      <c r="E99" s="287"/>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row>
    <row r="100" spans="1:49" x14ac:dyDescent="0.4">
      <c r="A100" s="1"/>
      <c r="B100" s="287" t="s">
        <v>276</v>
      </c>
      <c r="C100" s="287"/>
      <c r="D100" s="287"/>
      <c r="E100" s="287"/>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row>
    <row r="101" spans="1:49" x14ac:dyDescent="0.4">
      <c r="A101" s="1"/>
      <c r="B101" s="287" t="s">
        <v>843</v>
      </c>
      <c r="C101" s="287"/>
      <c r="D101" s="287"/>
      <c r="E101" s="287"/>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row>
    <row r="102" spans="1:49" x14ac:dyDescent="0.4">
      <c r="A102" s="1"/>
      <c r="B102" s="287" t="s">
        <v>621</v>
      </c>
      <c r="C102" s="287"/>
      <c r="D102" s="287"/>
      <c r="E102" s="287"/>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row>
    <row r="103" spans="1:49" x14ac:dyDescent="0.4">
      <c r="A103" s="1"/>
      <c r="B103" s="287" t="s">
        <v>846</v>
      </c>
      <c r="C103" s="287"/>
      <c r="D103" s="287"/>
      <c r="E103" s="287"/>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row>
    <row r="104" spans="1:49" x14ac:dyDescent="0.4">
      <c r="A104" s="1"/>
      <c r="B104" s="287" t="s">
        <v>749</v>
      </c>
      <c r="C104" s="287"/>
      <c r="D104" s="287"/>
      <c r="E104" s="287"/>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row>
    <row r="105" spans="1:49" x14ac:dyDescent="0.4">
      <c r="A105" s="1"/>
      <c r="B105" s="287" t="s">
        <v>733</v>
      </c>
      <c r="C105" s="287"/>
      <c r="D105" s="287"/>
      <c r="E105" s="287"/>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row>
    <row r="106" spans="1:49" x14ac:dyDescent="0.4">
      <c r="A106" s="1"/>
      <c r="B106" s="287" t="s">
        <v>844</v>
      </c>
      <c r="C106" s="287"/>
      <c r="D106" s="287"/>
      <c r="E106" s="287"/>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row>
    <row r="107" spans="1:49" x14ac:dyDescent="0.4">
      <c r="A107" s="1"/>
      <c r="B107" s="287" t="s">
        <v>848</v>
      </c>
      <c r="C107" s="287"/>
      <c r="D107" s="287"/>
      <c r="E107" s="287"/>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row>
    <row r="108" spans="1:49" x14ac:dyDescent="0.4">
      <c r="A108" s="1"/>
      <c r="B108" s="287" t="s">
        <v>849</v>
      </c>
      <c r="C108" s="287"/>
      <c r="D108" s="287"/>
      <c r="E108" s="287"/>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row>
    <row r="109" spans="1:49" x14ac:dyDescent="0.4">
      <c r="A109" s="1"/>
      <c r="B109" s="287" t="s">
        <v>851</v>
      </c>
      <c r="C109" s="287"/>
      <c r="D109" s="287"/>
      <c r="E109" s="287"/>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row>
    <row r="110" spans="1:49" x14ac:dyDescent="0.4">
      <c r="A110" s="1"/>
      <c r="B110" s="287" t="s">
        <v>77</v>
      </c>
      <c r="C110" s="287"/>
      <c r="D110" s="287"/>
      <c r="E110" s="287"/>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row>
    <row r="111" spans="1:49" x14ac:dyDescent="0.4">
      <c r="A111" s="1"/>
      <c r="B111" s="287" t="s">
        <v>852</v>
      </c>
      <c r="C111" s="287"/>
      <c r="D111" s="287"/>
      <c r="E111" s="287"/>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row>
    <row r="112" spans="1:49" x14ac:dyDescent="0.4">
      <c r="A112" s="1"/>
      <c r="B112" s="287" t="s">
        <v>842</v>
      </c>
      <c r="C112" s="287"/>
      <c r="D112" s="287"/>
      <c r="E112" s="287"/>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row>
    <row r="113" spans="1:49" x14ac:dyDescent="0.4">
      <c r="A113" s="1"/>
      <c r="B113" s="287" t="s">
        <v>853</v>
      </c>
      <c r="C113" s="287"/>
      <c r="D113" s="287"/>
      <c r="E113" s="287"/>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row>
    <row r="114" spans="1:49" x14ac:dyDescent="0.4">
      <c r="A114" s="1"/>
      <c r="B114" s="287" t="s">
        <v>261</v>
      </c>
      <c r="C114" s="287"/>
      <c r="D114" s="287"/>
      <c r="E114" s="287"/>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row>
    <row r="115" spans="1:49" x14ac:dyDescent="0.4">
      <c r="A115" s="1"/>
      <c r="B115" s="287" t="s">
        <v>576</v>
      </c>
      <c r="C115" s="287"/>
      <c r="D115" s="287"/>
      <c r="E115" s="287"/>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row>
    <row r="116" spans="1:49" x14ac:dyDescent="0.4">
      <c r="A116" s="1"/>
      <c r="B116" s="287" t="s">
        <v>854</v>
      </c>
      <c r="C116" s="287"/>
      <c r="D116" s="287"/>
      <c r="E116" s="287"/>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row>
    <row r="117" spans="1:49" x14ac:dyDescent="0.4">
      <c r="A117" s="1"/>
      <c r="B117" s="287" t="s">
        <v>855</v>
      </c>
      <c r="C117" s="287"/>
      <c r="D117" s="287"/>
      <c r="E117" s="287"/>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row>
  </sheetData>
  <mergeCells count="64">
    <mergeCell ref="A2:AK2"/>
    <mergeCell ref="B8:D8"/>
    <mergeCell ref="E8:R8"/>
    <mergeCell ref="U8:W8"/>
    <mergeCell ref="X8:AE8"/>
    <mergeCell ref="AF8:AG8"/>
    <mergeCell ref="AH8:AK8"/>
    <mergeCell ref="B9:D9"/>
    <mergeCell ref="E9:R9"/>
    <mergeCell ref="U9:W9"/>
    <mergeCell ref="X9:AK9"/>
    <mergeCell ref="B10:D10"/>
    <mergeCell ref="E10:R10"/>
    <mergeCell ref="U10:W10"/>
    <mergeCell ref="X10:AK10"/>
    <mergeCell ref="B11:D11"/>
    <mergeCell ref="E11:R11"/>
    <mergeCell ref="U11:W11"/>
    <mergeCell ref="X11:AK11"/>
    <mergeCell ref="J13:Z13"/>
    <mergeCell ref="AA13:AK13"/>
    <mergeCell ref="J14:P14"/>
    <mergeCell ref="Q14:Z14"/>
    <mergeCell ref="AA14:AK14"/>
    <mergeCell ref="J15:Z15"/>
    <mergeCell ref="AA15:AK15"/>
    <mergeCell ref="J16:P16"/>
    <mergeCell ref="J17:P17"/>
    <mergeCell ref="J18:P18"/>
    <mergeCell ref="J19:P19"/>
    <mergeCell ref="AA21:AK21"/>
    <mergeCell ref="AA27:AK27"/>
    <mergeCell ref="AA28:AK28"/>
    <mergeCell ref="AH29:AK29"/>
    <mergeCell ref="AA30:AK30"/>
    <mergeCell ref="AA35:AK35"/>
    <mergeCell ref="AH38:AK38"/>
    <mergeCell ref="Q39:S39"/>
    <mergeCell ref="AH40:AK40"/>
    <mergeCell ref="AH42:AK42"/>
    <mergeCell ref="R58:AC58"/>
    <mergeCell ref="K37:Z38"/>
    <mergeCell ref="AA61:AK61"/>
    <mergeCell ref="R77:AB77"/>
    <mergeCell ref="AA80:AK80"/>
    <mergeCell ref="A88:AK88"/>
    <mergeCell ref="A8:A11"/>
    <mergeCell ref="T8:T11"/>
    <mergeCell ref="A13:A14"/>
    <mergeCell ref="B13:I14"/>
    <mergeCell ref="A15:A20"/>
    <mergeCell ref="B15:I20"/>
    <mergeCell ref="K28:Z29"/>
    <mergeCell ref="AA31:AJ32"/>
    <mergeCell ref="K33:Z34"/>
    <mergeCell ref="AA33:AJ34"/>
    <mergeCell ref="A36:A39"/>
    <mergeCell ref="B36:I39"/>
    <mergeCell ref="A21:A35"/>
    <mergeCell ref="B21:I35"/>
    <mergeCell ref="A41:A61"/>
    <mergeCell ref="B41:I61"/>
    <mergeCell ref="A62:A80"/>
    <mergeCell ref="B62:I80"/>
  </mergeCells>
  <phoneticPr fontId="6"/>
  <printOptions horizontalCentered="1"/>
  <pageMargins left="0.51181102362204722" right="0.11811023622047244" top="0.55118110236220474" bottom="0.35433070866141736" header="0.31496062992125984" footer="0.31496062992125984"/>
  <pageSetup paperSize="9" scale="87" orientation="portrait" r:id="rId1"/>
  <rowBreaks count="2" manualBreakCount="2">
    <brk id="40" max="16383" man="1"/>
    <brk id="83" max="16383"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P47"/>
  <sheetViews>
    <sheetView showGridLines="0" showZeros="0" view="pageBreakPreview" zoomScaleSheetLayoutView="100" workbookViewId="0">
      <selection activeCell="A6" sqref="A6:P6"/>
    </sheetView>
  </sheetViews>
  <sheetFormatPr defaultRowHeight="13.5" x14ac:dyDescent="0.4"/>
  <cols>
    <col min="1" max="1" width="4.75" style="174" customWidth="1"/>
    <col min="2" max="14" width="5" style="174" customWidth="1"/>
    <col min="15" max="15" width="5.25" style="174" customWidth="1"/>
    <col min="16" max="16" width="5" style="174" customWidth="1"/>
    <col min="17" max="17" width="9" style="174" customWidth="1"/>
    <col min="18" max="16384" width="9" style="174"/>
  </cols>
  <sheetData>
    <row r="1" spans="1:16" ht="16.5" x14ac:dyDescent="0.15">
      <c r="A1" s="443" t="s">
        <v>1054</v>
      </c>
      <c r="B1" s="450"/>
      <c r="C1" s="450"/>
    </row>
    <row r="2" spans="1:16" ht="14.25" x14ac:dyDescent="0.4">
      <c r="A2" s="670" t="s">
        <v>571</v>
      </c>
      <c r="B2" s="671"/>
      <c r="C2" s="671"/>
      <c r="D2" s="671"/>
      <c r="E2" s="671"/>
      <c r="F2" s="671"/>
      <c r="G2" s="671"/>
      <c r="H2" s="671"/>
      <c r="I2" s="671"/>
      <c r="J2" s="671"/>
      <c r="K2" s="671"/>
      <c r="L2" s="671"/>
      <c r="M2" s="671"/>
      <c r="N2" s="671"/>
      <c r="O2" s="671"/>
      <c r="P2" s="671"/>
    </row>
    <row r="3" spans="1:16" ht="14.25" x14ac:dyDescent="0.4">
      <c r="A3" s="2498" t="s">
        <v>108</v>
      </c>
      <c r="B3" s="2498"/>
      <c r="C3" s="2498"/>
      <c r="D3" s="2498"/>
      <c r="E3" s="2498"/>
      <c r="F3" s="2498"/>
      <c r="G3" s="2498"/>
      <c r="H3" s="2498"/>
      <c r="I3" s="2498"/>
      <c r="J3" s="2498"/>
      <c r="K3" s="2498"/>
      <c r="L3" s="2498"/>
      <c r="M3" s="2498"/>
      <c r="N3" s="2498"/>
      <c r="O3" s="2498"/>
      <c r="P3" s="2498"/>
    </row>
    <row r="4" spans="1:16" ht="14.25" x14ac:dyDescent="0.4">
      <c r="A4" s="671"/>
      <c r="B4" s="671"/>
      <c r="C4" s="671"/>
      <c r="D4" s="671"/>
      <c r="E4" s="671"/>
      <c r="F4" s="671"/>
      <c r="G4" s="671"/>
      <c r="H4" s="671"/>
      <c r="I4" s="671"/>
      <c r="J4" s="671"/>
      <c r="K4" s="671"/>
      <c r="L4" s="671"/>
      <c r="M4" s="671"/>
      <c r="N4" s="671"/>
      <c r="O4" s="671"/>
      <c r="P4" s="671"/>
    </row>
    <row r="5" spans="1:16" x14ac:dyDescent="0.4">
      <c r="A5" s="2488" t="s">
        <v>856</v>
      </c>
      <c r="B5" s="2488"/>
      <c r="C5" s="2488"/>
      <c r="D5" s="2488"/>
      <c r="E5" s="2488"/>
      <c r="F5" s="2488"/>
      <c r="G5" s="2488"/>
      <c r="H5" s="2488"/>
      <c r="I5" s="2488"/>
      <c r="J5" s="2488"/>
      <c r="K5" s="2488"/>
      <c r="L5" s="2488"/>
      <c r="M5" s="2488"/>
      <c r="N5" s="2488"/>
      <c r="O5" s="2488"/>
      <c r="P5" s="2488"/>
    </row>
    <row r="6" spans="1:16" ht="34.9" customHeight="1" x14ac:dyDescent="0.4">
      <c r="A6" s="2487" t="s">
        <v>858</v>
      </c>
      <c r="B6" s="2488"/>
      <c r="C6" s="2488"/>
      <c r="D6" s="2488"/>
      <c r="E6" s="2488"/>
      <c r="F6" s="2488"/>
      <c r="G6" s="2488"/>
      <c r="H6" s="2488"/>
      <c r="I6" s="2488"/>
      <c r="J6" s="2488"/>
      <c r="K6" s="2488"/>
      <c r="L6" s="2488"/>
      <c r="M6" s="2488"/>
      <c r="N6" s="2488"/>
      <c r="O6" s="2488"/>
      <c r="P6" s="2488"/>
    </row>
    <row r="7" spans="1:16" x14ac:dyDescent="0.4">
      <c r="A7" s="672"/>
      <c r="B7" s="2489" t="s">
        <v>859</v>
      </c>
      <c r="C7" s="2490"/>
      <c r="D7" s="2490"/>
      <c r="E7" s="2490"/>
      <c r="F7" s="2490"/>
      <c r="G7" s="2490"/>
      <c r="H7" s="2490"/>
      <c r="I7" s="2490"/>
      <c r="J7" s="2490"/>
      <c r="K7" s="2490"/>
      <c r="L7" s="2490"/>
      <c r="M7" s="2490"/>
      <c r="N7" s="2490"/>
      <c r="O7" s="2490"/>
      <c r="P7" s="2491"/>
    </row>
    <row r="8" spans="1:16" x14ac:dyDescent="0.4">
      <c r="A8" s="2457">
        <v>1</v>
      </c>
      <c r="B8" s="2462" t="s">
        <v>861</v>
      </c>
      <c r="C8" s="2463"/>
      <c r="D8" s="2463"/>
      <c r="E8" s="2463"/>
      <c r="F8" s="2463"/>
      <c r="G8" s="2463"/>
      <c r="H8" s="2463"/>
      <c r="I8" s="2463"/>
      <c r="J8" s="2463"/>
      <c r="K8" s="2463"/>
      <c r="L8" s="2463"/>
      <c r="M8" s="2463"/>
      <c r="N8" s="2463"/>
      <c r="O8" s="2463"/>
      <c r="P8" s="2464"/>
    </row>
    <row r="9" spans="1:16" x14ac:dyDescent="0.4">
      <c r="A9" s="2458"/>
      <c r="B9" s="2499" t="s">
        <v>862</v>
      </c>
      <c r="C9" s="2500"/>
      <c r="D9" s="2500"/>
      <c r="E9" s="2500"/>
      <c r="F9" s="2500"/>
      <c r="G9" s="2500"/>
      <c r="H9" s="2500"/>
      <c r="I9" s="2500"/>
      <c r="J9" s="2500"/>
      <c r="K9" s="2500"/>
      <c r="L9" s="2500"/>
      <c r="M9" s="2500"/>
      <c r="N9" s="2500"/>
      <c r="O9" s="2500"/>
      <c r="P9" s="2501"/>
    </row>
    <row r="10" spans="1:16" x14ac:dyDescent="0.4">
      <c r="A10" s="2458"/>
      <c r="B10" s="2499" t="s">
        <v>863</v>
      </c>
      <c r="C10" s="2500"/>
      <c r="D10" s="2500"/>
      <c r="E10" s="2500"/>
      <c r="F10" s="2500"/>
      <c r="G10" s="2500"/>
      <c r="H10" s="2500"/>
      <c r="I10" s="2500"/>
      <c r="J10" s="2500"/>
      <c r="K10" s="2500"/>
      <c r="L10" s="2500"/>
      <c r="M10" s="2500"/>
      <c r="N10" s="2500"/>
      <c r="O10" s="2500"/>
      <c r="P10" s="2501"/>
    </row>
    <row r="11" spans="1:16" x14ac:dyDescent="0.4">
      <c r="A11" s="2458"/>
      <c r="B11" s="2499" t="s">
        <v>788</v>
      </c>
      <c r="C11" s="2500"/>
      <c r="D11" s="2500"/>
      <c r="E11" s="2500"/>
      <c r="F11" s="2500"/>
      <c r="G11" s="2500"/>
      <c r="H11" s="2500"/>
      <c r="I11" s="2500"/>
      <c r="J11" s="2500"/>
      <c r="K11" s="2500"/>
      <c r="L11" s="2500"/>
      <c r="M11" s="2500"/>
      <c r="N11" s="2500"/>
      <c r="O11" s="2500"/>
      <c r="P11" s="2501"/>
    </row>
    <row r="12" spans="1:16" x14ac:dyDescent="0.4">
      <c r="A12" s="2458"/>
      <c r="B12" s="2499" t="s">
        <v>556</v>
      </c>
      <c r="C12" s="2500"/>
      <c r="D12" s="2500"/>
      <c r="E12" s="2500"/>
      <c r="F12" s="2500"/>
      <c r="G12" s="2500"/>
      <c r="H12" s="2500"/>
      <c r="I12" s="2500"/>
      <c r="J12" s="2500"/>
      <c r="K12" s="2500"/>
      <c r="L12" s="2500"/>
      <c r="M12" s="2500"/>
      <c r="N12" s="2500"/>
      <c r="O12" s="2500"/>
      <c r="P12" s="2501"/>
    </row>
    <row r="13" spans="1:16" x14ac:dyDescent="0.4">
      <c r="A13" s="2458"/>
      <c r="B13" s="2502" t="s">
        <v>864</v>
      </c>
      <c r="C13" s="2503"/>
      <c r="D13" s="2503"/>
      <c r="E13" s="2503"/>
      <c r="F13" s="2503"/>
      <c r="G13" s="2503"/>
      <c r="H13" s="2503"/>
      <c r="I13" s="2503"/>
      <c r="J13" s="2503"/>
      <c r="K13" s="2503"/>
      <c r="L13" s="2503"/>
      <c r="M13" s="2503"/>
      <c r="N13" s="2503"/>
      <c r="O13" s="2503"/>
      <c r="P13" s="2504"/>
    </row>
    <row r="14" spans="1:16" x14ac:dyDescent="0.4">
      <c r="A14" s="2458"/>
      <c r="B14" s="2502" t="s">
        <v>796</v>
      </c>
      <c r="C14" s="2503"/>
      <c r="D14" s="2503"/>
      <c r="E14" s="2503"/>
      <c r="F14" s="2503"/>
      <c r="G14" s="2503"/>
      <c r="H14" s="2503"/>
      <c r="I14" s="2503"/>
      <c r="J14" s="2503"/>
      <c r="K14" s="2503"/>
      <c r="L14" s="2503"/>
      <c r="M14" s="2503"/>
      <c r="N14" s="2503"/>
      <c r="O14" s="2503"/>
      <c r="P14" s="2504"/>
    </row>
    <row r="15" spans="1:16" ht="14.25" x14ac:dyDescent="0.4">
      <c r="A15" s="2458"/>
      <c r="B15" s="677"/>
      <c r="C15" s="681"/>
      <c r="D15" s="683"/>
      <c r="E15" s="685"/>
      <c r="F15" s="685"/>
      <c r="G15" s="685"/>
      <c r="H15" s="685"/>
      <c r="I15" s="685"/>
      <c r="J15" s="685"/>
      <c r="K15" s="685"/>
      <c r="L15" s="681"/>
      <c r="M15" s="681"/>
      <c r="N15" s="681"/>
      <c r="O15" s="681"/>
      <c r="P15" s="687"/>
    </row>
    <row r="16" spans="1:16" ht="14.25" x14ac:dyDescent="0.4">
      <c r="A16" s="2459"/>
      <c r="B16" s="677"/>
      <c r="C16" s="681"/>
      <c r="D16" s="684"/>
      <c r="E16" s="684"/>
      <c r="F16" s="684"/>
      <c r="G16" s="684"/>
      <c r="H16" s="684"/>
      <c r="I16" s="684"/>
      <c r="J16" s="684"/>
      <c r="K16" s="684"/>
      <c r="L16" s="681"/>
      <c r="M16" s="681"/>
      <c r="N16" s="681"/>
      <c r="O16" s="681"/>
      <c r="P16" s="687"/>
    </row>
    <row r="17" spans="1:16" x14ac:dyDescent="0.4">
      <c r="A17" s="672">
        <v>2</v>
      </c>
      <c r="B17" s="2468" t="s">
        <v>865</v>
      </c>
      <c r="C17" s="2469"/>
      <c r="D17" s="2469"/>
      <c r="E17" s="2469"/>
      <c r="F17" s="2469"/>
      <c r="G17" s="2469"/>
      <c r="H17" s="2469"/>
      <c r="I17" s="2469"/>
      <c r="J17" s="2469"/>
      <c r="K17" s="2469"/>
      <c r="L17" s="2469"/>
      <c r="M17" s="2469"/>
      <c r="N17" s="2469"/>
      <c r="O17" s="2469"/>
      <c r="P17" s="2470"/>
    </row>
    <row r="18" spans="1:16" x14ac:dyDescent="0.4">
      <c r="A18" s="2457">
        <v>3</v>
      </c>
      <c r="B18" s="2462" t="s">
        <v>747</v>
      </c>
      <c r="C18" s="2463"/>
      <c r="D18" s="2463"/>
      <c r="E18" s="2463"/>
      <c r="F18" s="2463"/>
      <c r="G18" s="2463"/>
      <c r="H18" s="2463"/>
      <c r="I18" s="2463"/>
      <c r="J18" s="2463"/>
      <c r="K18" s="2463"/>
      <c r="L18" s="2463"/>
      <c r="M18" s="2463"/>
      <c r="N18" s="2463"/>
      <c r="O18" s="2463"/>
      <c r="P18" s="2464"/>
    </row>
    <row r="19" spans="1:16" x14ac:dyDescent="0.4">
      <c r="A19" s="2458"/>
      <c r="B19" s="2465" t="s">
        <v>867</v>
      </c>
      <c r="C19" s="2466"/>
      <c r="D19" s="2466"/>
      <c r="E19" s="2466"/>
      <c r="F19" s="2466"/>
      <c r="G19" s="2466"/>
      <c r="H19" s="2466"/>
      <c r="I19" s="2466"/>
      <c r="J19" s="2466"/>
      <c r="K19" s="2466"/>
      <c r="L19" s="2466"/>
      <c r="M19" s="2466"/>
      <c r="N19" s="2466"/>
      <c r="O19" s="2466"/>
      <c r="P19" s="2467"/>
    </row>
    <row r="20" spans="1:16" x14ac:dyDescent="0.4">
      <c r="A20" s="2459"/>
      <c r="B20" s="2495" t="s">
        <v>919</v>
      </c>
      <c r="C20" s="2496"/>
      <c r="D20" s="2496"/>
      <c r="E20" s="2496"/>
      <c r="F20" s="2496"/>
      <c r="G20" s="2496"/>
      <c r="H20" s="2496"/>
      <c r="I20" s="2496"/>
      <c r="J20" s="2496"/>
      <c r="K20" s="2496"/>
      <c r="L20" s="2496"/>
      <c r="M20" s="2496"/>
      <c r="N20" s="2496"/>
      <c r="O20" s="2496"/>
      <c r="P20" s="2497"/>
    </row>
    <row r="21" spans="1:16" ht="39" customHeight="1" x14ac:dyDescent="0.4">
      <c r="A21" s="672">
        <v>4</v>
      </c>
      <c r="B21" s="2468" t="s">
        <v>325</v>
      </c>
      <c r="C21" s="2469"/>
      <c r="D21" s="2469"/>
      <c r="E21" s="2469"/>
      <c r="F21" s="2469"/>
      <c r="G21" s="2469"/>
      <c r="H21" s="2469"/>
      <c r="I21" s="2469"/>
      <c r="J21" s="2469"/>
      <c r="K21" s="2469"/>
      <c r="L21" s="2469"/>
      <c r="M21" s="2469"/>
      <c r="N21" s="2469"/>
      <c r="O21" s="2469"/>
      <c r="P21" s="2470"/>
    </row>
    <row r="22" spans="1:16" x14ac:dyDescent="0.4">
      <c r="A22" s="2457">
        <v>5</v>
      </c>
      <c r="B22" s="2462" t="s">
        <v>161</v>
      </c>
      <c r="C22" s="2463"/>
      <c r="D22" s="2463"/>
      <c r="E22" s="2463"/>
      <c r="F22" s="2463"/>
      <c r="G22" s="2463"/>
      <c r="H22" s="2463"/>
      <c r="I22" s="2463"/>
      <c r="J22" s="2463"/>
      <c r="K22" s="2463"/>
      <c r="L22" s="2463"/>
      <c r="M22" s="2463"/>
      <c r="N22" s="2463"/>
      <c r="O22" s="2463"/>
      <c r="P22" s="2464"/>
    </row>
    <row r="23" spans="1:16" ht="36" customHeight="1" x14ac:dyDescent="0.4">
      <c r="A23" s="2459"/>
      <c r="B23" s="2484" t="s">
        <v>221</v>
      </c>
      <c r="C23" s="2485"/>
      <c r="D23" s="2485"/>
      <c r="E23" s="2485"/>
      <c r="F23" s="2485"/>
      <c r="G23" s="2485"/>
      <c r="H23" s="2485"/>
      <c r="I23" s="2485"/>
      <c r="J23" s="2485"/>
      <c r="K23" s="2485"/>
      <c r="L23" s="2485"/>
      <c r="M23" s="2485"/>
      <c r="N23" s="2485"/>
      <c r="O23" s="2485"/>
      <c r="P23" s="2486"/>
    </row>
    <row r="24" spans="1:16" ht="14.25" x14ac:dyDescent="0.4">
      <c r="A24" s="671"/>
      <c r="B24" s="671"/>
      <c r="C24" s="671"/>
      <c r="D24" s="671"/>
      <c r="E24" s="671"/>
      <c r="F24" s="671"/>
      <c r="G24" s="671"/>
      <c r="H24" s="671"/>
      <c r="I24" s="671"/>
      <c r="J24" s="671"/>
      <c r="K24" s="671"/>
      <c r="L24" s="671"/>
      <c r="M24" s="671"/>
      <c r="N24" s="671"/>
      <c r="O24" s="671"/>
      <c r="P24" s="671"/>
    </row>
    <row r="25" spans="1:16" ht="43.9" customHeight="1" x14ac:dyDescent="0.4">
      <c r="A25" s="2487" t="s">
        <v>318</v>
      </c>
      <c r="B25" s="2488"/>
      <c r="C25" s="2488"/>
      <c r="D25" s="2488"/>
      <c r="E25" s="2488"/>
      <c r="F25" s="2488"/>
      <c r="G25" s="2488"/>
      <c r="H25" s="2488"/>
      <c r="I25" s="2488"/>
      <c r="J25" s="2488"/>
      <c r="K25" s="2488"/>
      <c r="L25" s="2488"/>
      <c r="M25" s="2488"/>
      <c r="N25" s="2488"/>
      <c r="O25" s="2488"/>
      <c r="P25" s="2488"/>
    </row>
    <row r="26" spans="1:16" x14ac:dyDescent="0.4">
      <c r="A26" s="673"/>
      <c r="B26" s="2489" t="s">
        <v>859</v>
      </c>
      <c r="C26" s="2490"/>
      <c r="D26" s="2490"/>
      <c r="E26" s="2490"/>
      <c r="F26" s="2490"/>
      <c r="G26" s="2490"/>
      <c r="H26" s="2490"/>
      <c r="I26" s="2490"/>
      <c r="J26" s="2490"/>
      <c r="K26" s="2490"/>
      <c r="L26" s="2490"/>
      <c r="M26" s="2490"/>
      <c r="N26" s="2490"/>
      <c r="O26" s="2490"/>
      <c r="P26" s="2491"/>
    </row>
    <row r="27" spans="1:16" x14ac:dyDescent="0.4">
      <c r="A27" s="2457">
        <v>1</v>
      </c>
      <c r="B27" s="2472" t="s">
        <v>861</v>
      </c>
      <c r="C27" s="2473"/>
      <c r="D27" s="2473"/>
      <c r="E27" s="2473"/>
      <c r="F27" s="2473"/>
      <c r="G27" s="2473"/>
      <c r="H27" s="2473"/>
      <c r="I27" s="2473"/>
      <c r="J27" s="2473"/>
      <c r="K27" s="2473"/>
      <c r="L27" s="2473"/>
      <c r="M27" s="2473"/>
      <c r="N27" s="2473"/>
      <c r="O27" s="2473"/>
      <c r="P27" s="2474"/>
    </row>
    <row r="28" spans="1:16" x14ac:dyDescent="0.4">
      <c r="A28" s="2458"/>
      <c r="B28" s="2475" t="s">
        <v>625</v>
      </c>
      <c r="C28" s="2476"/>
      <c r="D28" s="2476"/>
      <c r="E28" s="2476"/>
      <c r="F28" s="2476"/>
      <c r="G28" s="2476"/>
      <c r="H28" s="2476"/>
      <c r="I28" s="2476"/>
      <c r="J28" s="2476"/>
      <c r="K28" s="2476"/>
      <c r="L28" s="2476"/>
      <c r="M28" s="2476"/>
      <c r="N28" s="2476"/>
      <c r="O28" s="2476"/>
      <c r="P28" s="2477"/>
    </row>
    <row r="29" spans="1:16" x14ac:dyDescent="0.4">
      <c r="A29" s="2458"/>
      <c r="B29" s="2475" t="s">
        <v>15</v>
      </c>
      <c r="C29" s="2476"/>
      <c r="D29" s="2476"/>
      <c r="E29" s="2476"/>
      <c r="F29" s="2476"/>
      <c r="G29" s="2476"/>
      <c r="H29" s="2476"/>
      <c r="I29" s="2476"/>
      <c r="J29" s="2476"/>
      <c r="K29" s="2476"/>
      <c r="L29" s="2476"/>
      <c r="M29" s="2476"/>
      <c r="N29" s="2476"/>
      <c r="O29" s="2476"/>
      <c r="P29" s="2477"/>
    </row>
    <row r="30" spans="1:16" x14ac:dyDescent="0.4">
      <c r="A30" s="2458"/>
      <c r="B30" s="2478" t="s">
        <v>868</v>
      </c>
      <c r="C30" s="2479"/>
      <c r="D30" s="2479"/>
      <c r="E30" s="2479"/>
      <c r="F30" s="2479"/>
      <c r="G30" s="2479"/>
      <c r="H30" s="2479"/>
      <c r="I30" s="2479"/>
      <c r="J30" s="2479"/>
      <c r="K30" s="2479"/>
      <c r="L30" s="2479"/>
      <c r="M30" s="2479"/>
      <c r="N30" s="2479"/>
      <c r="O30" s="2479"/>
      <c r="P30" s="2480"/>
    </row>
    <row r="31" spans="1:16" x14ac:dyDescent="0.4">
      <c r="A31" s="2458"/>
      <c r="B31" s="2481" t="s">
        <v>869</v>
      </c>
      <c r="C31" s="2482"/>
      <c r="D31" s="2482"/>
      <c r="E31" s="2482"/>
      <c r="F31" s="2482"/>
      <c r="G31" s="2482"/>
      <c r="H31" s="2482"/>
      <c r="I31" s="2482"/>
      <c r="J31" s="2482"/>
      <c r="K31" s="2482"/>
      <c r="L31" s="2482"/>
      <c r="M31" s="2482"/>
      <c r="N31" s="2482"/>
      <c r="O31" s="2482"/>
      <c r="P31" s="2483"/>
    </row>
    <row r="32" spans="1:16" x14ac:dyDescent="0.4">
      <c r="A32" s="2458"/>
      <c r="B32" s="678"/>
      <c r="C32" s="678"/>
      <c r="D32" s="678"/>
      <c r="E32" s="678"/>
      <c r="F32" s="678"/>
      <c r="G32" s="678"/>
      <c r="H32" s="678"/>
      <c r="I32" s="678"/>
      <c r="J32" s="678"/>
      <c r="K32" s="678"/>
      <c r="L32" s="678"/>
      <c r="M32" s="678" t="s">
        <v>870</v>
      </c>
      <c r="N32" s="678"/>
      <c r="O32" s="678"/>
      <c r="P32" s="678"/>
    </row>
    <row r="33" spans="1:16" x14ac:dyDescent="0.4">
      <c r="A33" s="2459"/>
      <c r="B33" s="679"/>
      <c r="C33" s="679"/>
      <c r="D33" s="679"/>
      <c r="E33" s="679"/>
      <c r="F33" s="679"/>
      <c r="G33" s="679"/>
      <c r="H33" s="679"/>
      <c r="I33" s="679"/>
      <c r="J33" s="679"/>
      <c r="K33" s="679"/>
      <c r="L33" s="679"/>
      <c r="M33" s="679"/>
      <c r="N33" s="679"/>
      <c r="O33" s="679"/>
      <c r="P33" s="686"/>
    </row>
    <row r="34" spans="1:16" x14ac:dyDescent="0.4">
      <c r="A34" s="672">
        <v>2</v>
      </c>
      <c r="B34" s="680" t="s">
        <v>865</v>
      </c>
      <c r="C34" s="682"/>
      <c r="D34" s="682"/>
      <c r="E34" s="682"/>
      <c r="F34" s="682"/>
      <c r="G34" s="682"/>
      <c r="H34" s="682"/>
      <c r="I34" s="682"/>
      <c r="J34" s="682"/>
      <c r="K34" s="682"/>
      <c r="L34" s="682"/>
      <c r="M34" s="682"/>
      <c r="N34" s="682"/>
      <c r="O34" s="682"/>
      <c r="P34" s="688"/>
    </row>
    <row r="35" spans="1:16" x14ac:dyDescent="0.4">
      <c r="A35" s="2457">
        <v>3</v>
      </c>
      <c r="B35" s="2462" t="s">
        <v>747</v>
      </c>
      <c r="C35" s="2463"/>
      <c r="D35" s="2463"/>
      <c r="E35" s="2463"/>
      <c r="F35" s="2463"/>
      <c r="G35" s="2463"/>
      <c r="H35" s="2463"/>
      <c r="I35" s="2463"/>
      <c r="J35" s="2463"/>
      <c r="K35" s="2463"/>
      <c r="L35" s="2463"/>
      <c r="M35" s="2463"/>
      <c r="N35" s="2463"/>
      <c r="O35" s="2463"/>
      <c r="P35" s="2464"/>
    </row>
    <row r="36" spans="1:16" x14ac:dyDescent="0.4">
      <c r="A36" s="2458"/>
      <c r="B36" s="2465" t="s">
        <v>593</v>
      </c>
      <c r="C36" s="2466"/>
      <c r="D36" s="2466"/>
      <c r="E36" s="2466"/>
      <c r="F36" s="2466"/>
      <c r="G36" s="2466"/>
      <c r="H36" s="2466"/>
      <c r="I36" s="2466"/>
      <c r="J36" s="2466"/>
      <c r="K36" s="2466"/>
      <c r="L36" s="2466"/>
      <c r="M36" s="2466"/>
      <c r="N36" s="2466"/>
      <c r="O36" s="2466"/>
      <c r="P36" s="2467"/>
    </row>
    <row r="37" spans="1:16" x14ac:dyDescent="0.4">
      <c r="A37" s="2459"/>
      <c r="B37" s="2492" t="s">
        <v>1132</v>
      </c>
      <c r="C37" s="2493"/>
      <c r="D37" s="2493"/>
      <c r="E37" s="2493"/>
      <c r="F37" s="2493"/>
      <c r="G37" s="2493"/>
      <c r="H37" s="2493"/>
      <c r="I37" s="2493"/>
      <c r="J37" s="2493"/>
      <c r="K37" s="2493"/>
      <c r="L37" s="2493"/>
      <c r="M37" s="2493"/>
      <c r="N37" s="2493"/>
      <c r="O37" s="2493"/>
      <c r="P37" s="2494"/>
    </row>
    <row r="38" spans="1:16" ht="34.9" customHeight="1" x14ac:dyDescent="0.4">
      <c r="A38" s="674">
        <v>4</v>
      </c>
      <c r="B38" s="2468" t="s">
        <v>793</v>
      </c>
      <c r="C38" s="2469"/>
      <c r="D38" s="2469"/>
      <c r="E38" s="2469"/>
      <c r="F38" s="2469"/>
      <c r="G38" s="2469"/>
      <c r="H38" s="2469"/>
      <c r="I38" s="2469"/>
      <c r="J38" s="2469"/>
      <c r="K38" s="2469"/>
      <c r="L38" s="2469"/>
      <c r="M38" s="2469"/>
      <c r="N38" s="2469"/>
      <c r="O38" s="2469"/>
      <c r="P38" s="2470"/>
    </row>
    <row r="39" spans="1:16" ht="14.25" x14ac:dyDescent="0.4">
      <c r="A39" s="671"/>
      <c r="B39" s="671"/>
      <c r="C39" s="671"/>
      <c r="D39" s="671"/>
      <c r="E39" s="671"/>
      <c r="F39" s="671"/>
      <c r="G39" s="671"/>
      <c r="H39" s="671"/>
      <c r="I39" s="671"/>
      <c r="J39" s="671"/>
      <c r="K39" s="671"/>
      <c r="L39" s="671"/>
      <c r="M39" s="671"/>
      <c r="N39" s="671"/>
      <c r="O39" s="671"/>
      <c r="P39" s="671"/>
    </row>
    <row r="40" spans="1:16" x14ac:dyDescent="0.15">
      <c r="A40" s="2471" t="s">
        <v>1161</v>
      </c>
      <c r="B40" s="2471"/>
      <c r="C40" s="675"/>
      <c r="D40" s="1232">
        <f>基本情報入力シート!E3</f>
        <v>0</v>
      </c>
      <c r="E40" s="1232"/>
      <c r="F40" s="1232"/>
      <c r="G40" s="1232"/>
      <c r="H40" s="1232"/>
      <c r="I40" s="675"/>
      <c r="J40" s="675"/>
      <c r="P40" s="675"/>
    </row>
    <row r="41" spans="1:16" x14ac:dyDescent="0.4">
      <c r="A41" s="2454" t="s">
        <v>871</v>
      </c>
      <c r="B41" s="2454"/>
      <c r="C41" s="2454"/>
      <c r="D41" s="2454"/>
      <c r="E41" s="2455">
        <f>基本情報入力シート!E7</f>
        <v>0</v>
      </c>
      <c r="F41" s="2455"/>
      <c r="G41" s="2455"/>
      <c r="H41" s="2455"/>
      <c r="I41" s="2455"/>
      <c r="J41" s="2455"/>
      <c r="K41" s="2455"/>
      <c r="L41" s="2455"/>
      <c r="M41" s="2455"/>
      <c r="N41" s="2455"/>
      <c r="O41" s="2455"/>
      <c r="P41" s="2455"/>
    </row>
    <row r="42" spans="1:16" x14ac:dyDescent="0.4">
      <c r="A42" s="2454" t="s">
        <v>873</v>
      </c>
      <c r="B42" s="2454"/>
      <c r="C42" s="2454"/>
      <c r="D42" s="2454"/>
      <c r="E42" s="2455">
        <f>基本情報入力シート!E9</f>
        <v>0</v>
      </c>
      <c r="F42" s="2455"/>
      <c r="G42" s="2455"/>
      <c r="H42" s="2455"/>
      <c r="I42" s="2455"/>
      <c r="J42" s="2455"/>
      <c r="K42" s="2455"/>
      <c r="L42" s="2455"/>
      <c r="M42" s="2455"/>
      <c r="N42" s="2455"/>
      <c r="O42" s="2455"/>
      <c r="P42" s="2455"/>
    </row>
    <row r="43" spans="1:16" x14ac:dyDescent="0.4">
      <c r="A43" s="2454" t="s">
        <v>874</v>
      </c>
      <c r="B43" s="2454"/>
      <c r="C43" s="2454"/>
      <c r="D43" s="2454"/>
      <c r="E43" s="2460">
        <f>基本情報入力シート!E11</f>
        <v>0</v>
      </c>
      <c r="F43" s="2461"/>
      <c r="G43" s="2461"/>
      <c r="H43" s="2461"/>
      <c r="I43" s="2461"/>
      <c r="J43" s="2461"/>
      <c r="K43" s="2461"/>
      <c r="L43" s="2461"/>
      <c r="M43" s="2461"/>
      <c r="N43" s="2461"/>
      <c r="O43" s="2461"/>
      <c r="P43" s="2461"/>
    </row>
    <row r="44" spans="1:16" x14ac:dyDescent="0.4">
      <c r="A44" s="2454" t="s">
        <v>188</v>
      </c>
      <c r="B44" s="2454"/>
      <c r="C44" s="2454"/>
      <c r="D44" s="2454"/>
      <c r="E44" s="2455">
        <f>基本情報入力シート!E12</f>
        <v>0</v>
      </c>
      <c r="F44" s="2455"/>
      <c r="G44" s="2455"/>
      <c r="H44" s="2455"/>
      <c r="I44" s="2455"/>
      <c r="J44" s="2455"/>
      <c r="K44" s="2455"/>
      <c r="L44" s="2455"/>
      <c r="M44" s="2455"/>
      <c r="N44" s="2455"/>
      <c r="O44" s="2455"/>
      <c r="P44" s="2455"/>
    </row>
    <row r="45" spans="1:16" ht="7.5" customHeight="1" x14ac:dyDescent="0.4">
      <c r="A45" s="676"/>
      <c r="B45" s="676"/>
      <c r="C45" s="676"/>
      <c r="D45" s="676"/>
      <c r="E45" s="676"/>
      <c r="F45" s="676"/>
      <c r="G45" s="676"/>
      <c r="H45" s="676"/>
      <c r="I45" s="676"/>
      <c r="J45" s="676"/>
      <c r="K45" s="676"/>
      <c r="L45" s="676"/>
      <c r="M45" s="676"/>
      <c r="N45" s="676"/>
      <c r="O45" s="676"/>
      <c r="P45" s="676"/>
    </row>
    <row r="46" spans="1:16" ht="24" customHeight="1" x14ac:dyDescent="0.4">
      <c r="A46" s="2456" t="s">
        <v>153</v>
      </c>
      <c r="B46" s="2456"/>
      <c r="C46" s="2456"/>
      <c r="D46" s="2456"/>
      <c r="E46" s="2456"/>
      <c r="F46" s="2456"/>
      <c r="G46" s="2456"/>
      <c r="H46" s="2456"/>
      <c r="I46" s="2456"/>
      <c r="J46" s="2456"/>
      <c r="K46" s="2456"/>
      <c r="L46" s="2456"/>
      <c r="M46" s="2456"/>
      <c r="N46" s="2456"/>
      <c r="O46" s="2456"/>
      <c r="P46" s="2456"/>
    </row>
    <row r="47" spans="1:16" ht="17.25" customHeight="1" x14ac:dyDescent="0.4">
      <c r="A47" s="2456" t="s">
        <v>31</v>
      </c>
      <c r="B47" s="2456"/>
      <c r="C47" s="2456"/>
      <c r="D47" s="2456"/>
      <c r="E47" s="2456"/>
      <c r="F47" s="2456"/>
      <c r="G47" s="2456"/>
      <c r="H47" s="2456"/>
      <c r="I47" s="2456"/>
      <c r="J47" s="2456"/>
      <c r="K47" s="2456"/>
      <c r="L47" s="2456"/>
      <c r="M47" s="2456"/>
      <c r="N47" s="2456"/>
      <c r="O47" s="2456"/>
      <c r="P47" s="2456"/>
    </row>
  </sheetData>
  <mergeCells count="46">
    <mergeCell ref="A3:P3"/>
    <mergeCell ref="A5:P5"/>
    <mergeCell ref="A6:P6"/>
    <mergeCell ref="B7:P7"/>
    <mergeCell ref="B8:P8"/>
    <mergeCell ref="A8:A16"/>
    <mergeCell ref="B9:P9"/>
    <mergeCell ref="B10:P10"/>
    <mergeCell ref="B11:P11"/>
    <mergeCell ref="B12:P12"/>
    <mergeCell ref="B13:P13"/>
    <mergeCell ref="B14:P14"/>
    <mergeCell ref="B17:P17"/>
    <mergeCell ref="B18:P18"/>
    <mergeCell ref="B19:P19"/>
    <mergeCell ref="B20:P20"/>
    <mergeCell ref="B21:P21"/>
    <mergeCell ref="B22:P22"/>
    <mergeCell ref="B23:P23"/>
    <mergeCell ref="A25:P25"/>
    <mergeCell ref="B26:P26"/>
    <mergeCell ref="B37:P37"/>
    <mergeCell ref="B38:P38"/>
    <mergeCell ref="A40:B40"/>
    <mergeCell ref="D40:H40"/>
    <mergeCell ref="B27:P27"/>
    <mergeCell ref="B28:P28"/>
    <mergeCell ref="B29:P29"/>
    <mergeCell ref="B30:P30"/>
    <mergeCell ref="B31:P31"/>
    <mergeCell ref="A44:D44"/>
    <mergeCell ref="E44:P44"/>
    <mergeCell ref="A46:P46"/>
    <mergeCell ref="A47:P47"/>
    <mergeCell ref="A18:A20"/>
    <mergeCell ref="A22:A23"/>
    <mergeCell ref="A35:A37"/>
    <mergeCell ref="A27:A33"/>
    <mergeCell ref="A41:D41"/>
    <mergeCell ref="E41:P41"/>
    <mergeCell ref="A42:D42"/>
    <mergeCell ref="E42:P42"/>
    <mergeCell ref="A43:D43"/>
    <mergeCell ref="E43:P43"/>
    <mergeCell ref="B35:P35"/>
    <mergeCell ref="B36:P36"/>
  </mergeCells>
  <phoneticPr fontId="6"/>
  <printOptions horizontalCentered="1"/>
  <pageMargins left="0.70866141732283472" right="0.51181102362204722" top="0.55118110236220474" bottom="0.55118110236220474" header="0.31496062992125984" footer="0.31496062992125984"/>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2"/>
    <pageSetUpPr fitToPage="1"/>
  </sheetPr>
  <dimension ref="A1:Y49"/>
  <sheetViews>
    <sheetView showGridLines="0" showZeros="0" view="pageBreakPreview" zoomScaleSheetLayoutView="100" workbookViewId="0">
      <selection activeCell="P23" sqref="P23:S23"/>
    </sheetView>
  </sheetViews>
  <sheetFormatPr defaultRowHeight="13.5" x14ac:dyDescent="0.4"/>
  <cols>
    <col min="1" max="25" width="4.25" style="174" customWidth="1"/>
    <col min="26" max="26" width="9" style="174" customWidth="1"/>
    <col min="27" max="16384" width="9" style="174"/>
  </cols>
  <sheetData>
    <row r="1" spans="1:25" x14ac:dyDescent="0.15">
      <c r="A1" s="450"/>
      <c r="B1" s="450"/>
      <c r="C1" s="450"/>
      <c r="D1" s="450"/>
      <c r="E1" s="450"/>
      <c r="F1" s="450"/>
      <c r="G1" s="450"/>
      <c r="H1" s="450"/>
      <c r="I1" s="450"/>
      <c r="J1" s="450"/>
      <c r="K1" s="450"/>
      <c r="L1" s="450"/>
      <c r="M1" s="450"/>
      <c r="N1" s="450"/>
      <c r="O1" s="450"/>
      <c r="P1" s="450"/>
      <c r="Q1" s="450"/>
      <c r="R1" s="450"/>
      <c r="S1" s="450"/>
      <c r="T1" s="450"/>
      <c r="U1" s="450"/>
      <c r="V1" s="450"/>
      <c r="W1" s="450"/>
      <c r="X1" s="450"/>
      <c r="Y1" s="450"/>
    </row>
    <row r="2" spans="1:25" x14ac:dyDescent="0.15">
      <c r="A2" s="450"/>
      <c r="B2" s="450" t="s">
        <v>1162</v>
      </c>
      <c r="C2" s="450"/>
      <c r="D2" s="450"/>
      <c r="E2" s="450"/>
      <c r="F2" s="450"/>
      <c r="G2" s="450"/>
      <c r="H2" s="450"/>
      <c r="I2" s="450"/>
      <c r="J2" s="450"/>
      <c r="K2" s="450"/>
      <c r="L2" s="450"/>
      <c r="M2" s="450"/>
      <c r="N2" s="450"/>
      <c r="O2" s="1796">
        <f>基本情報入力シート!E3</f>
        <v>0</v>
      </c>
      <c r="P2" s="1796"/>
      <c r="Q2" s="1796"/>
      <c r="R2" s="1796"/>
      <c r="S2" s="1796"/>
      <c r="T2" s="702"/>
      <c r="U2" s="450"/>
      <c r="V2" s="450"/>
      <c r="W2" s="450"/>
      <c r="X2" s="450"/>
      <c r="Y2" s="450"/>
    </row>
    <row r="3" spans="1:25" x14ac:dyDescent="0.15">
      <c r="A3" s="450"/>
      <c r="B3" s="450"/>
      <c r="C3" s="450"/>
      <c r="D3" s="450"/>
      <c r="E3" s="450"/>
      <c r="F3" s="450"/>
      <c r="G3" s="450"/>
      <c r="H3" s="450"/>
      <c r="I3" s="450"/>
      <c r="J3" s="450"/>
      <c r="K3" s="450"/>
      <c r="L3" s="450"/>
      <c r="M3" s="450"/>
      <c r="N3" s="450"/>
      <c r="O3" s="450"/>
      <c r="P3" s="450"/>
      <c r="Q3" s="450"/>
      <c r="R3" s="450"/>
      <c r="S3" s="450"/>
      <c r="T3" s="450"/>
      <c r="U3" s="450"/>
      <c r="V3" s="450"/>
      <c r="W3" s="450"/>
      <c r="X3" s="450"/>
      <c r="Y3" s="450"/>
    </row>
    <row r="4" spans="1:25" x14ac:dyDescent="0.15">
      <c r="A4" s="450"/>
      <c r="B4" s="450"/>
      <c r="C4" s="450"/>
      <c r="D4" s="450"/>
      <c r="E4" s="450"/>
      <c r="F4" s="450"/>
      <c r="G4" s="450" t="s">
        <v>761</v>
      </c>
      <c r="H4" s="450"/>
      <c r="I4" s="450"/>
      <c r="J4" s="450"/>
      <c r="K4" s="450"/>
      <c r="L4" s="450"/>
      <c r="M4" s="2546">
        <f>基本情報入力シート!E7</f>
        <v>0</v>
      </c>
      <c r="N4" s="2546"/>
      <c r="O4" s="2546"/>
      <c r="P4" s="2546"/>
      <c r="Q4" s="2546"/>
      <c r="R4" s="2546"/>
      <c r="S4" s="2546"/>
      <c r="T4" s="450"/>
      <c r="U4" s="450"/>
      <c r="V4" s="450"/>
      <c r="W4" s="450"/>
      <c r="X4" s="450"/>
      <c r="Y4" s="450"/>
    </row>
    <row r="5" spans="1:25" x14ac:dyDescent="0.15">
      <c r="A5" s="450"/>
      <c r="B5" s="450"/>
      <c r="C5" s="450"/>
      <c r="D5" s="450"/>
      <c r="E5" s="450"/>
      <c r="F5" s="450"/>
      <c r="G5" s="450"/>
      <c r="H5" s="450"/>
      <c r="I5" s="450" t="s">
        <v>529</v>
      </c>
      <c r="J5" s="450"/>
      <c r="K5" s="450"/>
      <c r="L5" s="450"/>
      <c r="M5" s="2547"/>
      <c r="N5" s="2547"/>
      <c r="O5" s="2547"/>
      <c r="P5" s="2547"/>
      <c r="Q5" s="2547"/>
      <c r="R5" s="2547"/>
      <c r="S5" s="2547"/>
      <c r="T5" s="450"/>
      <c r="U5" s="450"/>
      <c r="V5" s="450"/>
      <c r="W5" s="450"/>
      <c r="X5" s="450"/>
      <c r="Y5" s="450"/>
    </row>
    <row r="6" spans="1:25" x14ac:dyDescent="0.15">
      <c r="A6" s="450"/>
      <c r="B6" s="450"/>
      <c r="C6" s="450"/>
      <c r="D6" s="450"/>
      <c r="E6" s="450"/>
      <c r="F6" s="450"/>
      <c r="G6" s="450"/>
      <c r="H6" s="450"/>
      <c r="I6" s="450"/>
      <c r="J6" s="450"/>
      <c r="K6" s="450"/>
      <c r="L6" s="450"/>
      <c r="M6" s="450"/>
      <c r="N6" s="450"/>
      <c r="O6" s="450"/>
      <c r="P6" s="450"/>
      <c r="Q6" s="450"/>
      <c r="R6" s="450"/>
      <c r="S6" s="450"/>
      <c r="T6" s="450"/>
      <c r="U6" s="450"/>
      <c r="V6" s="450"/>
      <c r="W6" s="450"/>
      <c r="X6" s="450"/>
      <c r="Y6" s="450"/>
    </row>
    <row r="7" spans="1:25" x14ac:dyDescent="0.15">
      <c r="A7" s="450"/>
      <c r="B7" s="450"/>
      <c r="C7" s="2545" t="str">
        <f>基本情報入力シート!E28&amp;" "&amp;基本情報入力シート!E29&amp;" "&amp;基本情報入力シート!E30&amp;" "&amp;基本情報入力シート!E31&amp;" "&amp;基本情報入力シート!E32</f>
        <v xml:space="preserve">    　</v>
      </c>
      <c r="D7" s="2545" t="str">
        <f>基本情報入力シート!G31&amp;" "&amp;基本情報入力シート!G32&amp;" "&amp;基本情報入力シート!G33&amp;" "&amp;基本情報入力シート!G34&amp;" "&amp;基本情報入力シート!G35</f>
        <v xml:space="preserve">    </v>
      </c>
      <c r="E7" s="2545" t="str">
        <f>基本情報入力シート!H31&amp;" "&amp;基本情報入力シート!H32&amp;" "&amp;基本情報入力シート!H33&amp;" "&amp;基本情報入力シート!H34&amp;" "&amp;基本情報入力シート!H35</f>
        <v xml:space="preserve">    </v>
      </c>
      <c r="F7" s="2545" t="str">
        <f>基本情報入力シート!I31&amp;" "&amp;基本情報入力シート!I32&amp;" "&amp;基本情報入力シート!I33&amp;" "&amp;基本情報入力シート!I34&amp;" "&amp;基本情報入力シート!I35</f>
        <v xml:space="preserve">    </v>
      </c>
      <c r="G7" s="2545" t="str">
        <f>基本情報入力シート!J31&amp;" "&amp;基本情報入力シート!J32&amp;" "&amp;基本情報入力シート!J33&amp;" "&amp;基本情報入力シート!J34&amp;" "&amp;基本情報入力シート!J35</f>
        <v xml:space="preserve">    </v>
      </c>
      <c r="H7" s="2545" t="str">
        <f>基本情報入力シート!K31&amp;" "&amp;基本情報入力シート!K32&amp;" "&amp;基本情報入力シート!K33&amp;" "&amp;基本情報入力シート!K34&amp;" "&amp;基本情報入力シート!K35</f>
        <v xml:space="preserve">    </v>
      </c>
      <c r="I7" s="2545" t="str">
        <f>基本情報入力シート!L31&amp;" "&amp;基本情報入力シート!L32&amp;" "&amp;基本情報入力シート!L33&amp;" "&amp;基本情報入力シート!L34&amp;" "&amp;基本情報入力シート!L35</f>
        <v xml:space="preserve">    </v>
      </c>
      <c r="J7" s="2545" t="str">
        <f>基本情報入力シート!M31&amp;" "&amp;基本情報入力シート!M32&amp;" "&amp;基本情報入力シート!M33&amp;" "&amp;基本情報入力シート!M34&amp;" "&amp;基本情報入力シート!M35</f>
        <v xml:space="preserve">    </v>
      </c>
      <c r="K7" s="2545" t="str">
        <f>基本情報入力シート!N31&amp;" "&amp;基本情報入力シート!N32&amp;" "&amp;基本情報入力シート!N33&amp;" "&amp;基本情報入力シート!N34&amp;" "&amp;基本情報入力シート!N35</f>
        <v xml:space="preserve">    </v>
      </c>
      <c r="L7" s="2545" t="str">
        <f>基本情報入力シート!O31&amp;" "&amp;基本情報入力シート!O32&amp;" "&amp;基本情報入力シート!O33&amp;" "&amp;基本情報入力シート!O34&amp;" "&amp;基本情報入力シート!O35</f>
        <v xml:space="preserve">    </v>
      </c>
      <c r="M7" s="2545" t="str">
        <f>基本情報入力シート!P31&amp;" "&amp;基本情報入力シート!P32&amp;" "&amp;基本情報入力シート!P33&amp;" "&amp;基本情報入力シート!P34&amp;" "&amp;基本情報入力シート!P35</f>
        <v xml:space="preserve">    </v>
      </c>
      <c r="N7" s="2545" t="str">
        <f>基本情報入力シート!Q31&amp;" "&amp;基本情報入力シート!Q32&amp;" "&amp;基本情報入力シート!Q33&amp;" "&amp;基本情報入力シート!Q34&amp;" "&amp;基本情報入力シート!Q35</f>
        <v xml:space="preserve">    </v>
      </c>
      <c r="O7" s="2545" t="str">
        <f>基本情報入力シート!R31&amp;" "&amp;基本情報入力シート!R32&amp;" "&amp;基本情報入力シート!R33&amp;" "&amp;基本情報入力シート!R34&amp;" "&amp;基本情報入力シート!R35</f>
        <v xml:space="preserve">    </v>
      </c>
      <c r="P7" s="2545" t="str">
        <f>基本情報入力シート!S31&amp;" "&amp;基本情報入力シート!S32&amp;" "&amp;基本情報入力シート!S33&amp;" "&amp;基本情報入力シート!S34&amp;" "&amp;基本情報入力シート!S35</f>
        <v xml:space="preserve">    </v>
      </c>
      <c r="Q7" s="2545" t="str">
        <f>基本情報入力シート!T31&amp;" "&amp;基本情報入力シート!T32&amp;" "&amp;基本情報入力シート!T33&amp;" "&amp;基本情報入力シート!T34&amp;" "&amp;基本情報入力シート!T35</f>
        <v xml:space="preserve">    </v>
      </c>
      <c r="R7" s="2545" t="str">
        <f>基本情報入力シート!U31&amp;" "&amp;基本情報入力シート!U32&amp;" "&amp;基本情報入力シート!U33&amp;" "&amp;基本情報入力シート!U34&amp;" "&amp;基本情報入力シート!U35</f>
        <v xml:space="preserve">    </v>
      </c>
      <c r="S7" s="2545" t="str">
        <f>基本情報入力シート!V31&amp;" "&amp;基本情報入力シート!V32&amp;" "&amp;基本情報入力シート!V33&amp;" "&amp;基本情報入力シート!V34&amp;" "&amp;基本情報入力シート!V35</f>
        <v xml:space="preserve">    </v>
      </c>
      <c r="T7" s="450"/>
      <c r="U7" s="450"/>
      <c r="V7" s="450"/>
      <c r="W7" s="450"/>
      <c r="X7" s="450"/>
      <c r="Y7" s="450"/>
    </row>
    <row r="8" spans="1:25" x14ac:dyDescent="0.15">
      <c r="A8" s="450"/>
      <c r="B8" s="450"/>
      <c r="C8" s="450"/>
      <c r="D8" s="450"/>
      <c r="E8" s="450"/>
      <c r="F8" s="450"/>
      <c r="G8" s="450"/>
      <c r="H8" s="450"/>
      <c r="I8" s="450"/>
      <c r="J8" s="450"/>
      <c r="K8" s="450"/>
      <c r="L8" s="450"/>
      <c r="M8" s="450"/>
      <c r="N8" s="450"/>
      <c r="O8" s="450"/>
      <c r="P8" s="450"/>
      <c r="Q8" s="450"/>
      <c r="R8" s="450"/>
      <c r="S8" s="450"/>
      <c r="T8" s="450"/>
      <c r="U8" s="450"/>
      <c r="V8" s="450"/>
      <c r="W8" s="450"/>
      <c r="X8" s="450"/>
      <c r="Y8" s="450"/>
    </row>
    <row r="9" spans="1:25" x14ac:dyDescent="0.15">
      <c r="A9" s="450"/>
      <c r="B9" s="450"/>
      <c r="C9" s="450" t="s">
        <v>719</v>
      </c>
      <c r="D9" s="450"/>
      <c r="E9" s="450"/>
      <c r="F9" s="450"/>
      <c r="G9" s="450"/>
      <c r="H9" s="450"/>
      <c r="I9" s="450"/>
      <c r="J9" s="450"/>
      <c r="K9" s="450"/>
      <c r="L9" s="450"/>
      <c r="M9" s="450"/>
      <c r="N9" s="450"/>
      <c r="O9" s="450"/>
      <c r="P9" s="450"/>
      <c r="Q9" s="450"/>
      <c r="R9" s="450"/>
      <c r="S9" s="450"/>
      <c r="T9" s="450"/>
      <c r="U9" s="450"/>
      <c r="V9" s="450"/>
      <c r="W9" s="450"/>
      <c r="X9" s="450"/>
      <c r="Y9" s="450"/>
    </row>
    <row r="10" spans="1:25" x14ac:dyDescent="0.15">
      <c r="A10" s="450"/>
      <c r="B10" s="450"/>
      <c r="C10" s="450"/>
      <c r="D10" s="450"/>
      <c r="E10" s="450"/>
      <c r="F10" s="450"/>
      <c r="G10" s="450"/>
      <c r="H10" s="450"/>
      <c r="I10" s="450"/>
      <c r="J10" s="450"/>
      <c r="K10" s="450"/>
      <c r="L10" s="450"/>
      <c r="M10" s="450"/>
      <c r="N10" s="450"/>
      <c r="O10" s="450"/>
      <c r="P10" s="450"/>
      <c r="Q10" s="450"/>
      <c r="R10" s="450"/>
      <c r="S10" s="450"/>
      <c r="T10" s="450"/>
      <c r="U10" s="450"/>
      <c r="V10" s="450"/>
      <c r="W10" s="450"/>
      <c r="X10" s="450"/>
      <c r="Y10" s="450"/>
    </row>
    <row r="11" spans="1:25" x14ac:dyDescent="0.15">
      <c r="A11" s="450"/>
      <c r="B11" s="450"/>
      <c r="C11" s="450"/>
      <c r="D11" s="450"/>
      <c r="E11" s="450"/>
      <c r="F11" s="450"/>
      <c r="G11" s="450"/>
      <c r="H11" s="450"/>
      <c r="I11" s="450"/>
      <c r="J11" s="450"/>
      <c r="K11" s="450" t="s">
        <v>520</v>
      </c>
      <c r="L11" s="450"/>
      <c r="M11" s="450"/>
      <c r="N11" s="450"/>
      <c r="O11" s="450"/>
      <c r="P11" s="450"/>
      <c r="Q11" s="450"/>
      <c r="R11" s="450"/>
      <c r="S11" s="450"/>
      <c r="T11" s="450"/>
      <c r="U11" s="450"/>
      <c r="V11" s="450"/>
      <c r="W11" s="450"/>
      <c r="X11" s="450"/>
      <c r="Y11" s="450"/>
    </row>
    <row r="12" spans="1:25" x14ac:dyDescent="0.15">
      <c r="A12" s="450"/>
      <c r="B12" s="450"/>
      <c r="C12" s="450"/>
      <c r="D12" s="450"/>
      <c r="E12" s="450"/>
      <c r="F12" s="450"/>
      <c r="G12" s="450"/>
      <c r="H12" s="450"/>
      <c r="I12" s="450"/>
      <c r="J12" s="450"/>
      <c r="K12" s="450"/>
      <c r="L12" s="450"/>
      <c r="M12" s="450"/>
      <c r="N12" s="450"/>
      <c r="O12" s="450"/>
      <c r="P12" s="450"/>
      <c r="Q12" s="450"/>
      <c r="R12" s="450"/>
      <c r="S12" s="450"/>
      <c r="T12" s="450"/>
      <c r="U12" s="450"/>
      <c r="V12" s="450"/>
      <c r="W12" s="450"/>
      <c r="X12" s="450"/>
      <c r="Y12" s="450"/>
    </row>
    <row r="13" spans="1:25" x14ac:dyDescent="0.15">
      <c r="A13" s="450"/>
      <c r="B13" s="450"/>
      <c r="C13" s="1239" t="s">
        <v>708</v>
      </c>
      <c r="D13" s="1241"/>
      <c r="E13" s="2536" t="s">
        <v>51</v>
      </c>
      <c r="F13" s="2537"/>
      <c r="G13" s="2537"/>
      <c r="H13" s="2537"/>
      <c r="I13" s="2538"/>
      <c r="J13" s="2550" t="str">
        <f>基本情報入力シート!E28&amp;" "&amp;基本情報入力シート!E29&amp;" "&amp;基本情報入力シート!E30&amp;" "&amp;基本情報入力シート!E31&amp;" "&amp;基本情報入力シート!E32</f>
        <v xml:space="preserve">    　</v>
      </c>
      <c r="K13" s="2551"/>
      <c r="L13" s="2551"/>
      <c r="M13" s="2551"/>
      <c r="N13" s="2551"/>
      <c r="O13" s="2551"/>
      <c r="P13" s="2551"/>
      <c r="Q13" s="2551"/>
      <c r="R13" s="2551"/>
      <c r="S13" s="2552"/>
      <c r="T13" s="450"/>
      <c r="U13" s="450"/>
      <c r="V13" s="450"/>
      <c r="W13" s="450"/>
      <c r="X13" s="450"/>
      <c r="Y13" s="450"/>
    </row>
    <row r="14" spans="1:25" x14ac:dyDescent="0.15">
      <c r="A14" s="450"/>
      <c r="B14" s="450"/>
      <c r="C14" s="2548"/>
      <c r="D14" s="2549"/>
      <c r="E14" s="2539"/>
      <c r="F14" s="2540"/>
      <c r="G14" s="2540"/>
      <c r="H14" s="2540"/>
      <c r="I14" s="2541"/>
      <c r="J14" s="2553"/>
      <c r="K14" s="2554"/>
      <c r="L14" s="2554"/>
      <c r="M14" s="2554"/>
      <c r="N14" s="2554"/>
      <c r="O14" s="2554"/>
      <c r="P14" s="2554"/>
      <c r="Q14" s="2554"/>
      <c r="R14" s="2554"/>
      <c r="S14" s="2555"/>
      <c r="T14" s="450"/>
      <c r="U14" s="450"/>
      <c r="V14" s="450"/>
      <c r="W14" s="450"/>
      <c r="X14" s="450"/>
      <c r="Y14" s="450"/>
    </row>
    <row r="15" spans="1:25" x14ac:dyDescent="0.15">
      <c r="A15" s="450"/>
      <c r="B15" s="450"/>
      <c r="C15" s="2548"/>
      <c r="D15" s="2549"/>
      <c r="E15" s="2517" t="s">
        <v>472</v>
      </c>
      <c r="F15" s="2518"/>
      <c r="G15" s="2518"/>
      <c r="H15" s="2518"/>
      <c r="I15" s="2519"/>
      <c r="J15" s="2556"/>
      <c r="K15" s="2557"/>
      <c r="L15" s="2557"/>
      <c r="M15" s="2557"/>
      <c r="N15" s="2557"/>
      <c r="O15" s="2557"/>
      <c r="P15" s="2557"/>
      <c r="Q15" s="2557"/>
      <c r="R15" s="2557"/>
      <c r="S15" s="2558"/>
      <c r="T15" s="450"/>
      <c r="U15" s="450"/>
      <c r="V15" s="450"/>
      <c r="W15" s="450"/>
      <c r="X15" s="450"/>
      <c r="Y15" s="450"/>
    </row>
    <row r="16" spans="1:25" x14ac:dyDescent="0.15">
      <c r="A16" s="450"/>
      <c r="B16" s="450"/>
      <c r="C16" s="1192"/>
      <c r="D16" s="1194"/>
      <c r="E16" s="2185"/>
      <c r="F16" s="2186"/>
      <c r="G16" s="2186"/>
      <c r="H16" s="2186"/>
      <c r="I16" s="2187"/>
      <c r="J16" s="2559"/>
      <c r="K16" s="2560"/>
      <c r="L16" s="2560"/>
      <c r="M16" s="2560"/>
      <c r="N16" s="2560"/>
      <c r="O16" s="2560"/>
      <c r="P16" s="2560"/>
      <c r="Q16" s="2560"/>
      <c r="R16" s="2560"/>
      <c r="S16" s="2561"/>
      <c r="T16" s="450"/>
      <c r="U16" s="450"/>
      <c r="V16" s="450"/>
      <c r="W16" s="450"/>
      <c r="X16" s="450"/>
      <c r="Y16" s="450"/>
    </row>
    <row r="17" spans="1:25" x14ac:dyDescent="0.15">
      <c r="A17" s="450"/>
      <c r="B17" s="450"/>
      <c r="C17" s="1239" t="s">
        <v>288</v>
      </c>
      <c r="D17" s="1241"/>
      <c r="E17" s="2536" t="s">
        <v>722</v>
      </c>
      <c r="F17" s="2537"/>
      <c r="G17" s="2537"/>
      <c r="H17" s="2537"/>
      <c r="I17" s="2538"/>
      <c r="J17" s="2550">
        <f>M4</f>
        <v>0</v>
      </c>
      <c r="K17" s="2551"/>
      <c r="L17" s="2551"/>
      <c r="M17" s="2551"/>
      <c r="N17" s="2551"/>
      <c r="O17" s="2551"/>
      <c r="P17" s="2551"/>
      <c r="Q17" s="2551"/>
      <c r="R17" s="2551"/>
      <c r="S17" s="2552"/>
      <c r="T17" s="450"/>
      <c r="U17" s="450"/>
      <c r="V17" s="450"/>
      <c r="W17" s="450"/>
      <c r="X17" s="450"/>
      <c r="Y17" s="450"/>
    </row>
    <row r="18" spans="1:25" x14ac:dyDescent="0.15">
      <c r="A18" s="450"/>
      <c r="B18" s="450"/>
      <c r="C18" s="2548"/>
      <c r="D18" s="2549"/>
      <c r="E18" s="2539"/>
      <c r="F18" s="2540"/>
      <c r="G18" s="2540"/>
      <c r="H18" s="2540"/>
      <c r="I18" s="2541"/>
      <c r="J18" s="2553"/>
      <c r="K18" s="2554"/>
      <c r="L18" s="2554"/>
      <c r="M18" s="2554"/>
      <c r="N18" s="2554"/>
      <c r="O18" s="2554"/>
      <c r="P18" s="2554"/>
      <c r="Q18" s="2554"/>
      <c r="R18" s="2554"/>
      <c r="S18" s="2555"/>
      <c r="T18" s="450"/>
      <c r="U18" s="450"/>
      <c r="V18" s="450"/>
      <c r="W18" s="450"/>
      <c r="X18" s="450"/>
      <c r="Y18" s="450"/>
    </row>
    <row r="19" spans="1:25" x14ac:dyDescent="0.15">
      <c r="A19" s="450"/>
      <c r="B19" s="450"/>
      <c r="C19" s="2548"/>
      <c r="D19" s="2549"/>
      <c r="E19" s="2517" t="s">
        <v>32</v>
      </c>
      <c r="F19" s="2518"/>
      <c r="G19" s="2518"/>
      <c r="H19" s="2518"/>
      <c r="I19" s="2519"/>
      <c r="J19" s="2550">
        <f>基本情報入力シート!E9</f>
        <v>0</v>
      </c>
      <c r="K19" s="2551"/>
      <c r="L19" s="2551"/>
      <c r="M19" s="2551"/>
      <c r="N19" s="2551"/>
      <c r="O19" s="2551"/>
      <c r="P19" s="2551"/>
      <c r="Q19" s="2551"/>
      <c r="R19" s="2551"/>
      <c r="S19" s="2552"/>
      <c r="T19" s="450"/>
      <c r="U19" s="450"/>
      <c r="V19" s="450"/>
      <c r="W19" s="450"/>
      <c r="X19" s="450"/>
      <c r="Y19" s="450"/>
    </row>
    <row r="20" spans="1:25" x14ac:dyDescent="0.15">
      <c r="A20" s="450"/>
      <c r="B20" s="450"/>
      <c r="C20" s="2548"/>
      <c r="D20" s="2549"/>
      <c r="E20" s="2562"/>
      <c r="F20" s="2563"/>
      <c r="G20" s="2563"/>
      <c r="H20" s="2563"/>
      <c r="I20" s="2564"/>
      <c r="J20" s="2565"/>
      <c r="K20" s="2566"/>
      <c r="L20" s="2566"/>
      <c r="M20" s="2566"/>
      <c r="N20" s="2566"/>
      <c r="O20" s="2566"/>
      <c r="P20" s="2566"/>
      <c r="Q20" s="2566"/>
      <c r="R20" s="2566"/>
      <c r="S20" s="2567"/>
      <c r="T20" s="450"/>
      <c r="U20" s="450"/>
      <c r="V20" s="450"/>
      <c r="W20" s="450"/>
      <c r="X20" s="450"/>
      <c r="Y20" s="450"/>
    </row>
    <row r="21" spans="1:25" x14ac:dyDescent="0.15">
      <c r="A21" s="450"/>
      <c r="B21" s="450"/>
      <c r="C21" s="1192"/>
      <c r="D21" s="1194"/>
      <c r="E21" s="691" t="s">
        <v>1163</v>
      </c>
      <c r="F21" s="383"/>
      <c r="G21" s="383"/>
      <c r="H21" s="383"/>
      <c r="I21" s="430"/>
      <c r="J21" s="2553"/>
      <c r="K21" s="2554"/>
      <c r="L21" s="2554"/>
      <c r="M21" s="2554"/>
      <c r="N21" s="2554"/>
      <c r="O21" s="2554"/>
      <c r="P21" s="2554"/>
      <c r="Q21" s="2554"/>
      <c r="R21" s="2554"/>
      <c r="S21" s="2555"/>
      <c r="T21" s="450"/>
      <c r="U21" s="450"/>
      <c r="V21" s="450"/>
      <c r="W21" s="450"/>
      <c r="X21" s="450"/>
      <c r="Y21" s="450"/>
    </row>
    <row r="22" spans="1:25" x14ac:dyDescent="0.15">
      <c r="A22" s="450"/>
      <c r="B22" s="450"/>
      <c r="C22" s="689" t="s">
        <v>514</v>
      </c>
      <c r="D22" s="693"/>
      <c r="E22" s="693"/>
      <c r="F22" s="693"/>
      <c r="G22" s="694"/>
      <c r="H22" s="694"/>
      <c r="I22" s="697"/>
      <c r="J22" s="450" t="s">
        <v>524</v>
      </c>
      <c r="K22" s="450"/>
      <c r="L22" s="450"/>
      <c r="M22" s="450"/>
      <c r="N22" s="450"/>
      <c r="O22" s="450"/>
      <c r="P22" s="450"/>
      <c r="Q22" s="450"/>
      <c r="R22" s="450"/>
      <c r="S22" s="698"/>
      <c r="T22" s="450"/>
      <c r="U22" s="450"/>
      <c r="V22" s="450"/>
      <c r="W22" s="450"/>
      <c r="X22" s="450"/>
      <c r="Y22" s="450"/>
    </row>
    <row r="23" spans="1:25" x14ac:dyDescent="0.15">
      <c r="A23" s="450"/>
      <c r="B23" s="450"/>
      <c r="C23" s="2153" t="s">
        <v>723</v>
      </c>
      <c r="D23" s="2154"/>
      <c r="E23" s="2154"/>
      <c r="F23" s="2155"/>
      <c r="G23" s="2153" t="s">
        <v>483</v>
      </c>
      <c r="H23" s="2154"/>
      <c r="I23" s="2154"/>
      <c r="J23" s="2154"/>
      <c r="K23" s="2154"/>
      <c r="L23" s="2154"/>
      <c r="M23" s="2154"/>
      <c r="N23" s="2154"/>
      <c r="O23" s="2155"/>
      <c r="P23" s="2153" t="s">
        <v>589</v>
      </c>
      <c r="Q23" s="2154"/>
      <c r="R23" s="2154"/>
      <c r="S23" s="2155"/>
      <c r="T23" s="450"/>
      <c r="U23" s="450"/>
      <c r="V23" s="450"/>
      <c r="W23" s="450"/>
      <c r="X23" s="450"/>
      <c r="Y23" s="450"/>
    </row>
    <row r="24" spans="1:25" x14ac:dyDescent="0.15">
      <c r="A24" s="450"/>
      <c r="B24" s="450"/>
      <c r="C24" s="2511"/>
      <c r="D24" s="2512"/>
      <c r="E24" s="2512"/>
      <c r="F24" s="2513"/>
      <c r="G24" s="2511"/>
      <c r="H24" s="2512"/>
      <c r="I24" s="2512"/>
      <c r="J24" s="2512"/>
      <c r="K24" s="2512"/>
      <c r="L24" s="2512"/>
      <c r="M24" s="2512"/>
      <c r="N24" s="2512"/>
      <c r="O24" s="2513"/>
      <c r="P24" s="699"/>
      <c r="Q24" s="1631"/>
      <c r="R24" s="1631"/>
      <c r="S24" s="697" t="s">
        <v>727</v>
      </c>
      <c r="T24" s="450"/>
      <c r="U24" s="450"/>
      <c r="V24" s="450"/>
      <c r="W24" s="450"/>
      <c r="X24" s="450"/>
      <c r="Y24" s="450"/>
    </row>
    <row r="25" spans="1:25" x14ac:dyDescent="0.15">
      <c r="A25" s="450"/>
      <c r="B25" s="450"/>
      <c r="C25" s="2514"/>
      <c r="D25" s="2515"/>
      <c r="E25" s="2515"/>
      <c r="F25" s="2516"/>
      <c r="G25" s="2514"/>
      <c r="H25" s="2515"/>
      <c r="I25" s="2515"/>
      <c r="J25" s="2515"/>
      <c r="K25" s="2515"/>
      <c r="L25" s="2515"/>
      <c r="M25" s="2515"/>
      <c r="N25" s="2515"/>
      <c r="O25" s="2516"/>
      <c r="P25" s="700"/>
      <c r="Q25" s="1634"/>
      <c r="R25" s="1634"/>
      <c r="S25" s="430"/>
      <c r="T25" s="450"/>
      <c r="U25" s="450"/>
      <c r="V25" s="450"/>
      <c r="W25" s="450"/>
      <c r="X25" s="450"/>
      <c r="Y25" s="450"/>
    </row>
    <row r="26" spans="1:25" x14ac:dyDescent="0.15">
      <c r="A26" s="450"/>
      <c r="B26" s="450"/>
      <c r="C26" s="2524"/>
      <c r="D26" s="2525"/>
      <c r="E26" s="2525"/>
      <c r="F26" s="2526"/>
      <c r="G26" s="2511"/>
      <c r="H26" s="2512"/>
      <c r="I26" s="2512"/>
      <c r="J26" s="2512"/>
      <c r="K26" s="2512"/>
      <c r="L26" s="2512"/>
      <c r="M26" s="2512"/>
      <c r="N26" s="2512"/>
      <c r="O26" s="2513"/>
      <c r="P26" s="699"/>
      <c r="Q26" s="1631"/>
      <c r="R26" s="1631"/>
      <c r="S26" s="697" t="s">
        <v>727</v>
      </c>
      <c r="T26" s="450"/>
      <c r="U26" s="450"/>
      <c r="V26" s="450"/>
      <c r="W26" s="450"/>
      <c r="X26" s="450"/>
      <c r="Y26" s="450"/>
    </row>
    <row r="27" spans="1:25" x14ac:dyDescent="0.15">
      <c r="A27" s="450"/>
      <c r="B27" s="450"/>
      <c r="C27" s="2527"/>
      <c r="D27" s="2528"/>
      <c r="E27" s="2528"/>
      <c r="F27" s="2529"/>
      <c r="G27" s="2514"/>
      <c r="H27" s="2515"/>
      <c r="I27" s="2515"/>
      <c r="J27" s="2515"/>
      <c r="K27" s="2515"/>
      <c r="L27" s="2515"/>
      <c r="M27" s="2515"/>
      <c r="N27" s="2515"/>
      <c r="O27" s="2516"/>
      <c r="P27" s="700"/>
      <c r="Q27" s="1634"/>
      <c r="R27" s="1634"/>
      <c r="S27" s="430"/>
      <c r="T27" s="450"/>
      <c r="U27" s="450"/>
      <c r="V27" s="450"/>
      <c r="W27" s="450"/>
      <c r="X27" s="450"/>
      <c r="Y27" s="450"/>
    </row>
    <row r="28" spans="1:25" x14ac:dyDescent="0.15">
      <c r="A28" s="450"/>
      <c r="B28" s="450"/>
      <c r="C28" s="2511"/>
      <c r="D28" s="2512"/>
      <c r="E28" s="2512"/>
      <c r="F28" s="2513"/>
      <c r="G28" s="2511"/>
      <c r="H28" s="2512"/>
      <c r="I28" s="2512"/>
      <c r="J28" s="2512"/>
      <c r="K28" s="2512"/>
      <c r="L28" s="2512"/>
      <c r="M28" s="2512"/>
      <c r="N28" s="2512"/>
      <c r="O28" s="2513"/>
      <c r="P28" s="699"/>
      <c r="Q28" s="1631"/>
      <c r="R28" s="1631"/>
      <c r="S28" s="697" t="s">
        <v>727</v>
      </c>
      <c r="T28" s="450"/>
      <c r="U28" s="450"/>
      <c r="V28" s="450"/>
      <c r="W28" s="450"/>
      <c r="X28" s="450"/>
      <c r="Y28" s="450"/>
    </row>
    <row r="29" spans="1:25" x14ac:dyDescent="0.15">
      <c r="A29" s="450"/>
      <c r="B29" s="450"/>
      <c r="C29" s="2514"/>
      <c r="D29" s="2515"/>
      <c r="E29" s="2515"/>
      <c r="F29" s="2516"/>
      <c r="G29" s="2514"/>
      <c r="H29" s="2515"/>
      <c r="I29" s="2515"/>
      <c r="J29" s="2515"/>
      <c r="K29" s="2515"/>
      <c r="L29" s="2515"/>
      <c r="M29" s="2515"/>
      <c r="N29" s="2515"/>
      <c r="O29" s="2516"/>
      <c r="P29" s="700"/>
      <c r="Q29" s="1634"/>
      <c r="R29" s="1634"/>
      <c r="S29" s="430"/>
      <c r="T29" s="450"/>
      <c r="U29" s="450"/>
      <c r="V29" s="450"/>
      <c r="W29" s="450"/>
      <c r="X29" s="450"/>
      <c r="Y29" s="450"/>
    </row>
    <row r="30" spans="1:25" x14ac:dyDescent="0.15">
      <c r="A30" s="450"/>
      <c r="B30" s="450"/>
      <c r="C30" s="2511"/>
      <c r="D30" s="2512"/>
      <c r="E30" s="2512"/>
      <c r="F30" s="2513"/>
      <c r="G30" s="2511"/>
      <c r="H30" s="2512"/>
      <c r="I30" s="2512"/>
      <c r="J30" s="2512"/>
      <c r="K30" s="2512"/>
      <c r="L30" s="2512"/>
      <c r="M30" s="2512"/>
      <c r="N30" s="2512"/>
      <c r="O30" s="2513"/>
      <c r="P30" s="699"/>
      <c r="Q30" s="1631"/>
      <c r="R30" s="1631"/>
      <c r="S30" s="697" t="s">
        <v>727</v>
      </c>
      <c r="T30" s="450"/>
      <c r="U30" s="450"/>
      <c r="V30" s="450"/>
      <c r="W30" s="450"/>
      <c r="X30" s="450"/>
      <c r="Y30" s="450"/>
    </row>
    <row r="31" spans="1:25" x14ac:dyDescent="0.15">
      <c r="A31" s="450"/>
      <c r="B31" s="450"/>
      <c r="C31" s="2514"/>
      <c r="D31" s="2515"/>
      <c r="E31" s="2515"/>
      <c r="F31" s="2516"/>
      <c r="G31" s="2514"/>
      <c r="H31" s="2515"/>
      <c r="I31" s="2515"/>
      <c r="J31" s="2515"/>
      <c r="K31" s="2515"/>
      <c r="L31" s="2515"/>
      <c r="M31" s="2515"/>
      <c r="N31" s="2515"/>
      <c r="O31" s="2516"/>
      <c r="P31" s="700"/>
      <c r="Q31" s="1634"/>
      <c r="R31" s="1634"/>
      <c r="S31" s="430"/>
      <c r="T31" s="450"/>
      <c r="U31" s="450"/>
      <c r="V31" s="450"/>
      <c r="W31" s="450"/>
      <c r="X31" s="450"/>
      <c r="Y31" s="450"/>
    </row>
    <row r="32" spans="1:25" x14ac:dyDescent="0.15">
      <c r="A32" s="450"/>
      <c r="B32" s="450"/>
      <c r="C32" s="2505"/>
      <c r="D32" s="2506"/>
      <c r="E32" s="2506"/>
      <c r="F32" s="2506"/>
      <c r="G32" s="2506"/>
      <c r="H32" s="2506"/>
      <c r="I32" s="2506"/>
      <c r="J32" s="2506"/>
      <c r="K32" s="2506"/>
      <c r="L32" s="2506"/>
      <c r="M32" s="2507"/>
      <c r="N32" s="1239" t="s">
        <v>447</v>
      </c>
      <c r="O32" s="1241"/>
      <c r="P32" s="690"/>
      <c r="Q32" s="1631"/>
      <c r="R32" s="1631"/>
      <c r="S32" s="697" t="s">
        <v>727</v>
      </c>
      <c r="T32" s="450"/>
      <c r="U32" s="450"/>
      <c r="V32" s="450"/>
      <c r="W32" s="450"/>
      <c r="X32" s="450"/>
      <c r="Y32" s="450"/>
    </row>
    <row r="33" spans="1:25" x14ac:dyDescent="0.15">
      <c r="A33" s="450"/>
      <c r="B33" s="450"/>
      <c r="C33" s="2508"/>
      <c r="D33" s="2509"/>
      <c r="E33" s="2509"/>
      <c r="F33" s="2509"/>
      <c r="G33" s="2509"/>
      <c r="H33" s="2509"/>
      <c r="I33" s="2509"/>
      <c r="J33" s="2509"/>
      <c r="K33" s="2509"/>
      <c r="L33" s="2509"/>
      <c r="M33" s="2510"/>
      <c r="N33" s="1192"/>
      <c r="O33" s="1194"/>
      <c r="P33" s="701"/>
      <c r="Q33" s="1634"/>
      <c r="R33" s="1634"/>
      <c r="S33" s="430"/>
      <c r="T33" s="450"/>
      <c r="U33" s="450"/>
      <c r="V33" s="450"/>
      <c r="W33" s="450"/>
      <c r="X33" s="450"/>
      <c r="Y33" s="450"/>
    </row>
    <row r="34" spans="1:25" x14ac:dyDescent="0.15">
      <c r="A34" s="450"/>
      <c r="B34" s="450"/>
      <c r="C34" s="2521" t="s">
        <v>728</v>
      </c>
      <c r="D34" s="2522"/>
      <c r="E34" s="2522"/>
      <c r="F34" s="2522"/>
      <c r="G34" s="2522"/>
      <c r="H34" s="2522"/>
      <c r="I34" s="2523"/>
      <c r="J34" s="2521" t="s">
        <v>524</v>
      </c>
      <c r="K34" s="2522"/>
      <c r="L34" s="2522"/>
      <c r="M34" s="2522"/>
      <c r="N34" s="2522"/>
      <c r="O34" s="2522"/>
      <c r="P34" s="2522"/>
      <c r="Q34" s="2522"/>
      <c r="R34" s="2522"/>
      <c r="S34" s="2523"/>
      <c r="T34" s="450"/>
      <c r="U34" s="450"/>
      <c r="V34" s="450"/>
      <c r="W34" s="450"/>
      <c r="X34" s="450"/>
      <c r="Y34" s="450"/>
    </row>
    <row r="35" spans="1:25" x14ac:dyDescent="0.15">
      <c r="A35" s="450"/>
      <c r="B35" s="450"/>
      <c r="C35" s="690" t="s">
        <v>729</v>
      </c>
      <c r="D35" s="694"/>
      <c r="E35" s="694"/>
      <c r="F35" s="694"/>
      <c r="G35" s="694"/>
      <c r="H35" s="694"/>
      <c r="I35" s="697"/>
      <c r="J35" s="2511"/>
      <c r="K35" s="2512"/>
      <c r="L35" s="2512"/>
      <c r="M35" s="2512"/>
      <c r="N35" s="2512"/>
      <c r="O35" s="2512"/>
      <c r="P35" s="2512"/>
      <c r="Q35" s="2512"/>
      <c r="R35" s="2512"/>
      <c r="S35" s="2513"/>
      <c r="T35" s="450"/>
      <c r="U35" s="450"/>
      <c r="V35" s="450"/>
      <c r="W35" s="450"/>
      <c r="X35" s="450"/>
      <c r="Y35" s="450"/>
    </row>
    <row r="36" spans="1:25" x14ac:dyDescent="0.15">
      <c r="A36" s="450"/>
      <c r="B36" s="450"/>
      <c r="C36" s="691" t="s">
        <v>730</v>
      </c>
      <c r="D36" s="383"/>
      <c r="E36" s="383"/>
      <c r="F36" s="383"/>
      <c r="G36" s="383"/>
      <c r="H36" s="383"/>
      <c r="I36" s="430"/>
      <c r="J36" s="2514"/>
      <c r="K36" s="2515"/>
      <c r="L36" s="2515"/>
      <c r="M36" s="2515"/>
      <c r="N36" s="2515"/>
      <c r="O36" s="2515"/>
      <c r="P36" s="2515"/>
      <c r="Q36" s="2515"/>
      <c r="R36" s="2515"/>
      <c r="S36" s="2516"/>
      <c r="T36" s="450"/>
      <c r="U36" s="450"/>
      <c r="V36" s="450"/>
      <c r="W36" s="450"/>
      <c r="X36" s="450"/>
      <c r="Y36" s="450"/>
    </row>
    <row r="37" spans="1:25" x14ac:dyDescent="0.15">
      <c r="A37" s="450"/>
      <c r="B37" s="450"/>
      <c r="C37" s="2520" t="s">
        <v>731</v>
      </c>
      <c r="D37" s="2396"/>
      <c r="E37" s="2517" t="s">
        <v>479</v>
      </c>
      <c r="F37" s="2518"/>
      <c r="G37" s="2518"/>
      <c r="H37" s="2518"/>
      <c r="I37" s="2519"/>
      <c r="J37" s="2511"/>
      <c r="K37" s="2512"/>
      <c r="L37" s="2512"/>
      <c r="M37" s="2512"/>
      <c r="N37" s="2512"/>
      <c r="O37" s="2512"/>
      <c r="P37" s="2512"/>
      <c r="Q37" s="2512"/>
      <c r="R37" s="2512"/>
      <c r="S37" s="2513"/>
      <c r="T37" s="450"/>
      <c r="U37" s="450"/>
      <c r="V37" s="450"/>
      <c r="W37" s="450"/>
      <c r="X37" s="450"/>
      <c r="Y37" s="450"/>
    </row>
    <row r="38" spans="1:25" x14ac:dyDescent="0.15">
      <c r="A38" s="450"/>
      <c r="B38" s="450"/>
      <c r="C38" s="1133"/>
      <c r="D38" s="2362"/>
      <c r="E38" s="2185"/>
      <c r="F38" s="2186"/>
      <c r="G38" s="2186"/>
      <c r="H38" s="2186"/>
      <c r="I38" s="2187"/>
      <c r="J38" s="2514"/>
      <c r="K38" s="2515"/>
      <c r="L38" s="2515"/>
      <c r="M38" s="2515"/>
      <c r="N38" s="2515"/>
      <c r="O38" s="2515"/>
      <c r="P38" s="2515"/>
      <c r="Q38" s="2515"/>
      <c r="R38" s="2515"/>
      <c r="S38" s="2516"/>
      <c r="T38" s="450"/>
      <c r="U38" s="450"/>
      <c r="V38" s="450"/>
      <c r="W38" s="450"/>
      <c r="X38" s="450"/>
      <c r="Y38" s="450"/>
    </row>
    <row r="39" spans="1:25" x14ac:dyDescent="0.15">
      <c r="A39" s="450"/>
      <c r="B39" s="450"/>
      <c r="C39" s="1133"/>
      <c r="D39" s="2362"/>
      <c r="E39" s="2536" t="s">
        <v>51</v>
      </c>
      <c r="F39" s="2537"/>
      <c r="G39" s="2537"/>
      <c r="H39" s="2537"/>
      <c r="I39" s="2538"/>
      <c r="J39" s="2511"/>
      <c r="K39" s="2512"/>
      <c r="L39" s="2512"/>
      <c r="M39" s="2512"/>
      <c r="N39" s="2512"/>
      <c r="O39" s="2512"/>
      <c r="P39" s="2512"/>
      <c r="Q39" s="2512"/>
      <c r="R39" s="2512"/>
      <c r="S39" s="2513"/>
      <c r="T39" s="450"/>
      <c r="U39" s="450"/>
      <c r="V39" s="450"/>
      <c r="W39" s="450"/>
      <c r="X39" s="450"/>
      <c r="Y39" s="450"/>
    </row>
    <row r="40" spans="1:25" x14ac:dyDescent="0.15">
      <c r="A40" s="450"/>
      <c r="B40" s="450"/>
      <c r="C40" s="1133"/>
      <c r="D40" s="2362"/>
      <c r="E40" s="2539"/>
      <c r="F40" s="2540"/>
      <c r="G40" s="2540"/>
      <c r="H40" s="2540"/>
      <c r="I40" s="2541"/>
      <c r="J40" s="2514"/>
      <c r="K40" s="2515"/>
      <c r="L40" s="2515"/>
      <c r="M40" s="2515"/>
      <c r="N40" s="2515"/>
      <c r="O40" s="2515"/>
      <c r="P40" s="2515"/>
      <c r="Q40" s="2515"/>
      <c r="R40" s="2515"/>
      <c r="S40" s="2516"/>
      <c r="T40" s="450"/>
      <c r="U40" s="450"/>
      <c r="V40" s="450"/>
      <c r="W40" s="450"/>
      <c r="X40" s="450"/>
      <c r="Y40" s="450"/>
    </row>
    <row r="41" spans="1:25" x14ac:dyDescent="0.15">
      <c r="A41" s="450"/>
      <c r="B41" s="450"/>
      <c r="C41" s="1133"/>
      <c r="D41" s="2362"/>
      <c r="E41" s="2536" t="s">
        <v>118</v>
      </c>
      <c r="F41" s="2537"/>
      <c r="G41" s="2537"/>
      <c r="H41" s="2537"/>
      <c r="I41" s="2538"/>
      <c r="J41" s="2511"/>
      <c r="K41" s="2512"/>
      <c r="L41" s="2512"/>
      <c r="M41" s="2512"/>
      <c r="N41" s="2512"/>
      <c r="O41" s="2512"/>
      <c r="P41" s="2512"/>
      <c r="Q41" s="2512"/>
      <c r="R41" s="2512"/>
      <c r="S41" s="2513"/>
      <c r="T41" s="450"/>
      <c r="U41" s="450"/>
      <c r="V41" s="450"/>
      <c r="W41" s="450"/>
      <c r="X41" s="450"/>
      <c r="Y41" s="450"/>
    </row>
    <row r="42" spans="1:25" x14ac:dyDescent="0.15">
      <c r="A42" s="450"/>
      <c r="B42" s="450"/>
      <c r="C42" s="1133"/>
      <c r="D42" s="2362"/>
      <c r="E42" s="2539"/>
      <c r="F42" s="2540"/>
      <c r="G42" s="2540"/>
      <c r="H42" s="2540"/>
      <c r="I42" s="2541"/>
      <c r="J42" s="2514"/>
      <c r="K42" s="2515"/>
      <c r="L42" s="2515"/>
      <c r="M42" s="2515"/>
      <c r="N42" s="2515"/>
      <c r="O42" s="2515"/>
      <c r="P42" s="2515"/>
      <c r="Q42" s="2515"/>
      <c r="R42" s="2515"/>
      <c r="S42" s="2516"/>
      <c r="T42" s="450"/>
      <c r="U42" s="450"/>
      <c r="V42" s="450"/>
      <c r="W42" s="450"/>
      <c r="X42" s="450"/>
      <c r="Y42" s="450"/>
    </row>
    <row r="43" spans="1:25" x14ac:dyDescent="0.15">
      <c r="A43" s="450"/>
      <c r="B43" s="450"/>
      <c r="C43" s="1133"/>
      <c r="D43" s="2362"/>
      <c r="E43" s="2517" t="s">
        <v>568</v>
      </c>
      <c r="F43" s="2518"/>
      <c r="G43" s="2518"/>
      <c r="H43" s="2518"/>
      <c r="I43" s="2519"/>
      <c r="J43" s="2542" t="s">
        <v>727</v>
      </c>
      <c r="K43" s="2543"/>
      <c r="L43" s="2543"/>
      <c r="M43" s="2543"/>
      <c r="N43" s="2543"/>
      <c r="O43" s="2543"/>
      <c r="P43" s="2543"/>
      <c r="Q43" s="2543"/>
      <c r="R43" s="2543"/>
      <c r="S43" s="2544"/>
      <c r="T43" s="450"/>
      <c r="U43" s="450"/>
      <c r="V43" s="450"/>
      <c r="W43" s="450"/>
      <c r="X43" s="450"/>
      <c r="Y43" s="450"/>
    </row>
    <row r="44" spans="1:25" x14ac:dyDescent="0.15">
      <c r="A44" s="450"/>
      <c r="B44" s="450"/>
      <c r="C44" s="1136"/>
      <c r="D44" s="2397"/>
      <c r="E44" s="2185"/>
      <c r="F44" s="2186"/>
      <c r="G44" s="2186"/>
      <c r="H44" s="2186"/>
      <c r="I44" s="2187"/>
      <c r="J44" s="2150"/>
      <c r="K44" s="2151"/>
      <c r="L44" s="2151"/>
      <c r="M44" s="2151"/>
      <c r="N44" s="2151"/>
      <c r="O44" s="2151"/>
      <c r="P44" s="2151"/>
      <c r="Q44" s="2151"/>
      <c r="R44" s="2151"/>
      <c r="S44" s="2152"/>
      <c r="T44" s="450"/>
      <c r="U44" s="450"/>
      <c r="V44" s="450"/>
      <c r="W44" s="450"/>
      <c r="X44" s="450"/>
      <c r="Y44" s="450"/>
    </row>
    <row r="45" spans="1:25" x14ac:dyDescent="0.15">
      <c r="A45" s="450"/>
      <c r="B45" s="450"/>
      <c r="C45" s="689" t="s">
        <v>734</v>
      </c>
      <c r="D45" s="693"/>
      <c r="E45" s="693"/>
      <c r="F45" s="693"/>
      <c r="G45" s="693"/>
      <c r="H45" s="693"/>
      <c r="I45" s="698"/>
      <c r="J45" s="2530">
        <f>基本情報入力シート!E2</f>
        <v>0</v>
      </c>
      <c r="K45" s="2531"/>
      <c r="L45" s="2531"/>
      <c r="M45" s="2531"/>
      <c r="N45" s="2531"/>
      <c r="O45" s="2531"/>
      <c r="P45" s="2531"/>
      <c r="Q45" s="2531"/>
      <c r="R45" s="2531"/>
      <c r="S45" s="2532"/>
      <c r="T45" s="450"/>
      <c r="U45" s="450"/>
      <c r="V45" s="450"/>
      <c r="W45" s="450"/>
      <c r="X45" s="450"/>
      <c r="Y45" s="450"/>
    </row>
    <row r="46" spans="1:25" x14ac:dyDescent="0.15">
      <c r="A46" s="450"/>
      <c r="B46" s="450"/>
      <c r="C46" s="689" t="s">
        <v>337</v>
      </c>
      <c r="D46" s="693"/>
      <c r="E46" s="693"/>
      <c r="F46" s="693"/>
      <c r="G46" s="693"/>
      <c r="H46" s="693"/>
      <c r="I46" s="698"/>
      <c r="J46" s="2533" t="s">
        <v>524</v>
      </c>
      <c r="K46" s="2534"/>
      <c r="L46" s="2534"/>
      <c r="M46" s="2534"/>
      <c r="N46" s="2534"/>
      <c r="O46" s="2534"/>
      <c r="P46" s="2534"/>
      <c r="Q46" s="2534"/>
      <c r="R46" s="2534"/>
      <c r="S46" s="2535"/>
      <c r="T46" s="450"/>
      <c r="U46" s="450"/>
      <c r="V46" s="450"/>
      <c r="W46" s="450"/>
      <c r="X46" s="450"/>
      <c r="Y46" s="450"/>
    </row>
    <row r="47" spans="1:25" x14ac:dyDescent="0.15">
      <c r="A47" s="450"/>
      <c r="B47" s="450"/>
      <c r="C47" s="689" t="s">
        <v>735</v>
      </c>
      <c r="D47" s="693"/>
      <c r="E47" s="693"/>
      <c r="F47" s="693"/>
      <c r="G47" s="693"/>
      <c r="H47" s="693"/>
      <c r="I47" s="698"/>
      <c r="J47" s="2533"/>
      <c r="K47" s="2534"/>
      <c r="L47" s="2534"/>
      <c r="M47" s="2534"/>
      <c r="N47" s="2534"/>
      <c r="O47" s="2534"/>
      <c r="P47" s="2534"/>
      <c r="Q47" s="2534"/>
      <c r="R47" s="2534"/>
      <c r="S47" s="2535"/>
      <c r="T47" s="450"/>
      <c r="U47" s="450"/>
      <c r="V47" s="450"/>
      <c r="W47" s="450"/>
      <c r="X47" s="450"/>
      <c r="Y47" s="450"/>
    </row>
    <row r="48" spans="1:25" x14ac:dyDescent="0.15">
      <c r="A48" s="450"/>
      <c r="B48" s="450"/>
      <c r="C48" s="450"/>
      <c r="D48" s="450"/>
      <c r="E48" s="450"/>
      <c r="F48" s="450"/>
      <c r="G48" s="450"/>
      <c r="H48" s="450"/>
      <c r="I48" s="450"/>
      <c r="J48" s="450"/>
      <c r="K48" s="450"/>
      <c r="L48" s="450"/>
      <c r="M48" s="450"/>
      <c r="N48" s="450"/>
      <c r="O48" s="450"/>
      <c r="P48" s="450"/>
      <c r="Q48" s="450"/>
      <c r="R48" s="450"/>
      <c r="S48" s="450"/>
      <c r="T48" s="450"/>
      <c r="U48" s="450"/>
      <c r="V48" s="450"/>
      <c r="W48" s="450"/>
      <c r="X48" s="450"/>
      <c r="Y48" s="450"/>
    </row>
    <row r="49" spans="1:25" x14ac:dyDescent="0.15">
      <c r="A49" s="450"/>
      <c r="B49" s="450"/>
      <c r="C49" s="692" t="s">
        <v>96</v>
      </c>
      <c r="D49" s="450"/>
      <c r="E49" s="450"/>
      <c r="F49" s="450"/>
      <c r="G49" s="450"/>
      <c r="H49" s="450"/>
      <c r="I49" s="450"/>
      <c r="J49" s="450"/>
      <c r="K49" s="450"/>
      <c r="L49" s="450"/>
      <c r="M49" s="450"/>
      <c r="N49" s="450"/>
      <c r="O49" s="450"/>
      <c r="P49" s="450"/>
      <c r="Q49" s="450"/>
      <c r="R49" s="450"/>
      <c r="S49" s="450"/>
      <c r="T49" s="450"/>
      <c r="U49" s="450"/>
      <c r="V49" s="450"/>
      <c r="W49" s="450"/>
      <c r="X49" s="450"/>
      <c r="Y49" s="450"/>
    </row>
  </sheetData>
  <mergeCells count="46">
    <mergeCell ref="O2:S2"/>
    <mergeCell ref="C7:S7"/>
    <mergeCell ref="C23:F23"/>
    <mergeCell ref="G23:O23"/>
    <mergeCell ref="P23:S23"/>
    <mergeCell ref="M4:S5"/>
    <mergeCell ref="C13:D16"/>
    <mergeCell ref="E13:I14"/>
    <mergeCell ref="J13:S14"/>
    <mergeCell ref="E15:I16"/>
    <mergeCell ref="J15:S16"/>
    <mergeCell ref="C17:D21"/>
    <mergeCell ref="E17:I18"/>
    <mergeCell ref="J17:S18"/>
    <mergeCell ref="E19:I20"/>
    <mergeCell ref="J19:S21"/>
    <mergeCell ref="J45:S45"/>
    <mergeCell ref="J46:S46"/>
    <mergeCell ref="J47:S47"/>
    <mergeCell ref="E39:I40"/>
    <mergeCell ref="J39:S40"/>
    <mergeCell ref="E41:I42"/>
    <mergeCell ref="J41:S42"/>
    <mergeCell ref="E43:I44"/>
    <mergeCell ref="J43:S44"/>
    <mergeCell ref="C24:F25"/>
    <mergeCell ref="G24:O25"/>
    <mergeCell ref="Q24:R25"/>
    <mergeCell ref="C26:F27"/>
    <mergeCell ref="G26:O27"/>
    <mergeCell ref="Q26:R27"/>
    <mergeCell ref="C28:F29"/>
    <mergeCell ref="G28:O29"/>
    <mergeCell ref="Q28:R29"/>
    <mergeCell ref="C30:F31"/>
    <mergeCell ref="G30:O31"/>
    <mergeCell ref="Q30:R31"/>
    <mergeCell ref="C32:M33"/>
    <mergeCell ref="N32:O33"/>
    <mergeCell ref="Q32:R33"/>
    <mergeCell ref="J35:S36"/>
    <mergeCell ref="E37:I38"/>
    <mergeCell ref="J37:S38"/>
    <mergeCell ref="C37:D44"/>
    <mergeCell ref="C34:I34"/>
    <mergeCell ref="J34:S34"/>
  </mergeCells>
  <phoneticPr fontId="6"/>
  <printOptions horizontalCentered="1"/>
  <pageMargins left="0.51181102362204722" right="0.31496062992125984" top="0.55118110236220474" bottom="0.55118110236220474" header="0.31496062992125984" footer="0.31496062992125984"/>
  <pageSetup paperSize="9" scale="93"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2"/>
  </sheetPr>
  <dimension ref="A1:U36"/>
  <sheetViews>
    <sheetView showGridLines="0" showZeros="0" view="pageBreakPreview" zoomScaleSheetLayoutView="100" workbookViewId="0">
      <selection activeCell="O10" sqref="O10"/>
    </sheetView>
  </sheetViews>
  <sheetFormatPr defaultRowHeight="13.5" x14ac:dyDescent="0.4"/>
  <cols>
    <col min="1" max="19" width="4.25" style="174" customWidth="1"/>
    <col min="20" max="20" width="9" style="174" customWidth="1"/>
    <col min="21" max="16384" width="9" style="174"/>
  </cols>
  <sheetData>
    <row r="1" spans="1:21" x14ac:dyDescent="0.15">
      <c r="A1" s="450"/>
      <c r="B1" s="450"/>
      <c r="C1" s="450"/>
      <c r="D1" s="450"/>
      <c r="E1" s="450"/>
      <c r="F1" s="450"/>
      <c r="G1" s="450"/>
      <c r="H1" s="450"/>
      <c r="I1" s="450"/>
      <c r="J1" s="450"/>
      <c r="K1" s="450"/>
      <c r="L1" s="450"/>
      <c r="M1" s="450"/>
      <c r="N1" s="450"/>
      <c r="O1" s="450"/>
      <c r="P1" s="450"/>
      <c r="Q1" s="450"/>
      <c r="R1" s="450"/>
      <c r="S1" s="450"/>
      <c r="T1" s="450"/>
      <c r="U1" s="450"/>
    </row>
    <row r="2" spans="1:21" x14ac:dyDescent="0.15">
      <c r="A2" s="450"/>
      <c r="B2" s="450"/>
      <c r="C2" s="450"/>
      <c r="D2" s="450"/>
      <c r="E2" s="450"/>
      <c r="F2" s="450"/>
      <c r="G2" s="450"/>
      <c r="H2" s="450"/>
      <c r="I2" s="450"/>
      <c r="J2" s="450"/>
      <c r="K2" s="450"/>
      <c r="L2" s="450"/>
      <c r="M2" s="450"/>
      <c r="N2" s="450"/>
      <c r="O2" s="450"/>
      <c r="P2" s="450"/>
      <c r="Q2" s="450"/>
      <c r="R2" s="450"/>
      <c r="S2" s="450"/>
      <c r="T2" s="450"/>
      <c r="U2" s="450"/>
    </row>
    <row r="3" spans="1:21" x14ac:dyDescent="0.15">
      <c r="A3" s="450"/>
      <c r="B3" s="450"/>
      <c r="C3" s="2568" t="str">
        <f>基本情報入力シート!E28&amp;" "&amp;基本情報入力シート!E29&amp;" "&amp;基本情報入力シート!E30&amp;" "&amp;基本情報入力シート!E31&amp;" "&amp;基本情報入力シート!E32</f>
        <v xml:space="preserve">    　</v>
      </c>
      <c r="D3" s="2568"/>
      <c r="E3" s="2568"/>
      <c r="F3" s="2568"/>
      <c r="G3" s="2568"/>
      <c r="H3" s="2568"/>
      <c r="I3" s="2568"/>
      <c r="J3" s="2568"/>
      <c r="K3" s="2568"/>
      <c r="L3" s="2568"/>
      <c r="M3" s="2568"/>
      <c r="N3" s="2568"/>
      <c r="O3" s="2568"/>
      <c r="P3" s="2568"/>
      <c r="Q3" s="2568"/>
      <c r="R3" s="450"/>
      <c r="S3" s="450"/>
      <c r="T3" s="450"/>
      <c r="U3" s="450"/>
    </row>
    <row r="4" spans="1:21" x14ac:dyDescent="0.15">
      <c r="A4" s="450"/>
      <c r="B4" s="450"/>
      <c r="C4" s="450"/>
      <c r="D4" s="450"/>
      <c r="E4" s="450"/>
      <c r="F4" s="450"/>
      <c r="G4" s="450"/>
      <c r="H4" s="450"/>
      <c r="I4" s="450"/>
      <c r="J4" s="450"/>
      <c r="K4" s="450"/>
      <c r="L4" s="450"/>
      <c r="M4" s="450"/>
      <c r="N4" s="450"/>
      <c r="O4" s="450"/>
      <c r="P4" s="450"/>
      <c r="Q4" s="450"/>
      <c r="R4" s="450"/>
      <c r="S4" s="450"/>
      <c r="T4" s="450"/>
      <c r="U4" s="450"/>
    </row>
    <row r="5" spans="1:21" x14ac:dyDescent="0.15">
      <c r="A5" s="450"/>
      <c r="B5" s="450"/>
      <c r="C5" s="450"/>
      <c r="D5" s="450"/>
      <c r="E5" s="450"/>
      <c r="F5" s="450"/>
      <c r="G5" s="450"/>
      <c r="H5" s="450"/>
      <c r="I5" s="450"/>
      <c r="J5" s="450"/>
      <c r="K5" s="450"/>
      <c r="L5" s="450"/>
      <c r="M5" s="450"/>
      <c r="N5" s="450"/>
      <c r="O5" s="450"/>
      <c r="P5" s="450"/>
      <c r="Q5" s="450"/>
      <c r="R5" s="450"/>
      <c r="S5" s="450"/>
      <c r="T5" s="450"/>
      <c r="U5" s="450"/>
    </row>
    <row r="6" spans="1:21" x14ac:dyDescent="0.15">
      <c r="A6" s="450"/>
      <c r="B6" s="450"/>
      <c r="C6" s="450"/>
      <c r="D6" s="450"/>
      <c r="E6" s="450"/>
      <c r="F6" s="450"/>
      <c r="G6" s="450"/>
      <c r="H6" s="450"/>
      <c r="I6" s="450"/>
      <c r="J6" s="450"/>
      <c r="K6" s="2569" t="s">
        <v>738</v>
      </c>
      <c r="L6" s="2569"/>
      <c r="M6" s="2570">
        <f>基本情報入力シート!E7</f>
        <v>0</v>
      </c>
      <c r="N6" s="2570"/>
      <c r="O6" s="2570"/>
      <c r="P6" s="2570"/>
      <c r="Q6" s="2570"/>
      <c r="R6" s="2570"/>
      <c r="S6" s="2570"/>
      <c r="T6" s="450"/>
      <c r="U6" s="450"/>
    </row>
    <row r="7" spans="1:21" x14ac:dyDescent="0.15">
      <c r="A7" s="450"/>
      <c r="B7" s="450"/>
      <c r="C7" s="450"/>
      <c r="D7" s="450"/>
      <c r="E7" s="450"/>
      <c r="F7" s="450"/>
      <c r="G7" s="450"/>
      <c r="H7" s="450"/>
      <c r="I7" s="450"/>
      <c r="J7" s="450"/>
      <c r="K7" s="450"/>
      <c r="L7" s="450"/>
      <c r="M7" s="450"/>
      <c r="N7" s="450"/>
      <c r="O7" s="450"/>
      <c r="P7" s="450"/>
      <c r="Q7" s="450"/>
      <c r="R7" s="450"/>
      <c r="S7" s="450"/>
      <c r="T7" s="450"/>
      <c r="U7" s="450"/>
    </row>
    <row r="8" spans="1:21" x14ac:dyDescent="0.15">
      <c r="A8" s="450"/>
      <c r="B8" s="704" t="s">
        <v>16</v>
      </c>
      <c r="C8" s="450"/>
      <c r="D8" s="450"/>
      <c r="E8" s="450"/>
      <c r="F8" s="450"/>
      <c r="G8" s="450"/>
      <c r="H8" s="450"/>
      <c r="I8" s="450"/>
      <c r="J8" s="450"/>
      <c r="K8" s="450"/>
      <c r="L8" s="450"/>
      <c r="M8" s="450"/>
      <c r="N8" s="450"/>
      <c r="O8" s="450"/>
      <c r="P8" s="450"/>
      <c r="Q8" s="450"/>
      <c r="R8" s="450"/>
      <c r="S8" s="450"/>
      <c r="T8" s="450"/>
      <c r="U8" s="450"/>
    </row>
    <row r="9" spans="1:21" x14ac:dyDescent="0.15">
      <c r="A9" s="450"/>
      <c r="B9" s="450"/>
      <c r="C9" s="450"/>
      <c r="D9" s="450"/>
      <c r="E9" s="450"/>
      <c r="F9" s="450"/>
      <c r="G9" s="450"/>
      <c r="H9" s="450"/>
      <c r="I9" s="450"/>
      <c r="J9" s="450"/>
      <c r="K9" s="450"/>
      <c r="L9" s="450"/>
      <c r="M9" s="450"/>
      <c r="N9" s="450"/>
      <c r="O9" s="450"/>
      <c r="P9" s="450"/>
      <c r="Q9" s="450"/>
      <c r="R9" s="450"/>
      <c r="S9" s="450"/>
      <c r="T9" s="450"/>
      <c r="U9" s="450"/>
    </row>
    <row r="10" spans="1:21" x14ac:dyDescent="0.15">
      <c r="A10" s="450"/>
      <c r="B10" s="450"/>
      <c r="C10" s="450"/>
      <c r="D10" s="450"/>
      <c r="E10" s="450"/>
      <c r="F10" s="450"/>
      <c r="G10" s="450"/>
      <c r="H10" s="450"/>
      <c r="I10" s="450"/>
      <c r="J10" s="450"/>
      <c r="K10" s="450"/>
      <c r="L10" s="450"/>
      <c r="M10" s="450"/>
      <c r="N10" s="450"/>
      <c r="O10" s="450"/>
      <c r="P10" s="450"/>
      <c r="Q10" s="450"/>
      <c r="R10" s="450"/>
      <c r="S10" s="450"/>
      <c r="T10" s="450"/>
      <c r="U10" s="450"/>
    </row>
    <row r="11" spans="1:21" x14ac:dyDescent="0.15">
      <c r="A11" s="450"/>
      <c r="B11" s="450" t="s">
        <v>402</v>
      </c>
      <c r="C11" s="450"/>
      <c r="D11" s="450"/>
      <c r="E11" s="450"/>
      <c r="F11" s="450"/>
      <c r="G11" s="450"/>
      <c r="H11" s="450"/>
      <c r="I11" s="450"/>
      <c r="J11" s="450"/>
      <c r="K11" s="450"/>
      <c r="L11" s="450"/>
      <c r="M11" s="450"/>
      <c r="N11" s="450"/>
      <c r="O11" s="450"/>
      <c r="P11" s="450"/>
      <c r="Q11" s="450"/>
      <c r="R11" s="450"/>
      <c r="S11" s="450"/>
      <c r="T11" s="450"/>
      <c r="U11" s="450"/>
    </row>
    <row r="12" spans="1:21" x14ac:dyDescent="0.15">
      <c r="A12" s="450"/>
      <c r="B12" s="450"/>
      <c r="C12" s="2571">
        <f>基本情報入力シート!E21</f>
        <v>0</v>
      </c>
      <c r="D12" s="2571"/>
      <c r="E12" s="2571"/>
      <c r="F12" s="2571"/>
      <c r="G12" s="2571"/>
      <c r="H12" s="2571"/>
      <c r="I12" s="2571"/>
      <c r="J12" s="2571"/>
      <c r="K12" s="2571"/>
      <c r="L12" s="2571"/>
      <c r="M12" s="2571"/>
      <c r="N12" s="2571"/>
      <c r="O12" s="2571"/>
      <c r="P12" s="2571"/>
      <c r="Q12" s="2571"/>
      <c r="R12" s="450"/>
      <c r="S12" s="450"/>
      <c r="T12" s="450"/>
      <c r="U12" s="450"/>
    </row>
    <row r="13" spans="1:21" x14ac:dyDescent="0.15">
      <c r="A13" s="450"/>
      <c r="B13" s="450"/>
      <c r="C13" s="2571">
        <f>基本情報入力シート!E23</f>
        <v>0</v>
      </c>
      <c r="D13" s="2571"/>
      <c r="E13" s="2571"/>
      <c r="F13" s="2571"/>
      <c r="G13" s="2571"/>
      <c r="H13" s="2571"/>
      <c r="I13" s="2571"/>
      <c r="J13" s="2571"/>
      <c r="K13" s="2571"/>
      <c r="L13" s="2571"/>
      <c r="M13" s="2571"/>
      <c r="N13" s="2571"/>
      <c r="O13" s="2571"/>
      <c r="P13" s="2571"/>
      <c r="Q13" s="2571"/>
      <c r="R13" s="450"/>
      <c r="S13" s="450"/>
      <c r="T13" s="450"/>
      <c r="U13" s="450"/>
    </row>
    <row r="14" spans="1:21" x14ac:dyDescent="0.15">
      <c r="A14" s="450"/>
      <c r="B14" s="450"/>
      <c r="C14" s="450"/>
      <c r="D14" s="450"/>
      <c r="E14" s="450"/>
      <c r="F14" s="450"/>
      <c r="G14" s="450"/>
      <c r="H14" s="450"/>
      <c r="I14" s="450"/>
      <c r="J14" s="450"/>
      <c r="K14" s="450"/>
      <c r="L14" s="450"/>
      <c r="M14" s="450"/>
      <c r="N14" s="450"/>
      <c r="O14" s="450"/>
      <c r="P14" s="450"/>
      <c r="Q14" s="450"/>
      <c r="R14" s="450"/>
      <c r="S14" s="450"/>
      <c r="T14" s="450"/>
      <c r="U14" s="450"/>
    </row>
    <row r="15" spans="1:21" x14ac:dyDescent="0.15">
      <c r="A15" s="703"/>
      <c r="B15" s="705" t="s">
        <v>442</v>
      </c>
      <c r="C15" s="703"/>
      <c r="D15" s="703"/>
      <c r="E15" s="703"/>
      <c r="F15" s="703"/>
      <c r="G15" s="703"/>
      <c r="H15" s="703"/>
      <c r="I15" s="703"/>
      <c r="J15" s="703"/>
      <c r="K15" s="703"/>
      <c r="L15" s="703"/>
      <c r="M15" s="703"/>
      <c r="N15" s="703"/>
      <c r="O15" s="703"/>
      <c r="P15" s="703"/>
      <c r="Q15" s="703"/>
      <c r="R15" s="703"/>
      <c r="S15" s="703"/>
      <c r="T15" s="450"/>
      <c r="U15" s="450"/>
    </row>
    <row r="16" spans="1:21" x14ac:dyDescent="0.15">
      <c r="A16" s="703"/>
      <c r="B16" s="703"/>
      <c r="C16" s="703"/>
      <c r="D16" s="703"/>
      <c r="E16" s="703"/>
      <c r="F16" s="703"/>
      <c r="G16" s="703"/>
      <c r="H16" s="703"/>
      <c r="I16" s="703"/>
      <c r="J16" s="705"/>
      <c r="K16" s="703"/>
      <c r="L16" s="703"/>
      <c r="M16" s="703"/>
      <c r="N16" s="703"/>
      <c r="O16" s="703"/>
      <c r="P16" s="703"/>
      <c r="Q16" s="703"/>
      <c r="R16" s="703"/>
      <c r="S16" s="703"/>
      <c r="T16" s="450"/>
      <c r="U16" s="450"/>
    </row>
    <row r="17" spans="1:21" x14ac:dyDescent="0.15">
      <c r="A17" s="703"/>
      <c r="B17" s="703"/>
      <c r="C17" s="703"/>
      <c r="D17" s="703"/>
      <c r="E17" s="703"/>
      <c r="F17" s="703"/>
      <c r="G17" s="703"/>
      <c r="H17" s="703"/>
      <c r="I17" s="703"/>
      <c r="J17" s="703"/>
      <c r="K17" s="703"/>
      <c r="L17" s="703"/>
      <c r="M17" s="703"/>
      <c r="N17" s="703"/>
      <c r="O17" s="703"/>
      <c r="P17" s="703"/>
      <c r="Q17" s="703"/>
      <c r="R17" s="703"/>
      <c r="S17" s="703"/>
      <c r="T17" s="450"/>
      <c r="U17" s="450"/>
    </row>
    <row r="18" spans="1:21" x14ac:dyDescent="0.15">
      <c r="A18" s="703"/>
      <c r="B18" s="705"/>
      <c r="C18" s="703"/>
      <c r="D18" s="703"/>
      <c r="E18" s="703"/>
      <c r="F18" s="703"/>
      <c r="G18" s="703"/>
      <c r="H18" s="703"/>
      <c r="I18" s="703"/>
      <c r="J18" s="703"/>
      <c r="K18" s="703"/>
      <c r="L18" s="703"/>
      <c r="M18" s="703"/>
      <c r="N18" s="703"/>
      <c r="O18" s="703"/>
      <c r="P18" s="703"/>
      <c r="Q18" s="703"/>
      <c r="R18" s="703"/>
      <c r="S18" s="703"/>
      <c r="T18" s="450"/>
      <c r="U18" s="450"/>
    </row>
    <row r="19" spans="1:21" x14ac:dyDescent="0.15">
      <c r="A19" s="703"/>
      <c r="B19" s="703"/>
      <c r="C19" s="703"/>
      <c r="D19" s="703"/>
      <c r="E19" s="703"/>
      <c r="F19" s="703"/>
      <c r="G19" s="703"/>
      <c r="H19" s="703"/>
      <c r="I19" s="703"/>
      <c r="J19" s="703"/>
      <c r="K19" s="703"/>
      <c r="L19" s="703"/>
      <c r="M19" s="703"/>
      <c r="N19" s="703"/>
      <c r="O19" s="703"/>
      <c r="P19" s="703"/>
      <c r="Q19" s="703"/>
      <c r="R19" s="703"/>
      <c r="S19" s="703"/>
      <c r="T19" s="450"/>
      <c r="U19" s="450"/>
    </row>
    <row r="20" spans="1:21" x14ac:dyDescent="0.15">
      <c r="A20" s="703"/>
      <c r="B20" s="703"/>
      <c r="C20" s="703"/>
      <c r="D20" s="703"/>
      <c r="E20" s="703"/>
      <c r="F20" s="703"/>
      <c r="G20" s="703"/>
      <c r="H20" s="703"/>
      <c r="I20" s="703"/>
      <c r="J20" s="703"/>
      <c r="K20" s="703"/>
      <c r="L20" s="703"/>
      <c r="M20" s="703"/>
      <c r="N20" s="703"/>
      <c r="O20" s="703"/>
      <c r="P20" s="703"/>
      <c r="Q20" s="703"/>
      <c r="R20" s="703"/>
      <c r="S20" s="703"/>
      <c r="T20" s="450"/>
      <c r="U20" s="450"/>
    </row>
    <row r="21" spans="1:21" x14ac:dyDescent="0.15">
      <c r="A21" s="703"/>
      <c r="B21" s="703" t="s">
        <v>739</v>
      </c>
      <c r="C21" s="703"/>
      <c r="D21" s="703"/>
      <c r="E21" s="703"/>
      <c r="F21" s="703"/>
      <c r="G21" s="703"/>
      <c r="H21" s="703"/>
      <c r="I21" s="703"/>
      <c r="J21" s="703"/>
      <c r="K21" s="703"/>
      <c r="L21" s="703"/>
      <c r="M21" s="703"/>
      <c r="N21" s="703"/>
      <c r="O21" s="703"/>
      <c r="P21" s="703"/>
      <c r="Q21" s="703"/>
      <c r="R21" s="703"/>
      <c r="S21" s="703"/>
      <c r="T21" s="450"/>
      <c r="U21" s="450"/>
    </row>
    <row r="22" spans="1:21" x14ac:dyDescent="0.15">
      <c r="A22" s="703"/>
      <c r="B22" s="703"/>
      <c r="C22" s="703"/>
      <c r="D22" s="703"/>
      <c r="E22" s="703"/>
      <c r="F22" s="703"/>
      <c r="G22" s="703"/>
      <c r="H22" s="703"/>
      <c r="I22" s="703"/>
      <c r="J22" s="703"/>
      <c r="K22" s="703"/>
      <c r="L22" s="703"/>
      <c r="M22" s="703"/>
      <c r="N22" s="703"/>
      <c r="O22" s="703"/>
      <c r="P22" s="703"/>
      <c r="Q22" s="703"/>
      <c r="R22" s="703"/>
      <c r="S22" s="703"/>
      <c r="T22" s="450"/>
      <c r="U22" s="450"/>
    </row>
    <row r="23" spans="1:21" x14ac:dyDescent="0.15">
      <c r="A23" s="703"/>
      <c r="B23" s="703"/>
      <c r="C23" s="703"/>
      <c r="D23" s="703"/>
      <c r="E23" s="703"/>
      <c r="F23" s="703"/>
      <c r="G23" s="703"/>
      <c r="H23" s="703"/>
      <c r="I23" s="703"/>
      <c r="J23" s="703"/>
      <c r="K23" s="703"/>
      <c r="L23" s="703"/>
      <c r="M23" s="703"/>
      <c r="N23" s="703"/>
      <c r="O23" s="703"/>
      <c r="P23" s="703"/>
      <c r="Q23" s="703"/>
      <c r="R23" s="703"/>
      <c r="S23" s="703"/>
      <c r="T23" s="450"/>
      <c r="U23" s="450"/>
    </row>
    <row r="24" spans="1:21" x14ac:dyDescent="0.15">
      <c r="A24" s="703"/>
      <c r="B24" s="703"/>
      <c r="C24" s="703"/>
      <c r="D24" s="703"/>
      <c r="E24" s="703"/>
      <c r="F24" s="703"/>
      <c r="G24" s="703"/>
      <c r="H24" s="703"/>
      <c r="I24" s="703"/>
      <c r="J24" s="703"/>
      <c r="K24" s="703"/>
      <c r="L24" s="703"/>
      <c r="M24" s="703"/>
      <c r="N24" s="703"/>
      <c r="O24" s="703"/>
      <c r="P24" s="703"/>
      <c r="Q24" s="703"/>
      <c r="R24" s="703"/>
      <c r="S24" s="703"/>
      <c r="T24" s="450"/>
      <c r="U24" s="450"/>
    </row>
    <row r="25" spans="1:21" x14ac:dyDescent="0.15">
      <c r="A25" s="703"/>
      <c r="B25" s="703" t="s">
        <v>616</v>
      </c>
      <c r="C25" s="703"/>
      <c r="D25" s="703"/>
      <c r="E25" s="703"/>
      <c r="F25" s="703"/>
      <c r="G25" s="703"/>
      <c r="H25" s="703"/>
      <c r="I25" s="703"/>
      <c r="J25" s="703"/>
      <c r="K25" s="703"/>
      <c r="L25" s="703"/>
      <c r="M25" s="703"/>
      <c r="N25" s="703"/>
      <c r="O25" s="703"/>
      <c r="P25" s="703"/>
      <c r="Q25" s="703"/>
      <c r="R25" s="703"/>
      <c r="S25" s="703"/>
      <c r="T25" s="450"/>
      <c r="U25" s="450"/>
    </row>
    <row r="26" spans="1:21" x14ac:dyDescent="0.15">
      <c r="A26" s="703"/>
      <c r="B26" s="703"/>
      <c r="C26" s="703"/>
      <c r="D26" s="703"/>
      <c r="E26" s="703"/>
      <c r="F26" s="703"/>
      <c r="G26" s="703"/>
      <c r="H26" s="703"/>
      <c r="I26" s="703"/>
      <c r="J26" s="703"/>
      <c r="K26" s="703"/>
      <c r="L26" s="703"/>
      <c r="M26" s="703"/>
      <c r="N26" s="703"/>
      <c r="O26" s="703"/>
      <c r="P26" s="703"/>
      <c r="Q26" s="703"/>
      <c r="R26" s="703"/>
      <c r="S26" s="703"/>
      <c r="T26" s="450"/>
      <c r="U26" s="450"/>
    </row>
    <row r="27" spans="1:21" x14ac:dyDescent="0.15">
      <c r="A27" s="703"/>
      <c r="B27" s="703"/>
      <c r="C27" s="703"/>
      <c r="D27" s="703"/>
      <c r="E27" s="703"/>
      <c r="F27" s="703"/>
      <c r="G27" s="703"/>
      <c r="H27" s="703"/>
      <c r="I27" s="703"/>
      <c r="J27" s="703"/>
      <c r="K27" s="703"/>
      <c r="L27" s="703"/>
      <c r="M27" s="703"/>
      <c r="N27" s="703"/>
      <c r="O27" s="703"/>
      <c r="P27" s="703"/>
      <c r="Q27" s="703"/>
      <c r="R27" s="703"/>
      <c r="S27" s="703"/>
      <c r="T27" s="450"/>
      <c r="U27" s="450"/>
    </row>
    <row r="28" spans="1:21" x14ac:dyDescent="0.15">
      <c r="A28" s="703"/>
      <c r="B28" s="703"/>
      <c r="C28" s="703"/>
      <c r="D28" s="703"/>
      <c r="E28" s="703"/>
      <c r="F28" s="703"/>
      <c r="G28" s="703"/>
      <c r="H28" s="703"/>
      <c r="I28" s="703"/>
      <c r="J28" s="703"/>
      <c r="K28" s="703"/>
      <c r="L28" s="703"/>
      <c r="M28" s="703"/>
      <c r="N28" s="703"/>
      <c r="O28" s="703"/>
      <c r="P28" s="703"/>
      <c r="Q28" s="703"/>
      <c r="R28" s="703"/>
      <c r="S28" s="703"/>
      <c r="T28" s="450"/>
      <c r="U28" s="450"/>
    </row>
    <row r="29" spans="1:21" x14ac:dyDescent="0.15">
      <c r="A29" s="703"/>
      <c r="B29" s="703" t="s">
        <v>534</v>
      </c>
      <c r="C29" s="703"/>
      <c r="D29" s="703"/>
      <c r="E29" s="703"/>
      <c r="F29" s="703"/>
      <c r="G29" s="703"/>
      <c r="H29" s="703"/>
      <c r="I29" s="703"/>
      <c r="J29" s="703"/>
      <c r="K29" s="703"/>
      <c r="L29" s="703"/>
      <c r="M29" s="703"/>
      <c r="N29" s="703"/>
      <c r="O29" s="703"/>
      <c r="P29" s="703"/>
      <c r="Q29" s="703"/>
      <c r="R29" s="703"/>
      <c r="S29" s="703"/>
      <c r="T29" s="450"/>
      <c r="U29" s="450"/>
    </row>
    <row r="30" spans="1:21" x14ac:dyDescent="0.15">
      <c r="A30" s="703"/>
      <c r="B30" s="703" t="s">
        <v>736</v>
      </c>
      <c r="C30" s="703"/>
      <c r="D30" s="703"/>
      <c r="E30" s="703"/>
      <c r="F30" s="703"/>
      <c r="G30" s="703"/>
      <c r="H30" s="703"/>
      <c r="I30" s="703"/>
      <c r="J30" s="703"/>
      <c r="K30" s="703"/>
      <c r="L30" s="703"/>
      <c r="M30" s="703"/>
      <c r="N30" s="703"/>
      <c r="O30" s="703"/>
      <c r="P30" s="703"/>
      <c r="Q30" s="703"/>
      <c r="R30" s="703"/>
      <c r="S30" s="703"/>
      <c r="T30" s="450"/>
      <c r="U30" s="450"/>
    </row>
    <row r="31" spans="1:21" x14ac:dyDescent="0.15">
      <c r="A31" s="703"/>
      <c r="B31" s="703"/>
      <c r="C31" s="703"/>
      <c r="D31" s="703"/>
      <c r="E31" s="703"/>
      <c r="F31" s="703"/>
      <c r="G31" s="703"/>
      <c r="H31" s="703"/>
      <c r="I31" s="703"/>
      <c r="J31" s="703"/>
      <c r="K31" s="703"/>
      <c r="L31" s="703"/>
      <c r="M31" s="703"/>
      <c r="N31" s="703"/>
      <c r="O31" s="703"/>
      <c r="P31" s="703"/>
      <c r="Q31" s="703"/>
      <c r="R31" s="703"/>
      <c r="S31" s="703"/>
      <c r="T31" s="450"/>
      <c r="U31" s="450"/>
    </row>
    <row r="32" spans="1:21" x14ac:dyDescent="0.15">
      <c r="A32" s="703"/>
      <c r="B32" s="703"/>
      <c r="C32" s="703"/>
      <c r="D32" s="703"/>
      <c r="E32" s="703"/>
      <c r="F32" s="703"/>
      <c r="G32" s="703"/>
      <c r="H32" s="703"/>
      <c r="I32" s="703"/>
      <c r="J32" s="703"/>
      <c r="K32" s="703"/>
      <c r="L32" s="703"/>
      <c r="M32" s="703"/>
      <c r="N32" s="703"/>
      <c r="O32" s="703"/>
      <c r="P32" s="703"/>
      <c r="Q32" s="703"/>
      <c r="R32" s="703"/>
      <c r="S32" s="703"/>
      <c r="T32" s="450"/>
      <c r="U32" s="450"/>
    </row>
    <row r="33" spans="1:21" x14ac:dyDescent="0.15">
      <c r="A33" s="703"/>
      <c r="B33" s="703"/>
      <c r="C33" s="703"/>
      <c r="D33" s="703"/>
      <c r="E33" s="703"/>
      <c r="F33" s="703"/>
      <c r="G33" s="703"/>
      <c r="H33" s="703"/>
      <c r="I33" s="703"/>
      <c r="J33" s="703"/>
      <c r="K33" s="703"/>
      <c r="L33" s="703"/>
      <c r="M33" s="703"/>
      <c r="N33" s="703"/>
      <c r="O33" s="703"/>
      <c r="P33" s="703"/>
      <c r="Q33" s="703"/>
      <c r="R33" s="703"/>
      <c r="S33" s="703"/>
      <c r="T33" s="450"/>
      <c r="U33" s="450"/>
    </row>
    <row r="34" spans="1:21" x14ac:dyDescent="0.15">
      <c r="A34" s="703"/>
      <c r="B34" s="703"/>
      <c r="C34" s="703"/>
      <c r="D34" s="703"/>
      <c r="E34" s="703"/>
      <c r="F34" s="703"/>
      <c r="G34" s="703"/>
      <c r="H34" s="703"/>
      <c r="I34" s="703"/>
      <c r="J34" s="703"/>
      <c r="K34" s="703"/>
      <c r="L34" s="703"/>
      <c r="M34" s="703"/>
      <c r="N34" s="703"/>
      <c r="O34" s="703"/>
      <c r="P34" s="703"/>
      <c r="Q34" s="703"/>
      <c r="R34" s="703"/>
      <c r="S34" s="703"/>
      <c r="T34" s="450"/>
      <c r="U34" s="450"/>
    </row>
    <row r="35" spans="1:21" x14ac:dyDescent="0.15">
      <c r="A35" s="703"/>
      <c r="B35" s="703"/>
      <c r="C35" s="703"/>
      <c r="D35" s="703"/>
      <c r="E35" s="703"/>
      <c r="F35" s="703"/>
      <c r="G35" s="703"/>
      <c r="H35" s="703"/>
      <c r="I35" s="703"/>
      <c r="J35" s="703"/>
      <c r="K35" s="703"/>
      <c r="L35" s="703"/>
      <c r="M35" s="703"/>
      <c r="N35" s="703"/>
      <c r="O35" s="703"/>
      <c r="P35" s="703"/>
      <c r="Q35" s="703"/>
      <c r="R35" s="703"/>
      <c r="S35" s="703"/>
      <c r="T35" s="450"/>
      <c r="U35" s="450"/>
    </row>
    <row r="36" spans="1:21" x14ac:dyDescent="0.15">
      <c r="A36" s="703"/>
      <c r="B36" s="703"/>
      <c r="C36" s="703"/>
      <c r="D36" s="703"/>
      <c r="E36" s="703"/>
      <c r="F36" s="703"/>
      <c r="G36" s="703"/>
      <c r="H36" s="703"/>
      <c r="I36" s="703"/>
      <c r="J36" s="703"/>
      <c r="K36" s="703"/>
      <c r="L36" s="703"/>
      <c r="M36" s="703"/>
      <c r="N36" s="703"/>
      <c r="O36" s="703"/>
      <c r="P36" s="703"/>
      <c r="Q36" s="703"/>
      <c r="R36" s="703"/>
      <c r="S36" s="703"/>
      <c r="T36" s="450"/>
      <c r="U36" s="450"/>
    </row>
  </sheetData>
  <mergeCells count="5">
    <mergeCell ref="C3:Q3"/>
    <mergeCell ref="K6:L6"/>
    <mergeCell ref="M6:S6"/>
    <mergeCell ref="C12:Q12"/>
    <mergeCell ref="C13:Q13"/>
  </mergeCells>
  <phoneticPr fontId="6"/>
  <printOptions horizontalCentered="1"/>
  <pageMargins left="0.70866141732283472" right="0.70866141732283472" top="0.74803149606299213" bottom="0.74803149606299213" header="0.31496062992125984" footer="0.31496062992125984"/>
  <pageSetup paperSize="9" scale="75"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D45"/>
  <sheetViews>
    <sheetView showGridLines="0" view="pageBreakPreview" zoomScaleSheetLayoutView="100" workbookViewId="0">
      <selection activeCell="L34" sqref="L34:O34"/>
    </sheetView>
  </sheetViews>
  <sheetFormatPr defaultRowHeight="13.5" x14ac:dyDescent="0.4"/>
  <cols>
    <col min="1" max="1" width="1.25" style="174" customWidth="1"/>
    <col min="2" max="2" width="2.875" style="174" customWidth="1"/>
    <col min="3" max="3" width="13.625" style="174" customWidth="1"/>
    <col min="4" max="27" width="3.75" style="174" customWidth="1"/>
    <col min="28" max="28" width="7.25" style="174" customWidth="1"/>
    <col min="29" max="29" width="1.25" style="174" customWidth="1"/>
    <col min="30" max="30" width="9" style="174" customWidth="1"/>
    <col min="31" max="16384" width="9" style="174"/>
  </cols>
  <sheetData>
    <row r="1" spans="1:30" ht="14.25" x14ac:dyDescent="0.4">
      <c r="A1" s="178"/>
      <c r="B1" s="178"/>
      <c r="C1" s="707"/>
      <c r="D1" s="2594" t="s">
        <v>740</v>
      </c>
      <c r="E1" s="2594"/>
      <c r="F1" s="2594"/>
      <c r="G1" s="2594"/>
      <c r="H1" s="2594"/>
      <c r="I1" s="2594"/>
      <c r="J1" s="2594"/>
      <c r="K1" s="2594"/>
      <c r="L1" s="2594"/>
      <c r="M1" s="2594"/>
      <c r="N1" s="2594"/>
      <c r="O1" s="2594"/>
      <c r="P1" s="2594"/>
      <c r="Q1" s="2594"/>
      <c r="R1" s="2594"/>
      <c r="S1" s="2594"/>
      <c r="T1" s="2594"/>
      <c r="U1" s="2594"/>
      <c r="V1" s="2594"/>
      <c r="W1" s="2594"/>
      <c r="X1" s="2594"/>
      <c r="Y1" s="2594"/>
      <c r="Z1" s="178"/>
      <c r="AA1" s="178"/>
      <c r="AB1" s="726" t="s">
        <v>742</v>
      </c>
      <c r="AC1" s="178"/>
      <c r="AD1" s="178"/>
    </row>
    <row r="2" spans="1:30" ht="14.25" x14ac:dyDescent="0.4">
      <c r="A2" s="178"/>
      <c r="B2" s="178"/>
      <c r="C2" s="708"/>
      <c r="D2" s="720"/>
      <c r="E2" s="707"/>
      <c r="F2" s="178"/>
      <c r="G2" s="178"/>
      <c r="H2" s="178"/>
      <c r="I2" s="178"/>
      <c r="J2" s="178"/>
      <c r="K2" s="178"/>
      <c r="L2" s="178"/>
      <c r="M2" s="178"/>
      <c r="N2" s="178"/>
      <c r="O2" s="178"/>
      <c r="P2" s="178"/>
      <c r="Q2" s="178"/>
      <c r="R2" s="178"/>
      <c r="S2" s="178"/>
      <c r="T2" s="725"/>
      <c r="U2" s="178"/>
      <c r="V2" s="178"/>
      <c r="W2" s="178"/>
      <c r="X2" s="178"/>
      <c r="Y2" s="178"/>
      <c r="Z2" s="178"/>
      <c r="AA2" s="178"/>
      <c r="AB2" s="726"/>
      <c r="AC2" s="178"/>
      <c r="AD2" s="178"/>
    </row>
    <row r="3" spans="1:30" x14ac:dyDescent="0.4">
      <c r="A3" s="559"/>
      <c r="B3" s="176"/>
      <c r="C3" s="176"/>
      <c r="D3" s="2592" t="str">
        <f>IF(基本情報入力シート!E2="","",MONTH(基本情報入力シート!E2))</f>
        <v/>
      </c>
      <c r="E3" s="2593"/>
      <c r="F3" s="2592" t="str">
        <f>IF($D$3="","",MOD(D3,12)+1)</f>
        <v/>
      </c>
      <c r="G3" s="2593"/>
      <c r="H3" s="2592" t="str">
        <f>IF($D$3="","",MOD(F3,12)+1)</f>
        <v/>
      </c>
      <c r="I3" s="2593"/>
      <c r="J3" s="2592" t="str">
        <f>IF($D$3="","",MOD(H3,12)+1)</f>
        <v/>
      </c>
      <c r="K3" s="2593"/>
      <c r="L3" s="2592" t="str">
        <f>IF($D$3="","",MOD(J3,12)+1)</f>
        <v/>
      </c>
      <c r="M3" s="2593"/>
      <c r="N3" s="2592" t="str">
        <f>IF($D$3="","",MOD(L3,12)+1)</f>
        <v/>
      </c>
      <c r="O3" s="2593"/>
      <c r="P3" s="2592" t="str">
        <f>IF($D$3="","",MOD(N3,12)+1)</f>
        <v/>
      </c>
      <c r="Q3" s="2593"/>
      <c r="R3" s="2592" t="str">
        <f>IF($D$3="","",MOD(P3,12)+1)</f>
        <v/>
      </c>
      <c r="S3" s="2593"/>
      <c r="T3" s="2592" t="str">
        <f>IF($D$3="","",MOD(R3,12)+1)</f>
        <v/>
      </c>
      <c r="U3" s="2593"/>
      <c r="V3" s="2592" t="str">
        <f>IF($D$3="","",MOD(T3,12)+1)</f>
        <v/>
      </c>
      <c r="W3" s="2593"/>
      <c r="X3" s="2592" t="str">
        <f>IF($D$3="","",MOD(V3,12)+1)</f>
        <v/>
      </c>
      <c r="Y3" s="2593"/>
      <c r="Z3" s="2592" t="str">
        <f>IF($D$3="","",MOD(X3,12)+1)</f>
        <v/>
      </c>
      <c r="AA3" s="2593"/>
      <c r="AB3" s="176" t="s">
        <v>406</v>
      </c>
      <c r="AC3" s="559"/>
      <c r="AD3" s="559"/>
    </row>
    <row r="4" spans="1:30" ht="24" x14ac:dyDescent="0.4">
      <c r="A4" s="178"/>
      <c r="B4" s="2574" t="s">
        <v>184</v>
      </c>
      <c r="C4" s="709" t="s">
        <v>743</v>
      </c>
      <c r="D4" s="721"/>
      <c r="E4" s="723" t="s">
        <v>744</v>
      </c>
      <c r="F4" s="721"/>
      <c r="G4" s="723" t="s">
        <v>744</v>
      </c>
      <c r="H4" s="721"/>
      <c r="I4" s="723" t="s">
        <v>744</v>
      </c>
      <c r="J4" s="721"/>
      <c r="K4" s="723" t="s">
        <v>744</v>
      </c>
      <c r="L4" s="721"/>
      <c r="M4" s="723" t="s">
        <v>744</v>
      </c>
      <c r="N4" s="721"/>
      <c r="O4" s="723" t="s">
        <v>744</v>
      </c>
      <c r="P4" s="721"/>
      <c r="Q4" s="723" t="s">
        <v>744</v>
      </c>
      <c r="R4" s="721"/>
      <c r="S4" s="723" t="s">
        <v>744</v>
      </c>
      <c r="T4" s="721"/>
      <c r="U4" s="723" t="s">
        <v>744</v>
      </c>
      <c r="V4" s="721"/>
      <c r="W4" s="723" t="s">
        <v>744</v>
      </c>
      <c r="X4" s="721"/>
      <c r="Y4" s="723" t="s">
        <v>744</v>
      </c>
      <c r="Z4" s="721"/>
      <c r="AA4" s="723" t="s">
        <v>744</v>
      </c>
      <c r="AB4" s="722"/>
      <c r="AC4" s="178"/>
      <c r="AD4" s="178"/>
    </row>
    <row r="5" spans="1:30" x14ac:dyDescent="0.4">
      <c r="A5" s="178"/>
      <c r="B5" s="2575"/>
      <c r="C5" s="710" t="s">
        <v>745</v>
      </c>
      <c r="D5" s="1208"/>
      <c r="E5" s="2589"/>
      <c r="F5" s="1208"/>
      <c r="G5" s="2589"/>
      <c r="H5" s="1208"/>
      <c r="I5" s="2589"/>
      <c r="J5" s="1208"/>
      <c r="K5" s="2589"/>
      <c r="L5" s="1208"/>
      <c r="M5" s="2589"/>
      <c r="N5" s="1208"/>
      <c r="O5" s="2589"/>
      <c r="P5" s="1208"/>
      <c r="Q5" s="2589"/>
      <c r="R5" s="1208"/>
      <c r="S5" s="2589"/>
      <c r="T5" s="1208"/>
      <c r="U5" s="2589"/>
      <c r="V5" s="1208"/>
      <c r="W5" s="2589"/>
      <c r="X5" s="1208"/>
      <c r="Y5" s="2589"/>
      <c r="Z5" s="1208"/>
      <c r="AA5" s="2589"/>
      <c r="AB5" s="722"/>
      <c r="AC5" s="178"/>
      <c r="AD5" s="178"/>
    </row>
    <row r="6" spans="1:30" x14ac:dyDescent="0.4">
      <c r="A6" s="178"/>
      <c r="B6" s="2575"/>
      <c r="C6" s="710" t="s">
        <v>334</v>
      </c>
      <c r="D6" s="1208"/>
      <c r="E6" s="2589"/>
      <c r="F6" s="1208"/>
      <c r="G6" s="2589"/>
      <c r="H6" s="1208"/>
      <c r="I6" s="2589"/>
      <c r="J6" s="1208"/>
      <c r="K6" s="2589"/>
      <c r="L6" s="1208"/>
      <c r="M6" s="2589"/>
      <c r="N6" s="1208"/>
      <c r="O6" s="2589"/>
      <c r="P6" s="1208"/>
      <c r="Q6" s="2589"/>
      <c r="R6" s="1208"/>
      <c r="S6" s="2589"/>
      <c r="T6" s="1208"/>
      <c r="U6" s="2589"/>
      <c r="V6" s="1208"/>
      <c r="W6" s="2589"/>
      <c r="X6" s="1208"/>
      <c r="Y6" s="2589"/>
      <c r="Z6" s="1208"/>
      <c r="AA6" s="2589"/>
      <c r="AB6" s="722"/>
      <c r="AC6" s="178"/>
      <c r="AD6" s="178"/>
    </row>
    <row r="7" spans="1:30" ht="30.75" customHeight="1" x14ac:dyDescent="0.4">
      <c r="A7" s="178"/>
      <c r="B7" s="2575"/>
      <c r="C7" s="711" t="s">
        <v>129</v>
      </c>
      <c r="D7" s="2590"/>
      <c r="E7" s="2591"/>
      <c r="F7" s="2590"/>
      <c r="G7" s="2591"/>
      <c r="H7" s="2590"/>
      <c r="I7" s="2591"/>
      <c r="J7" s="2590"/>
      <c r="K7" s="2591"/>
      <c r="L7" s="2590"/>
      <c r="M7" s="2591"/>
      <c r="N7" s="2590"/>
      <c r="O7" s="2591"/>
      <c r="P7" s="2590"/>
      <c r="Q7" s="2591"/>
      <c r="R7" s="2590"/>
      <c r="S7" s="2591"/>
      <c r="T7" s="2590"/>
      <c r="U7" s="2591"/>
      <c r="V7" s="2590"/>
      <c r="W7" s="2591"/>
      <c r="X7" s="2590"/>
      <c r="Y7" s="2591"/>
      <c r="Z7" s="2590"/>
      <c r="AA7" s="2591"/>
      <c r="AB7" s="727"/>
      <c r="AC7" s="178"/>
      <c r="AD7" s="178"/>
    </row>
    <row r="8" spans="1:30" ht="36" x14ac:dyDescent="0.4">
      <c r="A8" s="178"/>
      <c r="B8" s="2575"/>
      <c r="C8" s="709" t="s">
        <v>746</v>
      </c>
      <c r="D8" s="2587"/>
      <c r="E8" s="2588"/>
      <c r="F8" s="2587"/>
      <c r="G8" s="2588"/>
      <c r="H8" s="2583"/>
      <c r="I8" s="2584"/>
      <c r="J8" s="2583"/>
      <c r="K8" s="2584"/>
      <c r="L8" s="2583"/>
      <c r="M8" s="2584"/>
      <c r="N8" s="2583"/>
      <c r="O8" s="2584"/>
      <c r="P8" s="2583"/>
      <c r="Q8" s="2584"/>
      <c r="R8" s="2583"/>
      <c r="S8" s="2584"/>
      <c r="T8" s="2583"/>
      <c r="U8" s="2584"/>
      <c r="V8" s="2583"/>
      <c r="W8" s="2584"/>
      <c r="X8" s="2583"/>
      <c r="Y8" s="2584"/>
      <c r="Z8" s="2583"/>
      <c r="AA8" s="2584"/>
      <c r="AB8" s="728"/>
      <c r="AC8" s="178"/>
      <c r="AD8" s="178"/>
    </row>
    <row r="9" spans="1:30" x14ac:dyDescent="0.4">
      <c r="A9" s="178"/>
      <c r="B9" s="2576"/>
      <c r="C9" s="176" t="s">
        <v>750</v>
      </c>
      <c r="D9" s="2585"/>
      <c r="E9" s="2586"/>
      <c r="F9" s="2585"/>
      <c r="G9" s="2586"/>
      <c r="H9" s="2578"/>
      <c r="I9" s="2579"/>
      <c r="J9" s="2578"/>
      <c r="K9" s="2579"/>
      <c r="L9" s="2578"/>
      <c r="M9" s="2579"/>
      <c r="N9" s="2578"/>
      <c r="O9" s="2579"/>
      <c r="P9" s="2578"/>
      <c r="Q9" s="2579"/>
      <c r="R9" s="2578"/>
      <c r="S9" s="2579"/>
      <c r="T9" s="2578"/>
      <c r="U9" s="2579"/>
      <c r="V9" s="2578"/>
      <c r="W9" s="2579"/>
      <c r="X9" s="2578"/>
      <c r="Y9" s="2579"/>
      <c r="Z9" s="2578"/>
      <c r="AA9" s="2579"/>
      <c r="AB9" s="728"/>
      <c r="AC9" s="178"/>
      <c r="AD9" s="178"/>
    </row>
    <row r="10" spans="1:30" x14ac:dyDescent="0.4">
      <c r="A10" s="178"/>
      <c r="B10" s="2577" t="s">
        <v>332</v>
      </c>
      <c r="C10" s="706" t="s">
        <v>751</v>
      </c>
      <c r="D10" s="2578"/>
      <c r="E10" s="2579"/>
      <c r="F10" s="2578"/>
      <c r="G10" s="2579"/>
      <c r="H10" s="2578"/>
      <c r="I10" s="2579"/>
      <c r="J10" s="2578"/>
      <c r="K10" s="2579"/>
      <c r="L10" s="2578"/>
      <c r="M10" s="2579"/>
      <c r="N10" s="2578"/>
      <c r="O10" s="2579"/>
      <c r="P10" s="2578"/>
      <c r="Q10" s="2579"/>
      <c r="R10" s="2578"/>
      <c r="S10" s="2579"/>
      <c r="T10" s="2578"/>
      <c r="U10" s="2579"/>
      <c r="V10" s="2578"/>
      <c r="W10" s="2579"/>
      <c r="X10" s="2578"/>
      <c r="Y10" s="2579"/>
      <c r="Z10" s="2578"/>
      <c r="AA10" s="2579"/>
      <c r="AB10" s="728"/>
      <c r="AC10" s="178"/>
      <c r="AD10" s="178"/>
    </row>
    <row r="11" spans="1:30" x14ac:dyDescent="0.4">
      <c r="A11" s="178"/>
      <c r="B11" s="2577"/>
      <c r="C11" s="706" t="s">
        <v>753</v>
      </c>
      <c r="D11" s="2578"/>
      <c r="E11" s="2579"/>
      <c r="F11" s="2578"/>
      <c r="G11" s="2579"/>
      <c r="H11" s="2578"/>
      <c r="I11" s="2579"/>
      <c r="J11" s="2578"/>
      <c r="K11" s="2579"/>
      <c r="L11" s="2578"/>
      <c r="M11" s="2579"/>
      <c r="N11" s="2578"/>
      <c r="O11" s="2579"/>
      <c r="P11" s="2578"/>
      <c r="Q11" s="2579"/>
      <c r="R11" s="2578"/>
      <c r="S11" s="2579"/>
      <c r="T11" s="2578"/>
      <c r="U11" s="2579"/>
      <c r="V11" s="2578"/>
      <c r="W11" s="2579"/>
      <c r="X11" s="2578"/>
      <c r="Y11" s="2579"/>
      <c r="Z11" s="2578"/>
      <c r="AA11" s="2579"/>
      <c r="AB11" s="728"/>
      <c r="AC11" s="178"/>
      <c r="AD11" s="178"/>
    </row>
    <row r="12" spans="1:30" x14ac:dyDescent="0.4">
      <c r="A12" s="178"/>
      <c r="B12" s="2577"/>
      <c r="C12" s="706" t="s">
        <v>218</v>
      </c>
      <c r="D12" s="2578"/>
      <c r="E12" s="2579"/>
      <c r="F12" s="2578"/>
      <c r="G12" s="2579"/>
      <c r="H12" s="2578"/>
      <c r="I12" s="2579"/>
      <c r="J12" s="2578"/>
      <c r="K12" s="2579"/>
      <c r="L12" s="2578"/>
      <c r="M12" s="2579"/>
      <c r="N12" s="2578"/>
      <c r="O12" s="2579"/>
      <c r="P12" s="2578"/>
      <c r="Q12" s="2579"/>
      <c r="R12" s="2578"/>
      <c r="S12" s="2579"/>
      <c r="T12" s="2578"/>
      <c r="U12" s="2579"/>
      <c r="V12" s="2578"/>
      <c r="W12" s="2579"/>
      <c r="X12" s="2578"/>
      <c r="Y12" s="2579"/>
      <c r="Z12" s="2578"/>
      <c r="AA12" s="2579"/>
      <c r="AB12" s="728"/>
      <c r="AC12" s="178"/>
      <c r="AD12" s="178"/>
    </row>
    <row r="13" spans="1:30" x14ac:dyDescent="0.4">
      <c r="A13" s="178"/>
      <c r="B13" s="2577"/>
      <c r="C13" s="706" t="s">
        <v>756</v>
      </c>
      <c r="D13" s="2578"/>
      <c r="E13" s="2579"/>
      <c r="F13" s="2578"/>
      <c r="G13" s="2579"/>
      <c r="H13" s="2578"/>
      <c r="I13" s="2579"/>
      <c r="J13" s="2578"/>
      <c r="K13" s="2579"/>
      <c r="L13" s="2578"/>
      <c r="M13" s="2579"/>
      <c r="N13" s="2578"/>
      <c r="O13" s="2579"/>
      <c r="P13" s="2578"/>
      <c r="Q13" s="2579"/>
      <c r="R13" s="2578"/>
      <c r="S13" s="2579"/>
      <c r="T13" s="2578"/>
      <c r="U13" s="2579"/>
      <c r="V13" s="2578"/>
      <c r="W13" s="2579"/>
      <c r="X13" s="2578"/>
      <c r="Y13" s="2579"/>
      <c r="Z13" s="2578"/>
      <c r="AA13" s="2579"/>
      <c r="AB13" s="728"/>
      <c r="AC13" s="178"/>
      <c r="AD13" s="178"/>
    </row>
    <row r="14" spans="1:30" x14ac:dyDescent="0.4">
      <c r="A14" s="178"/>
      <c r="B14" s="2577"/>
      <c r="C14" s="706" t="s">
        <v>758</v>
      </c>
      <c r="D14" s="2578"/>
      <c r="E14" s="2579"/>
      <c r="F14" s="2578"/>
      <c r="G14" s="2579"/>
      <c r="H14" s="2578"/>
      <c r="I14" s="2579"/>
      <c r="J14" s="2578"/>
      <c r="K14" s="2579"/>
      <c r="L14" s="2578"/>
      <c r="M14" s="2579"/>
      <c r="N14" s="2578"/>
      <c r="O14" s="2579"/>
      <c r="P14" s="2578"/>
      <c r="Q14" s="2579"/>
      <c r="R14" s="2578"/>
      <c r="S14" s="2579"/>
      <c r="T14" s="2578"/>
      <c r="U14" s="2579"/>
      <c r="V14" s="2578"/>
      <c r="W14" s="2579"/>
      <c r="X14" s="2578"/>
      <c r="Y14" s="2579"/>
      <c r="Z14" s="2578"/>
      <c r="AA14" s="2579"/>
      <c r="AB14" s="728"/>
      <c r="AC14" s="178"/>
      <c r="AD14" s="178"/>
    </row>
    <row r="15" spans="1:30" x14ac:dyDescent="0.4">
      <c r="A15" s="178"/>
      <c r="B15" s="2577"/>
      <c r="C15" s="176" t="s">
        <v>251</v>
      </c>
      <c r="D15" s="2578"/>
      <c r="E15" s="2579"/>
      <c r="F15" s="2578"/>
      <c r="G15" s="2579"/>
      <c r="H15" s="2578"/>
      <c r="I15" s="2579"/>
      <c r="J15" s="2578"/>
      <c r="K15" s="2579"/>
      <c r="L15" s="2578"/>
      <c r="M15" s="2579"/>
      <c r="N15" s="2578"/>
      <c r="O15" s="2579"/>
      <c r="P15" s="2578"/>
      <c r="Q15" s="2579"/>
      <c r="R15" s="2578"/>
      <c r="S15" s="2579"/>
      <c r="T15" s="2578"/>
      <c r="U15" s="2579"/>
      <c r="V15" s="2578"/>
      <c r="W15" s="2579"/>
      <c r="X15" s="2578"/>
      <c r="Y15" s="2579"/>
      <c r="Z15" s="2578"/>
      <c r="AA15" s="2579"/>
      <c r="AB15" s="728"/>
      <c r="AC15" s="178"/>
      <c r="AD15" s="178"/>
    </row>
    <row r="16" spans="1:30" x14ac:dyDescent="0.4">
      <c r="A16" s="178"/>
      <c r="B16" s="706"/>
      <c r="C16" s="176" t="s">
        <v>364</v>
      </c>
      <c r="D16" s="2578"/>
      <c r="E16" s="2579"/>
      <c r="F16" s="2578"/>
      <c r="G16" s="2579"/>
      <c r="H16" s="2578"/>
      <c r="I16" s="2579"/>
      <c r="J16" s="2578"/>
      <c r="K16" s="2579"/>
      <c r="L16" s="2578"/>
      <c r="M16" s="2579"/>
      <c r="N16" s="2578"/>
      <c r="O16" s="2579"/>
      <c r="P16" s="2578"/>
      <c r="Q16" s="2579"/>
      <c r="R16" s="2578"/>
      <c r="S16" s="2579"/>
      <c r="T16" s="2578"/>
      <c r="U16" s="2579"/>
      <c r="V16" s="2578"/>
      <c r="W16" s="2579"/>
      <c r="X16" s="2578"/>
      <c r="Y16" s="2579"/>
      <c r="Z16" s="2578"/>
      <c r="AA16" s="2579"/>
      <c r="AB16" s="728"/>
      <c r="AC16" s="178"/>
      <c r="AD16" s="178"/>
    </row>
    <row r="17" spans="1:30" x14ac:dyDescent="0.4">
      <c r="A17" s="178"/>
      <c r="B17" s="178"/>
      <c r="C17" s="178"/>
      <c r="D17" s="178"/>
      <c r="E17" s="178"/>
      <c r="F17" s="178"/>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c r="AD17" s="178"/>
    </row>
    <row r="18" spans="1:30" x14ac:dyDescent="0.4">
      <c r="A18" s="178"/>
      <c r="B18" s="178"/>
      <c r="C18" s="178" t="s">
        <v>759</v>
      </c>
      <c r="D18" s="178"/>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row>
    <row r="19" spans="1:30" x14ac:dyDescent="0.4">
      <c r="A19" s="178"/>
      <c r="B19" s="178"/>
      <c r="C19" s="178" t="s">
        <v>762</v>
      </c>
      <c r="D19" s="178"/>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row>
    <row r="20" spans="1:30" x14ac:dyDescent="0.4">
      <c r="A20" s="178"/>
      <c r="B20" s="178"/>
      <c r="C20" s="178" t="s">
        <v>763</v>
      </c>
      <c r="D20" s="178"/>
      <c r="E20" s="178"/>
      <c r="F20" s="178"/>
      <c r="G20" s="178"/>
      <c r="H20" s="178"/>
      <c r="I20" s="178"/>
      <c r="J20" s="178"/>
      <c r="K20" s="178"/>
      <c r="L20" s="178"/>
      <c r="M20" s="178"/>
      <c r="N20" s="178"/>
      <c r="O20" s="178"/>
      <c r="P20" s="178"/>
      <c r="Q20" s="178"/>
      <c r="R20" s="178"/>
      <c r="S20" s="178"/>
      <c r="T20" s="178"/>
      <c r="U20" s="178"/>
      <c r="V20" s="178"/>
      <c r="W20" s="178"/>
      <c r="X20" s="178"/>
      <c r="Y20" s="178"/>
      <c r="Z20" s="178"/>
      <c r="AA20" s="178"/>
      <c r="AB20" s="178"/>
      <c r="AC20" s="178"/>
      <c r="AD20" s="178"/>
    </row>
    <row r="21" spans="1:30" x14ac:dyDescent="0.4">
      <c r="A21" s="178"/>
      <c r="B21" s="178"/>
      <c r="C21" s="178" t="s">
        <v>764</v>
      </c>
      <c r="D21" s="178"/>
      <c r="E21" s="178"/>
      <c r="F21" s="178"/>
      <c r="G21" s="178"/>
      <c r="H21" s="178"/>
      <c r="I21" s="178"/>
      <c r="J21" s="178"/>
      <c r="K21" s="178"/>
      <c r="L21" s="178"/>
      <c r="M21" s="178"/>
      <c r="N21" s="178"/>
      <c r="O21" s="178"/>
      <c r="P21" s="178"/>
      <c r="Q21" s="178"/>
      <c r="R21" s="178"/>
      <c r="S21" s="178"/>
      <c r="T21" s="178"/>
      <c r="U21" s="178"/>
      <c r="V21" s="178"/>
      <c r="W21" s="178"/>
      <c r="X21" s="178"/>
      <c r="Y21" s="178"/>
      <c r="Z21" s="178"/>
      <c r="AA21" s="178"/>
      <c r="AB21" s="178"/>
      <c r="AC21" s="178"/>
      <c r="AD21" s="178"/>
    </row>
    <row r="22" spans="1:30" x14ac:dyDescent="0.4">
      <c r="A22" s="178"/>
      <c r="B22" s="178"/>
      <c r="C22" s="178" t="s">
        <v>768</v>
      </c>
      <c r="D22" s="178"/>
      <c r="E22" s="178"/>
      <c r="F22" s="178"/>
      <c r="G22" s="178"/>
      <c r="H22" s="178"/>
      <c r="I22" s="178"/>
      <c r="J22" s="178"/>
      <c r="K22" s="178"/>
      <c r="L22" s="178"/>
      <c r="M22" s="178"/>
      <c r="N22" s="178"/>
      <c r="O22" s="178"/>
      <c r="P22" s="178"/>
      <c r="Q22" s="178"/>
      <c r="R22" s="178"/>
      <c r="S22" s="178"/>
      <c r="T22" s="178"/>
      <c r="U22" s="178"/>
      <c r="V22" s="178"/>
      <c r="W22" s="178"/>
      <c r="X22" s="178"/>
      <c r="Y22" s="178"/>
      <c r="Z22" s="178"/>
      <c r="AA22" s="178"/>
      <c r="AB22" s="178"/>
      <c r="AC22" s="178"/>
      <c r="AD22" s="178"/>
    </row>
    <row r="23" spans="1:30" x14ac:dyDescent="0.4">
      <c r="A23" s="178"/>
      <c r="B23" s="178"/>
      <c r="C23" s="178"/>
      <c r="D23" s="178"/>
      <c r="E23" s="178"/>
      <c r="F23" s="178"/>
      <c r="G23" s="178"/>
      <c r="H23" s="178"/>
      <c r="I23" s="178"/>
      <c r="J23" s="178"/>
      <c r="K23" s="178"/>
      <c r="L23" s="178"/>
      <c r="M23" s="178"/>
      <c r="N23" s="178"/>
      <c r="O23" s="178"/>
      <c r="P23" s="178"/>
      <c r="Q23" s="178"/>
      <c r="R23" s="178"/>
      <c r="S23" s="178"/>
      <c r="T23" s="178"/>
      <c r="U23" s="178"/>
      <c r="V23" s="178"/>
      <c r="W23" s="178"/>
      <c r="X23" s="178"/>
      <c r="Y23" s="178"/>
      <c r="Z23" s="178"/>
      <c r="AA23" s="178"/>
      <c r="AB23" s="178"/>
      <c r="AC23" s="178"/>
      <c r="AD23" s="178"/>
    </row>
    <row r="24" spans="1:30" x14ac:dyDescent="0.4">
      <c r="A24" s="178"/>
      <c r="B24" s="178"/>
      <c r="C24" s="178"/>
      <c r="D24" s="178"/>
      <c r="E24" s="178"/>
      <c r="F24" s="178"/>
      <c r="G24" s="178"/>
      <c r="H24" s="178"/>
      <c r="I24" s="178"/>
      <c r="J24" s="178"/>
      <c r="K24" s="178"/>
      <c r="L24" s="178"/>
      <c r="M24" s="178"/>
      <c r="N24" s="178"/>
      <c r="O24" s="178"/>
      <c r="P24" s="178"/>
      <c r="Q24" s="178"/>
      <c r="R24" s="178"/>
      <c r="S24" s="178"/>
      <c r="T24" s="178"/>
      <c r="U24" s="178"/>
      <c r="V24" s="178"/>
      <c r="W24" s="178"/>
      <c r="X24" s="178"/>
      <c r="Y24" s="178"/>
      <c r="Z24" s="178"/>
      <c r="AA24" s="178"/>
      <c r="AB24" s="178"/>
      <c r="AC24" s="178"/>
      <c r="AD24" s="178"/>
    </row>
    <row r="25" spans="1:30" x14ac:dyDescent="0.4">
      <c r="A25" s="178"/>
      <c r="B25" s="178"/>
      <c r="C25" s="178" t="s">
        <v>774</v>
      </c>
      <c r="D25" s="178"/>
      <c r="E25" s="178"/>
      <c r="F25" s="178"/>
      <c r="G25" s="178"/>
      <c r="H25" s="178"/>
      <c r="I25" s="178"/>
      <c r="J25" s="178"/>
      <c r="K25" s="178"/>
      <c r="L25" s="178"/>
      <c r="M25" s="178"/>
      <c r="N25" s="178"/>
      <c r="O25" s="178"/>
      <c r="P25" s="178"/>
      <c r="Q25" s="178"/>
      <c r="R25" s="178"/>
      <c r="S25" s="178"/>
      <c r="T25" s="178"/>
      <c r="U25" s="178"/>
      <c r="V25" s="178"/>
      <c r="W25" s="178"/>
      <c r="X25" s="178"/>
      <c r="Y25" s="178"/>
      <c r="Z25" s="178"/>
      <c r="AA25" s="178"/>
      <c r="AB25" s="178"/>
      <c r="AC25" s="178"/>
      <c r="AD25" s="178"/>
    </row>
    <row r="26" spans="1:30" x14ac:dyDescent="0.4">
      <c r="A26" s="178"/>
      <c r="B26" s="178"/>
      <c r="C26" s="178"/>
      <c r="D26" s="178"/>
      <c r="E26" s="178"/>
      <c r="F26" s="178"/>
      <c r="G26" s="178"/>
      <c r="H26" s="178"/>
      <c r="I26" s="178"/>
      <c r="J26" s="178"/>
      <c r="K26" s="178"/>
      <c r="L26" s="178"/>
      <c r="M26" s="178"/>
      <c r="N26" s="178"/>
      <c r="O26" s="178"/>
      <c r="P26" s="178"/>
      <c r="Q26" s="178"/>
      <c r="R26" s="178"/>
      <c r="S26" s="178"/>
      <c r="T26" s="178"/>
      <c r="U26" s="178"/>
      <c r="V26" s="178"/>
      <c r="W26" s="178"/>
      <c r="X26" s="178"/>
      <c r="Y26" s="178"/>
      <c r="Z26" s="178"/>
      <c r="AA26" s="178"/>
      <c r="AB26" s="178"/>
      <c r="AC26" s="178"/>
      <c r="AD26" s="178"/>
    </row>
    <row r="27" spans="1:30" x14ac:dyDescent="0.4">
      <c r="A27" s="178"/>
      <c r="B27" s="178"/>
      <c r="C27" s="178" t="s">
        <v>152</v>
      </c>
      <c r="D27" s="178"/>
      <c r="E27" s="178"/>
      <c r="F27" s="178"/>
      <c r="G27" s="178"/>
      <c r="H27" s="178"/>
      <c r="I27" s="178"/>
      <c r="J27" s="178"/>
      <c r="K27" s="178"/>
      <c r="L27" s="178"/>
      <c r="M27" s="178"/>
      <c r="N27" s="178"/>
      <c r="O27" s="178"/>
      <c r="P27" s="178"/>
      <c r="Q27" s="178"/>
      <c r="R27" s="178"/>
      <c r="S27" s="178"/>
      <c r="T27" s="178"/>
      <c r="U27" s="178"/>
      <c r="V27" s="178"/>
      <c r="W27" s="178"/>
      <c r="X27" s="178"/>
      <c r="Y27" s="178"/>
      <c r="Z27" s="178"/>
      <c r="AA27" s="178"/>
      <c r="AB27" s="178"/>
      <c r="AC27" s="178"/>
      <c r="AD27" s="178"/>
    </row>
    <row r="28" spans="1:30" x14ac:dyDescent="0.4">
      <c r="A28" s="178"/>
      <c r="B28" s="178"/>
      <c r="C28" s="712" t="s">
        <v>74</v>
      </c>
      <c r="D28" s="2580"/>
      <c r="E28" s="2580"/>
      <c r="F28" s="2580"/>
      <c r="G28" s="2581" t="s">
        <v>769</v>
      </c>
      <c r="H28" s="2581"/>
      <c r="I28" s="2581"/>
      <c r="J28" s="2581"/>
      <c r="K28" s="2573"/>
      <c r="L28" s="2573"/>
      <c r="M28" s="2573"/>
      <c r="N28" s="718"/>
      <c r="O28" s="718"/>
      <c r="P28" s="718"/>
      <c r="Q28" s="718"/>
      <c r="R28" s="718"/>
      <c r="S28" s="718"/>
      <c r="T28" s="718"/>
      <c r="U28" s="718"/>
      <c r="V28" s="718"/>
      <c r="W28" s="718"/>
      <c r="X28" s="718"/>
      <c r="Y28" s="718"/>
      <c r="Z28" s="718"/>
      <c r="AA28" s="718"/>
      <c r="AB28" s="718"/>
      <c r="AC28" s="178"/>
      <c r="AD28" s="178"/>
    </row>
    <row r="29" spans="1:30" x14ac:dyDescent="0.4">
      <c r="A29" s="178"/>
      <c r="B29" s="178"/>
      <c r="C29" s="713" t="s">
        <v>770</v>
      </c>
      <c r="D29" s="2580"/>
      <c r="E29" s="2580"/>
      <c r="F29" s="2580"/>
      <c r="G29" s="2582"/>
      <c r="H29" s="2582"/>
      <c r="I29" s="2582"/>
      <c r="J29" s="718"/>
      <c r="K29" s="718"/>
      <c r="L29" s="718"/>
      <c r="M29" s="718"/>
      <c r="N29" s="718"/>
      <c r="O29" s="718"/>
      <c r="P29" s="718"/>
      <c r="Q29" s="718"/>
      <c r="R29" s="718"/>
      <c r="S29" s="718"/>
      <c r="T29" s="718"/>
      <c r="U29" s="718"/>
      <c r="V29" s="718"/>
      <c r="W29" s="718"/>
      <c r="X29" s="718"/>
      <c r="Y29" s="718"/>
      <c r="Z29" s="718"/>
      <c r="AA29" s="718"/>
      <c r="AB29" s="718"/>
      <c r="AC29" s="178"/>
      <c r="AD29" s="178"/>
    </row>
    <row r="30" spans="1:30" x14ac:dyDescent="0.4">
      <c r="A30" s="178"/>
      <c r="B30" s="178"/>
      <c r="C30" s="714" t="s">
        <v>675</v>
      </c>
      <c r="D30" s="2573"/>
      <c r="E30" s="2573"/>
      <c r="F30" s="2573"/>
      <c r="G30" s="2573"/>
      <c r="H30" s="2573"/>
      <c r="I30" s="2573"/>
      <c r="J30" s="718"/>
      <c r="K30" s="718"/>
      <c r="L30" s="718"/>
      <c r="M30" s="718"/>
      <c r="N30" s="718"/>
      <c r="O30" s="718"/>
      <c r="P30" s="718"/>
      <c r="Q30" s="718"/>
      <c r="R30" s="718"/>
      <c r="S30" s="718"/>
      <c r="T30" s="718"/>
      <c r="U30" s="718"/>
      <c r="V30" s="718"/>
      <c r="W30" s="718"/>
      <c r="X30" s="718"/>
      <c r="Y30" s="718"/>
      <c r="Z30" s="718"/>
      <c r="AA30" s="718"/>
      <c r="AB30" s="718"/>
      <c r="AC30" s="178"/>
      <c r="AD30" s="178"/>
    </row>
    <row r="31" spans="1:30" x14ac:dyDescent="0.4">
      <c r="A31" s="178"/>
      <c r="B31" s="178"/>
      <c r="C31" s="715" t="s">
        <v>772</v>
      </c>
      <c r="D31" s="2573"/>
      <c r="E31" s="2573"/>
      <c r="F31" s="2573"/>
      <c r="G31" s="2573"/>
      <c r="H31" s="2573"/>
      <c r="I31" s="2573"/>
      <c r="J31" s="718"/>
      <c r="K31" s="718"/>
      <c r="L31" s="718"/>
      <c r="M31" s="718"/>
      <c r="N31" s="718"/>
      <c r="O31" s="718"/>
      <c r="P31" s="718"/>
      <c r="Q31" s="718"/>
      <c r="R31" s="718"/>
      <c r="S31" s="718"/>
      <c r="T31" s="718"/>
      <c r="U31" s="718"/>
      <c r="V31" s="718"/>
      <c r="W31" s="718"/>
      <c r="X31" s="718"/>
      <c r="Y31" s="718"/>
      <c r="Z31" s="718"/>
      <c r="AA31" s="718"/>
      <c r="AB31" s="718"/>
      <c r="AC31" s="178"/>
      <c r="AD31" s="178"/>
    </row>
    <row r="32" spans="1:30" x14ac:dyDescent="0.4">
      <c r="A32" s="178"/>
      <c r="B32" s="178"/>
      <c r="C32" s="716"/>
      <c r="D32" s="716"/>
      <c r="E32" s="716"/>
      <c r="F32" s="716"/>
      <c r="G32" s="716"/>
      <c r="H32" s="716"/>
      <c r="I32" s="716"/>
      <c r="J32" s="718"/>
      <c r="K32" s="718"/>
      <c r="L32" s="718"/>
      <c r="M32" s="718"/>
      <c r="N32" s="718"/>
      <c r="O32" s="718"/>
      <c r="P32" s="718"/>
      <c r="Q32" s="718"/>
      <c r="R32" s="718"/>
      <c r="S32" s="718"/>
      <c r="T32" s="718"/>
      <c r="U32" s="718"/>
      <c r="V32" s="718"/>
      <c r="W32" s="718"/>
      <c r="X32" s="718"/>
      <c r="Y32" s="718"/>
      <c r="Z32" s="718"/>
      <c r="AA32" s="718"/>
      <c r="AB32" s="718"/>
      <c r="AC32" s="178"/>
      <c r="AD32" s="178"/>
    </row>
    <row r="33" spans="1:30" x14ac:dyDescent="0.4">
      <c r="A33" s="178"/>
      <c r="B33" s="178"/>
      <c r="C33" s="717" t="s">
        <v>755</v>
      </c>
      <c r="D33" s="716"/>
      <c r="E33" s="716"/>
      <c r="F33" s="716"/>
      <c r="G33" s="716"/>
      <c r="H33" s="716"/>
      <c r="I33" s="716"/>
      <c r="J33" s="718"/>
      <c r="K33" s="718"/>
      <c r="L33" s="724" t="s">
        <v>773</v>
      </c>
      <c r="M33" s="724"/>
      <c r="N33" s="718"/>
      <c r="O33" s="718"/>
      <c r="P33" s="718"/>
      <c r="Q33" s="718"/>
      <c r="R33" s="718"/>
      <c r="S33" s="718"/>
      <c r="T33" s="718"/>
      <c r="U33" s="718"/>
      <c r="V33" s="718"/>
      <c r="W33" s="718"/>
      <c r="X33" s="718"/>
      <c r="Y33" s="718"/>
      <c r="Z33" s="718"/>
      <c r="AA33" s="718"/>
      <c r="AB33" s="718"/>
      <c r="AC33" s="178"/>
      <c r="AD33" s="178"/>
    </row>
    <row r="34" spans="1:30" x14ac:dyDescent="0.4">
      <c r="A34" s="178"/>
      <c r="B34" s="178"/>
      <c r="C34" s="2572"/>
      <c r="D34" s="2572"/>
      <c r="E34" s="2572"/>
      <c r="F34" s="2572"/>
      <c r="G34" s="2573"/>
      <c r="H34" s="2573"/>
      <c r="I34" s="2573"/>
      <c r="J34" s="718"/>
      <c r="K34" s="718"/>
      <c r="L34" s="2572"/>
      <c r="M34" s="2572"/>
      <c r="N34" s="2572"/>
      <c r="O34" s="2572"/>
      <c r="P34" s="2573"/>
      <c r="Q34" s="2573"/>
      <c r="R34" s="2573"/>
      <c r="S34" s="718"/>
      <c r="T34" s="718"/>
      <c r="U34" s="718"/>
      <c r="V34" s="718"/>
      <c r="W34" s="718"/>
      <c r="X34" s="718"/>
      <c r="Y34" s="718"/>
      <c r="Z34" s="718"/>
      <c r="AA34" s="718"/>
      <c r="AB34" s="718"/>
      <c r="AC34" s="178"/>
      <c r="AD34" s="178"/>
    </row>
    <row r="35" spans="1:30" x14ac:dyDescent="0.4">
      <c r="A35" s="178"/>
      <c r="B35" s="178"/>
      <c r="C35" s="2573"/>
      <c r="D35" s="2573"/>
      <c r="E35" s="2573"/>
      <c r="F35" s="2573"/>
      <c r="G35" s="2573"/>
      <c r="H35" s="2573"/>
      <c r="I35" s="2573"/>
      <c r="J35" s="718"/>
      <c r="K35" s="718"/>
      <c r="L35" s="2572"/>
      <c r="M35" s="2572"/>
      <c r="N35" s="2572"/>
      <c r="O35" s="2572"/>
      <c r="P35" s="2573"/>
      <c r="Q35" s="2573"/>
      <c r="R35" s="2573"/>
      <c r="S35" s="718"/>
      <c r="T35" s="718"/>
      <c r="U35" s="718"/>
      <c r="V35" s="718"/>
      <c r="W35" s="718"/>
      <c r="X35" s="718"/>
      <c r="Y35" s="718"/>
      <c r="Z35" s="718"/>
      <c r="AA35" s="718"/>
      <c r="AB35" s="718"/>
      <c r="AC35" s="178"/>
      <c r="AD35" s="178"/>
    </row>
    <row r="36" spans="1:30" x14ac:dyDescent="0.4">
      <c r="A36" s="178"/>
      <c r="B36" s="178"/>
      <c r="C36" s="2572"/>
      <c r="D36" s="2572"/>
      <c r="E36" s="2572"/>
      <c r="F36" s="2572"/>
      <c r="G36" s="2573"/>
      <c r="H36" s="2573"/>
      <c r="I36" s="2573"/>
      <c r="J36" s="718"/>
      <c r="K36" s="718"/>
      <c r="L36" s="718"/>
      <c r="M36" s="718"/>
      <c r="N36" s="718"/>
      <c r="O36" s="718"/>
      <c r="P36" s="718"/>
      <c r="Q36" s="718"/>
      <c r="R36" s="718"/>
      <c r="S36" s="718"/>
      <c r="T36" s="718"/>
      <c r="U36" s="718"/>
      <c r="V36" s="718"/>
      <c r="W36" s="718"/>
      <c r="X36" s="718"/>
      <c r="Y36" s="718"/>
      <c r="Z36" s="718"/>
      <c r="AA36" s="718"/>
      <c r="AB36" s="718"/>
      <c r="AC36" s="178"/>
      <c r="AD36" s="178"/>
    </row>
    <row r="37" spans="1:30" x14ac:dyDescent="0.4">
      <c r="A37" s="178"/>
      <c r="B37" s="178"/>
      <c r="C37" s="2572"/>
      <c r="D37" s="2572"/>
      <c r="E37" s="2572"/>
      <c r="F37" s="2572"/>
      <c r="G37" s="2573"/>
      <c r="H37" s="2573"/>
      <c r="I37" s="2573"/>
      <c r="J37" s="718"/>
      <c r="K37" s="718"/>
      <c r="L37" s="718"/>
      <c r="M37" s="718"/>
      <c r="N37" s="718"/>
      <c r="O37" s="718"/>
      <c r="P37" s="718"/>
      <c r="Q37" s="718"/>
      <c r="R37" s="718"/>
      <c r="S37" s="718"/>
      <c r="T37" s="718"/>
      <c r="U37" s="718"/>
      <c r="V37" s="718"/>
      <c r="W37" s="718"/>
      <c r="X37" s="718"/>
      <c r="Y37" s="718"/>
      <c r="Z37" s="718"/>
      <c r="AA37" s="718"/>
      <c r="AB37" s="718"/>
      <c r="AC37" s="178"/>
      <c r="AD37" s="178"/>
    </row>
    <row r="38" spans="1:30" x14ac:dyDescent="0.4">
      <c r="A38" s="178"/>
      <c r="B38" s="178"/>
      <c r="C38" s="718"/>
      <c r="D38" s="718"/>
      <c r="E38" s="718"/>
      <c r="F38" s="718"/>
      <c r="G38" s="718"/>
      <c r="H38" s="718"/>
      <c r="I38" s="718"/>
      <c r="J38" s="718"/>
      <c r="K38" s="718"/>
      <c r="L38" s="718"/>
      <c r="M38" s="718"/>
      <c r="N38" s="718"/>
      <c r="O38" s="718"/>
      <c r="P38" s="718"/>
      <c r="Q38" s="718"/>
      <c r="R38" s="718"/>
      <c r="S38" s="718"/>
      <c r="T38" s="718"/>
      <c r="U38" s="718"/>
      <c r="V38" s="718"/>
      <c r="W38" s="718"/>
      <c r="X38" s="718"/>
      <c r="Y38" s="718"/>
      <c r="Z38" s="718"/>
      <c r="AA38" s="718"/>
      <c r="AB38" s="718"/>
      <c r="AC38" s="178"/>
      <c r="AD38" s="178"/>
    </row>
    <row r="39" spans="1:30" x14ac:dyDescent="0.4">
      <c r="A39" s="178"/>
      <c r="B39" s="178"/>
      <c r="C39" s="718"/>
      <c r="D39" s="718"/>
      <c r="E39" s="718"/>
      <c r="F39" s="718"/>
      <c r="G39" s="718"/>
      <c r="H39" s="718"/>
      <c r="I39" s="718"/>
      <c r="J39" s="718"/>
      <c r="K39" s="718"/>
      <c r="L39" s="718"/>
      <c r="M39" s="718"/>
      <c r="N39" s="718"/>
      <c r="O39" s="718"/>
      <c r="P39" s="718"/>
      <c r="Q39" s="718"/>
      <c r="R39" s="718"/>
      <c r="S39" s="718"/>
      <c r="T39" s="718"/>
      <c r="U39" s="718"/>
      <c r="V39" s="718"/>
      <c r="W39" s="718"/>
      <c r="X39" s="718"/>
      <c r="Y39" s="718"/>
      <c r="Z39" s="718"/>
      <c r="AA39" s="718"/>
      <c r="AB39" s="718"/>
      <c r="AC39" s="178"/>
      <c r="AD39" s="178"/>
    </row>
    <row r="40" spans="1:30" x14ac:dyDescent="0.4">
      <c r="A40" s="178"/>
      <c r="B40" s="178"/>
      <c r="J40" s="718"/>
      <c r="K40" s="718"/>
      <c r="L40" s="718"/>
      <c r="M40" s="718"/>
      <c r="N40" s="718"/>
      <c r="O40" s="718"/>
      <c r="P40" s="718"/>
      <c r="Q40" s="718"/>
      <c r="R40" s="718"/>
      <c r="S40" s="718"/>
      <c r="T40" s="718"/>
      <c r="U40" s="718"/>
      <c r="V40" s="718"/>
      <c r="W40" s="718"/>
      <c r="X40" s="718"/>
      <c r="Y40" s="718"/>
      <c r="Z40" s="718"/>
      <c r="AA40" s="718"/>
      <c r="AB40" s="718"/>
      <c r="AC40" s="178"/>
      <c r="AD40" s="178"/>
    </row>
    <row r="41" spans="1:30" x14ac:dyDescent="0.4">
      <c r="A41" s="178"/>
      <c r="B41" s="178"/>
      <c r="J41" s="718"/>
      <c r="K41" s="718"/>
      <c r="L41" s="718"/>
      <c r="M41" s="718"/>
      <c r="N41" s="718"/>
      <c r="O41" s="718"/>
      <c r="P41" s="718"/>
      <c r="Q41" s="718"/>
      <c r="R41" s="718"/>
      <c r="S41" s="718"/>
      <c r="T41" s="718"/>
      <c r="U41" s="718"/>
      <c r="V41" s="718"/>
      <c r="W41" s="718"/>
      <c r="X41" s="718"/>
      <c r="Y41" s="718"/>
      <c r="Z41" s="718"/>
      <c r="AA41" s="718"/>
      <c r="AB41" s="718"/>
      <c r="AC41" s="178"/>
      <c r="AD41" s="178"/>
    </row>
    <row r="42" spans="1:30" x14ac:dyDescent="0.4">
      <c r="A42" s="178"/>
      <c r="B42" s="178"/>
      <c r="J42" s="718"/>
      <c r="K42" s="718"/>
      <c r="L42" s="718"/>
      <c r="M42" s="718"/>
      <c r="N42" s="718"/>
      <c r="O42" s="718"/>
      <c r="P42" s="718"/>
      <c r="Q42" s="718"/>
      <c r="R42" s="718"/>
      <c r="S42" s="718"/>
      <c r="T42" s="718"/>
      <c r="U42" s="718"/>
      <c r="V42" s="718"/>
      <c r="W42" s="718"/>
      <c r="X42" s="718"/>
      <c r="Y42" s="718"/>
      <c r="Z42" s="718"/>
      <c r="AA42" s="718"/>
      <c r="AB42" s="718"/>
      <c r="AC42" s="178"/>
      <c r="AD42" s="178"/>
    </row>
    <row r="43" spans="1:30" x14ac:dyDescent="0.4">
      <c r="C43" s="719"/>
      <c r="D43" s="719"/>
      <c r="E43" s="719"/>
      <c r="F43" s="719"/>
      <c r="G43" s="719"/>
      <c r="H43" s="719"/>
      <c r="I43" s="719"/>
      <c r="J43" s="719"/>
      <c r="K43" s="719"/>
      <c r="L43" s="719"/>
      <c r="M43" s="719"/>
      <c r="N43" s="719"/>
      <c r="O43" s="719"/>
      <c r="P43" s="719"/>
      <c r="Q43" s="719"/>
      <c r="R43" s="719"/>
      <c r="S43" s="719"/>
      <c r="T43" s="719"/>
      <c r="U43" s="719"/>
      <c r="V43" s="719"/>
      <c r="W43" s="719"/>
      <c r="X43" s="719"/>
      <c r="Y43" s="719"/>
      <c r="Z43" s="719"/>
      <c r="AA43" s="719"/>
      <c r="AB43" s="719"/>
    </row>
    <row r="44" spans="1:30" x14ac:dyDescent="0.4">
      <c r="C44" s="719"/>
      <c r="D44" s="719"/>
      <c r="E44" s="719"/>
      <c r="F44" s="719"/>
      <c r="G44" s="719"/>
      <c r="H44" s="719"/>
      <c r="I44" s="719"/>
      <c r="J44" s="719"/>
      <c r="K44" s="719"/>
      <c r="L44" s="719"/>
      <c r="M44" s="719"/>
      <c r="N44" s="719"/>
      <c r="O44" s="719"/>
      <c r="P44" s="719"/>
      <c r="Q44" s="719"/>
      <c r="R44" s="719"/>
      <c r="S44" s="719"/>
      <c r="T44" s="719"/>
      <c r="U44" s="719"/>
      <c r="V44" s="719"/>
      <c r="W44" s="719"/>
      <c r="X44" s="719"/>
      <c r="Y44" s="719"/>
      <c r="Z44" s="719"/>
      <c r="AA44" s="719"/>
      <c r="AB44" s="719"/>
    </row>
    <row r="45" spans="1:30" x14ac:dyDescent="0.4">
      <c r="C45" s="719"/>
      <c r="D45" s="719"/>
      <c r="E45" s="719"/>
      <c r="F45" s="719"/>
      <c r="G45" s="719"/>
      <c r="H45" s="719"/>
      <c r="I45" s="719"/>
      <c r="J45" s="719"/>
      <c r="K45" s="719"/>
      <c r="L45" s="719"/>
      <c r="M45" s="719"/>
      <c r="N45" s="719"/>
      <c r="O45" s="719"/>
      <c r="P45" s="719"/>
      <c r="Q45" s="719"/>
      <c r="R45" s="719"/>
      <c r="S45" s="719"/>
      <c r="T45" s="719"/>
      <c r="U45" s="719"/>
      <c r="V45" s="719"/>
      <c r="W45" s="719"/>
      <c r="X45" s="719"/>
      <c r="Y45" s="719"/>
      <c r="Z45" s="719"/>
      <c r="AA45" s="719"/>
      <c r="AB45" s="719"/>
    </row>
  </sheetData>
  <mergeCells count="180">
    <mergeCell ref="D1:Y1"/>
    <mergeCell ref="D3:E3"/>
    <mergeCell ref="F3:G3"/>
    <mergeCell ref="H3:I3"/>
    <mergeCell ref="J3:K3"/>
    <mergeCell ref="L3:M3"/>
    <mergeCell ref="N3:O3"/>
    <mergeCell ref="P3:Q3"/>
    <mergeCell ref="R3:S3"/>
    <mergeCell ref="T3:U3"/>
    <mergeCell ref="V3:W3"/>
    <mergeCell ref="X3:Y3"/>
    <mergeCell ref="T6:U6"/>
    <mergeCell ref="Z3:AA3"/>
    <mergeCell ref="D5:E5"/>
    <mergeCell ref="F5:G5"/>
    <mergeCell ref="H5:I5"/>
    <mergeCell ref="J5:K5"/>
    <mergeCell ref="L5:M5"/>
    <mergeCell ref="N5:O5"/>
    <mergeCell ref="P5:Q5"/>
    <mergeCell ref="R5:S5"/>
    <mergeCell ref="T5:U5"/>
    <mergeCell ref="V5:W5"/>
    <mergeCell ref="X5:Y5"/>
    <mergeCell ref="Z5:AA5"/>
    <mergeCell ref="T8:U8"/>
    <mergeCell ref="V6:W6"/>
    <mergeCell ref="X6:Y6"/>
    <mergeCell ref="Z6:AA6"/>
    <mergeCell ref="D7:E7"/>
    <mergeCell ref="F7:G7"/>
    <mergeCell ref="H7:I7"/>
    <mergeCell ref="J7:K7"/>
    <mergeCell ref="L7:M7"/>
    <mergeCell ref="N7:O7"/>
    <mergeCell ref="P7:Q7"/>
    <mergeCell ref="R7:S7"/>
    <mergeCell ref="T7:U7"/>
    <mergeCell ref="V7:W7"/>
    <mergeCell ref="X7:Y7"/>
    <mergeCell ref="Z7:AA7"/>
    <mergeCell ref="D6:E6"/>
    <mergeCell ref="F6:G6"/>
    <mergeCell ref="H6:I6"/>
    <mergeCell ref="J6:K6"/>
    <mergeCell ref="L6:M6"/>
    <mergeCell ref="N6:O6"/>
    <mergeCell ref="P6:Q6"/>
    <mergeCell ref="R6:S6"/>
    <mergeCell ref="T10:U10"/>
    <mergeCell ref="V8:W8"/>
    <mergeCell ref="X8:Y8"/>
    <mergeCell ref="Z8:AA8"/>
    <mergeCell ref="D9:E9"/>
    <mergeCell ref="F9:G9"/>
    <mergeCell ref="H9:I9"/>
    <mergeCell ref="J9:K9"/>
    <mergeCell ref="L9:M9"/>
    <mergeCell ref="N9:O9"/>
    <mergeCell ref="P9:Q9"/>
    <mergeCell ref="R9:S9"/>
    <mergeCell ref="T9:U9"/>
    <mergeCell ref="V9:W9"/>
    <mergeCell ref="X9:Y9"/>
    <mergeCell ref="Z9:AA9"/>
    <mergeCell ref="D8:E8"/>
    <mergeCell ref="F8:G8"/>
    <mergeCell ref="H8:I8"/>
    <mergeCell ref="J8:K8"/>
    <mergeCell ref="L8:M8"/>
    <mergeCell ref="N8:O8"/>
    <mergeCell ref="P8:Q8"/>
    <mergeCell ref="R8:S8"/>
    <mergeCell ref="T12:U12"/>
    <mergeCell ref="V10:W10"/>
    <mergeCell ref="X10:Y10"/>
    <mergeCell ref="Z10:AA10"/>
    <mergeCell ref="D11:E11"/>
    <mergeCell ref="F11:G11"/>
    <mergeCell ref="H11:I11"/>
    <mergeCell ref="J11:K11"/>
    <mergeCell ref="L11:M11"/>
    <mergeCell ref="N11:O11"/>
    <mergeCell ref="P11:Q11"/>
    <mergeCell ref="R11:S11"/>
    <mergeCell ref="T11:U11"/>
    <mergeCell ref="V11:W11"/>
    <mergeCell ref="X11:Y11"/>
    <mergeCell ref="Z11:AA11"/>
    <mergeCell ref="D10:E10"/>
    <mergeCell ref="F10:G10"/>
    <mergeCell ref="H10:I10"/>
    <mergeCell ref="J10:K10"/>
    <mergeCell ref="L10:M10"/>
    <mergeCell ref="N10:O10"/>
    <mergeCell ref="P10:Q10"/>
    <mergeCell ref="R10:S10"/>
    <mergeCell ref="T14:U14"/>
    <mergeCell ref="V12:W12"/>
    <mergeCell ref="X12:Y12"/>
    <mergeCell ref="Z12:AA12"/>
    <mergeCell ref="D13:E13"/>
    <mergeCell ref="F13:G13"/>
    <mergeCell ref="H13:I13"/>
    <mergeCell ref="J13:K13"/>
    <mergeCell ref="L13:M13"/>
    <mergeCell ref="N13:O13"/>
    <mergeCell ref="P13:Q13"/>
    <mergeCell ref="R13:S13"/>
    <mergeCell ref="T13:U13"/>
    <mergeCell ref="V13:W13"/>
    <mergeCell ref="X13:Y13"/>
    <mergeCell ref="Z13:AA13"/>
    <mergeCell ref="D12:E12"/>
    <mergeCell ref="F12:G12"/>
    <mergeCell ref="H12:I12"/>
    <mergeCell ref="J12:K12"/>
    <mergeCell ref="L12:M12"/>
    <mergeCell ref="N12:O12"/>
    <mergeCell ref="P12:Q12"/>
    <mergeCell ref="R12:S12"/>
    <mergeCell ref="T16:U16"/>
    <mergeCell ref="V14:W14"/>
    <mergeCell ref="X14:Y14"/>
    <mergeCell ref="Z14:AA14"/>
    <mergeCell ref="D15:E15"/>
    <mergeCell ref="F15:G15"/>
    <mergeCell ref="H15:I15"/>
    <mergeCell ref="J15:K15"/>
    <mergeCell ref="L15:M15"/>
    <mergeCell ref="N15:O15"/>
    <mergeCell ref="P15:Q15"/>
    <mergeCell ref="R15:S15"/>
    <mergeCell ref="T15:U15"/>
    <mergeCell ref="V15:W15"/>
    <mergeCell ref="X15:Y15"/>
    <mergeCell ref="Z15:AA15"/>
    <mergeCell ref="D14:E14"/>
    <mergeCell ref="F14:G14"/>
    <mergeCell ref="H14:I14"/>
    <mergeCell ref="J14:K14"/>
    <mergeCell ref="L14:M14"/>
    <mergeCell ref="N14:O14"/>
    <mergeCell ref="P14:Q14"/>
    <mergeCell ref="R14:S14"/>
    <mergeCell ref="L34:O34"/>
    <mergeCell ref="P34:R34"/>
    <mergeCell ref="C35:F35"/>
    <mergeCell ref="G35:I35"/>
    <mergeCell ref="L35:O35"/>
    <mergeCell ref="P35:R35"/>
    <mergeCell ref="V16:W16"/>
    <mergeCell ref="X16:Y16"/>
    <mergeCell ref="Z16:AA16"/>
    <mergeCell ref="D28:F28"/>
    <mergeCell ref="G28:J28"/>
    <mergeCell ref="K28:M28"/>
    <mergeCell ref="D29:F29"/>
    <mergeCell ref="G29:I29"/>
    <mergeCell ref="D30:F30"/>
    <mergeCell ref="G30:I30"/>
    <mergeCell ref="D16:E16"/>
    <mergeCell ref="F16:G16"/>
    <mergeCell ref="H16:I16"/>
    <mergeCell ref="J16:K16"/>
    <mergeCell ref="L16:M16"/>
    <mergeCell ref="N16:O16"/>
    <mergeCell ref="P16:Q16"/>
    <mergeCell ref="R16:S16"/>
    <mergeCell ref="C36:F36"/>
    <mergeCell ref="G36:I36"/>
    <mergeCell ref="C37:F37"/>
    <mergeCell ref="G37:I37"/>
    <mergeCell ref="B4:B9"/>
    <mergeCell ref="B10:B15"/>
    <mergeCell ref="D31:F31"/>
    <mergeCell ref="G31:I31"/>
    <mergeCell ref="C34:F34"/>
    <mergeCell ref="G34:I34"/>
  </mergeCells>
  <phoneticPr fontId="6"/>
  <pageMargins left="0.70866141732283472" right="0.70866141732283472" top="0.74803149606299213" bottom="0.74803149606299213" header="0.31496062992125984" footer="0.31496062992125984"/>
  <pageSetup paperSize="9" scale="79" fitToHeight="2"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FFC000"/>
    <pageSetUpPr fitToPage="1"/>
  </sheetPr>
  <dimension ref="A1:O29"/>
  <sheetViews>
    <sheetView showGridLines="0" view="pageBreakPreview" zoomScale="70" zoomScaleNormal="90" zoomScaleSheetLayoutView="70" workbookViewId="0">
      <selection activeCell="A3" sqref="A3:O3"/>
    </sheetView>
  </sheetViews>
  <sheetFormatPr defaultColWidth="8.125" defaultRowHeight="13.5" x14ac:dyDescent="0.4"/>
  <cols>
    <col min="1" max="1" width="33.75" style="287" customWidth="1"/>
    <col min="2" max="18" width="8.125" style="287"/>
    <col min="19" max="20" width="10.5" style="287" customWidth="1"/>
    <col min="21" max="16384" width="8.125" style="287"/>
  </cols>
  <sheetData>
    <row r="1" spans="1:15" ht="37.5" customHeight="1" x14ac:dyDescent="0.4">
      <c r="A1" s="729" t="s">
        <v>932</v>
      </c>
    </row>
    <row r="2" spans="1:15" ht="27.6" customHeight="1" x14ac:dyDescent="0.4">
      <c r="A2" s="2595" t="s">
        <v>912</v>
      </c>
      <c r="B2" s="2595"/>
      <c r="C2" s="2595"/>
      <c r="D2" s="2595"/>
      <c r="E2" s="2595"/>
      <c r="F2" s="2595"/>
      <c r="G2" s="2595"/>
      <c r="H2" s="2595"/>
      <c r="I2" s="2595"/>
      <c r="J2" s="2595"/>
      <c r="K2" s="2595"/>
      <c r="L2" s="2595"/>
      <c r="M2" s="2595"/>
      <c r="N2" s="2595"/>
      <c r="O2" s="2595"/>
    </row>
    <row r="3" spans="1:15" ht="27.6" customHeight="1" x14ac:dyDescent="0.4">
      <c r="A3" s="2595" t="s">
        <v>455</v>
      </c>
      <c r="B3" s="2595"/>
      <c r="C3" s="2595"/>
      <c r="D3" s="2595"/>
      <c r="E3" s="2595"/>
      <c r="F3" s="2595"/>
      <c r="G3" s="2595"/>
      <c r="H3" s="2595"/>
      <c r="I3" s="2595"/>
      <c r="J3" s="2595"/>
      <c r="K3" s="2595"/>
      <c r="L3" s="2595"/>
      <c r="M3" s="2595"/>
      <c r="N3" s="2595"/>
      <c r="O3" s="2595"/>
    </row>
    <row r="4" spans="1:15" ht="19.5" customHeight="1" x14ac:dyDescent="0.4"/>
    <row r="5" spans="1:15" s="440" customFormat="1" ht="111" customHeight="1" x14ac:dyDescent="0.4">
      <c r="A5" s="730"/>
      <c r="B5" s="740" t="s">
        <v>476</v>
      </c>
      <c r="C5" s="740" t="s">
        <v>771</v>
      </c>
      <c r="D5" s="740" t="s">
        <v>950</v>
      </c>
      <c r="E5" s="740" t="s">
        <v>952</v>
      </c>
      <c r="F5" s="740" t="s">
        <v>933</v>
      </c>
      <c r="G5" s="740" t="s">
        <v>845</v>
      </c>
      <c r="H5" s="740" t="s">
        <v>953</v>
      </c>
      <c r="I5" s="740" t="s">
        <v>937</v>
      </c>
      <c r="J5" s="740" t="s">
        <v>2</v>
      </c>
      <c r="K5" s="740" t="s">
        <v>956</v>
      </c>
      <c r="L5" s="740" t="s">
        <v>938</v>
      </c>
      <c r="M5" s="745" t="s">
        <v>1048</v>
      </c>
      <c r="N5" s="747" t="s">
        <v>910</v>
      </c>
      <c r="O5" s="750" t="s">
        <v>957</v>
      </c>
    </row>
    <row r="6" spans="1:15" s="440" customFormat="1" ht="30.75" customHeight="1" x14ac:dyDescent="0.4">
      <c r="A6" s="731" t="s">
        <v>940</v>
      </c>
      <c r="B6" s="741" t="s">
        <v>1164</v>
      </c>
      <c r="C6" s="741"/>
      <c r="D6" s="741"/>
      <c r="E6" s="741"/>
      <c r="F6" s="741"/>
      <c r="G6" s="741"/>
      <c r="H6" s="741"/>
      <c r="I6" s="741"/>
      <c r="J6" s="741"/>
      <c r="K6" s="741"/>
      <c r="L6" s="741"/>
      <c r="M6" s="741"/>
      <c r="N6" s="748"/>
      <c r="O6" s="751"/>
    </row>
    <row r="7" spans="1:15" s="440" customFormat="1" ht="30.75" customHeight="1" x14ac:dyDescent="0.4">
      <c r="A7" s="732" t="s">
        <v>72</v>
      </c>
      <c r="B7" s="742"/>
      <c r="C7" s="742" t="s">
        <v>1165</v>
      </c>
      <c r="D7" s="742"/>
      <c r="E7" s="742"/>
      <c r="F7" s="742"/>
      <c r="G7" s="742"/>
      <c r="H7" s="742"/>
      <c r="I7" s="742"/>
      <c r="J7" s="742"/>
      <c r="K7" s="742"/>
      <c r="L7" s="742"/>
      <c r="M7" s="742"/>
      <c r="N7" s="749"/>
      <c r="O7" s="752"/>
    </row>
    <row r="8" spans="1:15" ht="30" customHeight="1" x14ac:dyDescent="0.4">
      <c r="A8" s="733" t="s">
        <v>942</v>
      </c>
      <c r="B8" s="743"/>
      <c r="C8" s="743"/>
      <c r="D8" s="743" t="s">
        <v>881</v>
      </c>
      <c r="E8" s="743"/>
      <c r="F8" s="743"/>
      <c r="G8" s="743"/>
      <c r="H8" s="743"/>
      <c r="I8" s="743"/>
      <c r="J8" s="743"/>
      <c r="K8" s="743"/>
      <c r="L8" s="743"/>
      <c r="M8" s="743"/>
      <c r="N8" s="743" t="s">
        <v>881</v>
      </c>
      <c r="O8" s="753"/>
    </row>
    <row r="9" spans="1:15" ht="30" customHeight="1" x14ac:dyDescent="0.4">
      <c r="A9" s="734" t="s">
        <v>341</v>
      </c>
      <c r="B9" s="301"/>
      <c r="C9" s="301"/>
      <c r="D9" s="301" t="s">
        <v>881</v>
      </c>
      <c r="E9" s="301"/>
      <c r="F9" s="301"/>
      <c r="G9" s="301"/>
      <c r="H9" s="301"/>
      <c r="I9" s="301"/>
      <c r="J9" s="301"/>
      <c r="K9" s="301"/>
      <c r="L9" s="301"/>
      <c r="M9" s="301"/>
      <c r="N9" s="301" t="s">
        <v>881</v>
      </c>
      <c r="O9" s="391"/>
    </row>
    <row r="10" spans="1:15" ht="30" customHeight="1" x14ac:dyDescent="0.4">
      <c r="A10" s="735" t="s">
        <v>943</v>
      </c>
      <c r="B10" s="744"/>
      <c r="C10" s="744"/>
      <c r="D10" s="744" t="s">
        <v>881</v>
      </c>
      <c r="E10" s="744"/>
      <c r="F10" s="744"/>
      <c r="G10" s="744"/>
      <c r="H10" s="744"/>
      <c r="I10" s="744"/>
      <c r="J10" s="744"/>
      <c r="K10" s="744"/>
      <c r="L10" s="744"/>
      <c r="M10" s="744"/>
      <c r="N10" s="744"/>
      <c r="O10" s="754" t="s">
        <v>1166</v>
      </c>
    </row>
    <row r="11" spans="1:15" ht="30" customHeight="1" x14ac:dyDescent="0.4">
      <c r="A11" s="736" t="s">
        <v>526</v>
      </c>
      <c r="B11" s="301"/>
      <c r="C11" s="301"/>
      <c r="D11" s="301"/>
      <c r="E11" s="301" t="s">
        <v>881</v>
      </c>
      <c r="F11" s="301"/>
      <c r="G11" s="301"/>
      <c r="H11" s="301"/>
      <c r="I11" s="301"/>
      <c r="J11" s="301"/>
      <c r="K11" s="301"/>
      <c r="L11" s="301"/>
      <c r="M11" s="301"/>
      <c r="N11" s="301" t="s">
        <v>1167</v>
      </c>
      <c r="O11" s="391" t="s">
        <v>1167</v>
      </c>
    </row>
    <row r="12" spans="1:15" ht="30" customHeight="1" x14ac:dyDescent="0.4">
      <c r="A12" s="735" t="s">
        <v>944</v>
      </c>
      <c r="B12" s="744"/>
      <c r="C12" s="744"/>
      <c r="D12" s="744"/>
      <c r="E12" s="744"/>
      <c r="F12" s="744" t="s">
        <v>881</v>
      </c>
      <c r="G12" s="744"/>
      <c r="H12" s="744"/>
      <c r="I12" s="744"/>
      <c r="J12" s="744"/>
      <c r="K12" s="744"/>
      <c r="L12" s="744"/>
      <c r="M12" s="744"/>
      <c r="N12" s="744" t="s">
        <v>881</v>
      </c>
      <c r="O12" s="754"/>
    </row>
    <row r="13" spans="1:15" ht="30" customHeight="1" x14ac:dyDescent="0.4">
      <c r="A13" s="737" t="s">
        <v>945</v>
      </c>
      <c r="B13" s="301"/>
      <c r="C13" s="301"/>
      <c r="D13" s="301"/>
      <c r="E13" s="301"/>
      <c r="F13" s="301"/>
      <c r="G13" s="301" t="s">
        <v>881</v>
      </c>
      <c r="H13" s="301"/>
      <c r="I13" s="301"/>
      <c r="J13" s="301"/>
      <c r="K13" s="301"/>
      <c r="L13" s="301"/>
      <c r="M13" s="301"/>
      <c r="N13" s="301" t="s">
        <v>881</v>
      </c>
      <c r="O13" s="391"/>
    </row>
    <row r="14" spans="1:15" ht="30" hidden="1" customHeight="1" x14ac:dyDescent="0.4">
      <c r="A14" s="737" t="s">
        <v>946</v>
      </c>
      <c r="B14" s="301"/>
      <c r="C14" s="301"/>
      <c r="D14" s="301"/>
      <c r="E14" s="301"/>
      <c r="F14" s="301"/>
      <c r="G14" s="301" t="s">
        <v>881</v>
      </c>
      <c r="H14" s="301"/>
      <c r="I14" s="301"/>
      <c r="J14" s="301"/>
      <c r="K14" s="301"/>
      <c r="L14" s="301"/>
      <c r="M14" s="301"/>
      <c r="N14" s="301"/>
      <c r="O14" s="391"/>
    </row>
    <row r="15" spans="1:15" ht="30" customHeight="1" x14ac:dyDescent="0.4">
      <c r="A15" s="735" t="s">
        <v>88</v>
      </c>
      <c r="B15" s="744"/>
      <c r="C15" s="744"/>
      <c r="D15" s="744"/>
      <c r="E15" s="744"/>
      <c r="F15" s="744"/>
      <c r="G15" s="744"/>
      <c r="H15" s="744" t="s">
        <v>881</v>
      </c>
      <c r="I15" s="744" t="s">
        <v>881</v>
      </c>
      <c r="J15" s="744"/>
      <c r="K15" s="744"/>
      <c r="L15" s="744"/>
      <c r="M15" s="744"/>
      <c r="N15" s="744" t="s">
        <v>881</v>
      </c>
      <c r="O15" s="754"/>
    </row>
    <row r="16" spans="1:15" ht="30" customHeight="1" x14ac:dyDescent="0.4">
      <c r="A16" s="734" t="s">
        <v>47</v>
      </c>
      <c r="B16" s="301"/>
      <c r="C16" s="301"/>
      <c r="D16" s="301"/>
      <c r="E16" s="301"/>
      <c r="F16" s="301"/>
      <c r="G16" s="301"/>
      <c r="H16" s="301"/>
      <c r="I16" s="301"/>
      <c r="J16" s="301" t="s">
        <v>881</v>
      </c>
      <c r="K16" s="301"/>
      <c r="L16" s="301"/>
      <c r="M16" s="301"/>
      <c r="N16" s="301"/>
      <c r="O16" s="391"/>
    </row>
    <row r="17" spans="1:15" ht="30" hidden="1" customHeight="1" x14ac:dyDescent="0.4">
      <c r="A17" s="738" t="s">
        <v>947</v>
      </c>
      <c r="B17" s="312"/>
      <c r="C17" s="312"/>
      <c r="D17" s="312"/>
      <c r="E17" s="312"/>
      <c r="F17" s="312"/>
      <c r="G17" s="312"/>
      <c r="H17" s="312"/>
      <c r="I17" s="312"/>
      <c r="J17" s="312" t="s">
        <v>881</v>
      </c>
      <c r="K17" s="312"/>
      <c r="L17" s="312"/>
      <c r="M17" s="312"/>
      <c r="N17" s="312"/>
      <c r="O17" s="318"/>
    </row>
    <row r="18" spans="1:15" ht="30" customHeight="1" x14ac:dyDescent="0.4">
      <c r="A18" s="734" t="s">
        <v>641</v>
      </c>
      <c r="B18" s="301"/>
      <c r="C18" s="301"/>
      <c r="D18" s="301"/>
      <c r="E18" s="301"/>
      <c r="F18" s="301"/>
      <c r="G18" s="301"/>
      <c r="H18" s="301"/>
      <c r="I18" s="301"/>
      <c r="J18" s="301"/>
      <c r="K18" s="301" t="s">
        <v>881</v>
      </c>
      <c r="L18" s="301"/>
      <c r="M18" s="301"/>
      <c r="N18" s="301"/>
      <c r="O18" s="391"/>
    </row>
    <row r="19" spans="1:15" ht="30" customHeight="1" x14ac:dyDescent="0.4">
      <c r="A19" s="735" t="s">
        <v>13</v>
      </c>
      <c r="B19" s="744"/>
      <c r="C19" s="744"/>
      <c r="D19" s="744"/>
      <c r="E19" s="744"/>
      <c r="F19" s="744"/>
      <c r="G19" s="744"/>
      <c r="H19" s="744"/>
      <c r="I19" s="744"/>
      <c r="J19" s="744"/>
      <c r="K19" s="744"/>
      <c r="L19" s="744" t="s">
        <v>1168</v>
      </c>
      <c r="M19" s="744"/>
      <c r="N19" s="744"/>
      <c r="O19" s="754"/>
    </row>
    <row r="20" spans="1:15" ht="30" customHeight="1" x14ac:dyDescent="0.4">
      <c r="A20" s="739" t="s">
        <v>126</v>
      </c>
      <c r="B20" s="438"/>
      <c r="C20" s="438"/>
      <c r="D20" s="438"/>
      <c r="E20" s="438"/>
      <c r="F20" s="438"/>
      <c r="G20" s="438"/>
      <c r="H20" s="438"/>
      <c r="I20" s="438"/>
      <c r="J20" s="438"/>
      <c r="K20" s="438"/>
      <c r="L20" s="438"/>
      <c r="M20" s="746" t="s">
        <v>881</v>
      </c>
      <c r="N20" s="438"/>
      <c r="O20" s="442"/>
    </row>
    <row r="21" spans="1:15" ht="29.25" customHeight="1" x14ac:dyDescent="0.4">
      <c r="A21" s="298" t="s">
        <v>948</v>
      </c>
    </row>
    <row r="22" spans="1:15" ht="28.15" customHeight="1" x14ac:dyDescent="0.4">
      <c r="A22" s="287" t="s">
        <v>754</v>
      </c>
    </row>
    <row r="23" spans="1:15" ht="28.15" customHeight="1" x14ac:dyDescent="0.4">
      <c r="A23" s="287" t="s">
        <v>569</v>
      </c>
    </row>
    <row r="24" spans="1:15" ht="28.15" customHeight="1" x14ac:dyDescent="0.4">
      <c r="A24" s="287" t="s">
        <v>256</v>
      </c>
    </row>
    <row r="25" spans="1:15" ht="28.15" customHeight="1" x14ac:dyDescent="0.4">
      <c r="A25" s="287" t="s">
        <v>949</v>
      </c>
    </row>
    <row r="29" spans="1:15" x14ac:dyDescent="0.4">
      <c r="N29" s="298"/>
    </row>
  </sheetData>
  <mergeCells count="2">
    <mergeCell ref="A2:O2"/>
    <mergeCell ref="A3:O3"/>
  </mergeCells>
  <phoneticPr fontId="6"/>
  <printOptions horizontalCentered="1"/>
  <pageMargins left="0.74803149606299213" right="0.74803149606299213" top="0.98425196850393681" bottom="0.98425196850393681" header="0.51181102362204722" footer="0.51181102362204722"/>
  <pageSetup paperSize="9" scale="60" orientation="landscape"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K30"/>
  <sheetViews>
    <sheetView showGridLines="0" showZeros="0" view="pageBreakPreview" zoomScaleSheetLayoutView="100" workbookViewId="0">
      <selection activeCell="D1" sqref="D1"/>
    </sheetView>
  </sheetViews>
  <sheetFormatPr defaultRowHeight="13.5" x14ac:dyDescent="0.4"/>
  <cols>
    <col min="1" max="1" width="1.25" style="174" customWidth="1"/>
    <col min="2" max="2" width="19.125" style="174" customWidth="1"/>
    <col min="3" max="3" width="3.5" style="174" customWidth="1"/>
    <col min="4" max="4" width="4.75" style="174" customWidth="1"/>
    <col min="5" max="7" width="17.5" style="174" customWidth="1"/>
    <col min="8" max="8" width="2.625" style="174" customWidth="1"/>
    <col min="9" max="9" width="9" style="174" customWidth="1"/>
    <col min="10" max="16384" width="9" style="174"/>
  </cols>
  <sheetData>
    <row r="1" spans="1:11" ht="16.5" x14ac:dyDescent="0.4">
      <c r="A1" s="2"/>
      <c r="B1" s="1"/>
      <c r="C1" s="1"/>
      <c r="D1" s="1"/>
      <c r="E1" s="1"/>
      <c r="F1" s="1"/>
      <c r="G1" s="1"/>
      <c r="H1" s="1"/>
    </row>
    <row r="2" spans="1:11" ht="16.5" x14ac:dyDescent="0.15">
      <c r="A2" s="2"/>
      <c r="B2" s="1"/>
      <c r="C2" s="1"/>
      <c r="D2" s="1"/>
      <c r="E2" s="1"/>
      <c r="F2" s="1"/>
      <c r="G2" s="1796">
        <f>基本情報入力シート!E3</f>
        <v>0</v>
      </c>
      <c r="H2" s="1796"/>
      <c r="I2" s="773"/>
      <c r="J2" s="773"/>
      <c r="K2" s="774"/>
    </row>
    <row r="3" spans="1:11" ht="16.5" x14ac:dyDescent="0.4">
      <c r="A3" s="2"/>
      <c r="B3" s="1"/>
      <c r="C3" s="1"/>
      <c r="D3" s="1"/>
      <c r="E3" s="1"/>
      <c r="F3" s="1"/>
      <c r="G3" s="1"/>
      <c r="H3" s="596"/>
    </row>
    <row r="4" spans="1:11" ht="16.5" x14ac:dyDescent="0.4">
      <c r="A4" s="1013" t="s">
        <v>876</v>
      </c>
      <c r="B4" s="1013"/>
      <c r="C4" s="1013"/>
      <c r="D4" s="1013"/>
      <c r="E4" s="1013"/>
      <c r="F4" s="1013"/>
      <c r="G4" s="1013"/>
      <c r="H4" s="1013"/>
    </row>
    <row r="5" spans="1:11" ht="16.5" x14ac:dyDescent="0.4">
      <c r="A5" s="8"/>
      <c r="B5" s="8"/>
      <c r="C5" s="8"/>
      <c r="D5" s="8"/>
      <c r="E5" s="8"/>
      <c r="F5" s="8"/>
      <c r="G5" s="8"/>
      <c r="H5" s="8"/>
    </row>
    <row r="6" spans="1:11" ht="16.5" x14ac:dyDescent="0.4">
      <c r="A6" s="8"/>
      <c r="B6" s="471" t="s">
        <v>878</v>
      </c>
      <c r="C6" s="2596">
        <f>基本情報入力シート!E21</f>
        <v>0</v>
      </c>
      <c r="D6" s="2597"/>
      <c r="E6" s="2597"/>
      <c r="F6" s="2597"/>
      <c r="G6" s="2597"/>
      <c r="H6" s="2598"/>
    </row>
    <row r="7" spans="1:11" x14ac:dyDescent="0.4">
      <c r="A7" s="1"/>
      <c r="B7" s="755" t="s">
        <v>879</v>
      </c>
      <c r="C7" s="1629" t="s">
        <v>1103</v>
      </c>
      <c r="D7" s="1322"/>
      <c r="E7" s="1322"/>
      <c r="F7" s="1322"/>
      <c r="G7" s="1322"/>
      <c r="H7" s="2599"/>
    </row>
    <row r="8" spans="1:11" x14ac:dyDescent="0.4">
      <c r="A8" s="1"/>
      <c r="B8" s="2600" t="s">
        <v>882</v>
      </c>
      <c r="C8" s="757"/>
      <c r="D8" s="758"/>
      <c r="E8" s="758"/>
      <c r="F8" s="758"/>
      <c r="G8" s="758"/>
      <c r="H8" s="771"/>
    </row>
    <row r="9" spans="1:11" ht="27" x14ac:dyDescent="0.4">
      <c r="A9" s="1"/>
      <c r="B9" s="1777"/>
      <c r="C9" s="643"/>
      <c r="D9" s="387" t="s">
        <v>232</v>
      </c>
      <c r="E9" s="387" t="s">
        <v>883</v>
      </c>
      <c r="F9" s="766" t="s">
        <v>622</v>
      </c>
      <c r="G9" s="767" t="s">
        <v>419</v>
      </c>
      <c r="H9" s="772"/>
    </row>
    <row r="10" spans="1:11" x14ac:dyDescent="0.4">
      <c r="A10" s="1"/>
      <c r="B10" s="1777"/>
      <c r="C10" s="643"/>
      <c r="D10" s="387" t="s">
        <v>887</v>
      </c>
      <c r="E10" s="762"/>
      <c r="F10" s="762"/>
      <c r="G10" s="768" t="str">
        <f t="shared" ref="G10:G22" si="0">IFERROR(ROUNDUP(F10/E10,3),"")</f>
        <v/>
      </c>
      <c r="H10" s="772"/>
    </row>
    <row r="11" spans="1:11" x14ac:dyDescent="0.4">
      <c r="A11" s="1"/>
      <c r="B11" s="1777"/>
      <c r="C11" s="643"/>
      <c r="D11" s="387" t="s">
        <v>782</v>
      </c>
      <c r="E11" s="762"/>
      <c r="F11" s="762"/>
      <c r="G11" s="768" t="str">
        <f t="shared" si="0"/>
        <v/>
      </c>
      <c r="H11" s="772"/>
    </row>
    <row r="12" spans="1:11" x14ac:dyDescent="0.4">
      <c r="A12" s="1"/>
      <c r="B12" s="1777"/>
      <c r="C12" s="643"/>
      <c r="D12" s="387" t="s">
        <v>888</v>
      </c>
      <c r="E12" s="762"/>
      <c r="F12" s="762"/>
      <c r="G12" s="768" t="str">
        <f t="shared" si="0"/>
        <v/>
      </c>
      <c r="H12" s="772"/>
    </row>
    <row r="13" spans="1:11" x14ac:dyDescent="0.4">
      <c r="A13" s="1"/>
      <c r="B13" s="1777"/>
      <c r="C13" s="643"/>
      <c r="D13" s="387" t="s">
        <v>890</v>
      </c>
      <c r="E13" s="762"/>
      <c r="F13" s="762"/>
      <c r="G13" s="768" t="str">
        <f t="shared" si="0"/>
        <v/>
      </c>
      <c r="H13" s="772"/>
    </row>
    <row r="14" spans="1:11" x14ac:dyDescent="0.4">
      <c r="A14" s="1"/>
      <c r="B14" s="1777"/>
      <c r="C14" s="643"/>
      <c r="D14" s="387" t="s">
        <v>117</v>
      </c>
      <c r="E14" s="762"/>
      <c r="F14" s="762"/>
      <c r="G14" s="768" t="str">
        <f t="shared" si="0"/>
        <v/>
      </c>
      <c r="H14" s="772"/>
    </row>
    <row r="15" spans="1:11" x14ac:dyDescent="0.4">
      <c r="A15" s="1"/>
      <c r="B15" s="1777"/>
      <c r="C15" s="643"/>
      <c r="D15" s="387" t="s">
        <v>513</v>
      </c>
      <c r="E15" s="762"/>
      <c r="F15" s="762"/>
      <c r="G15" s="768" t="str">
        <f t="shared" si="0"/>
        <v/>
      </c>
      <c r="H15" s="772"/>
    </row>
    <row r="16" spans="1:11" x14ac:dyDescent="0.4">
      <c r="A16" s="1"/>
      <c r="B16" s="1777"/>
      <c r="C16" s="643"/>
      <c r="D16" s="387" t="s">
        <v>892</v>
      </c>
      <c r="E16" s="762"/>
      <c r="F16" s="762"/>
      <c r="G16" s="768" t="str">
        <f t="shared" si="0"/>
        <v/>
      </c>
      <c r="H16" s="772"/>
    </row>
    <row r="17" spans="1:8" x14ac:dyDescent="0.4">
      <c r="A17" s="1"/>
      <c r="B17" s="1777"/>
      <c r="C17" s="643"/>
      <c r="D17" s="387" t="s">
        <v>893</v>
      </c>
      <c r="E17" s="762"/>
      <c r="F17" s="762"/>
      <c r="G17" s="768" t="str">
        <f t="shared" si="0"/>
        <v/>
      </c>
      <c r="H17" s="772"/>
    </row>
    <row r="18" spans="1:8" x14ac:dyDescent="0.4">
      <c r="A18" s="1"/>
      <c r="B18" s="1777"/>
      <c r="C18" s="643"/>
      <c r="D18" s="387" t="s">
        <v>895</v>
      </c>
      <c r="E18" s="762"/>
      <c r="F18" s="762"/>
      <c r="G18" s="768" t="str">
        <f t="shared" si="0"/>
        <v/>
      </c>
      <c r="H18" s="772"/>
    </row>
    <row r="19" spans="1:8" x14ac:dyDescent="0.4">
      <c r="A19" s="1"/>
      <c r="B19" s="1777"/>
      <c r="C19" s="643"/>
      <c r="D19" s="387" t="s">
        <v>896</v>
      </c>
      <c r="E19" s="762"/>
      <c r="F19" s="762"/>
      <c r="G19" s="768" t="str">
        <f t="shared" si="0"/>
        <v/>
      </c>
      <c r="H19" s="772"/>
    </row>
    <row r="20" spans="1:8" x14ac:dyDescent="0.4">
      <c r="A20" s="1"/>
      <c r="B20" s="1777"/>
      <c r="C20" s="643"/>
      <c r="D20" s="387" t="s">
        <v>897</v>
      </c>
      <c r="E20" s="762"/>
      <c r="F20" s="762"/>
      <c r="G20" s="768" t="str">
        <f t="shared" si="0"/>
        <v/>
      </c>
      <c r="H20" s="772"/>
    </row>
    <row r="21" spans="1:8" x14ac:dyDescent="0.4">
      <c r="A21" s="1"/>
      <c r="B21" s="1777"/>
      <c r="C21" s="643"/>
      <c r="D21" s="759" t="s">
        <v>678</v>
      </c>
      <c r="E21" s="763"/>
      <c r="F21" s="763"/>
      <c r="G21" s="769" t="str">
        <f t="shared" si="0"/>
        <v/>
      </c>
      <c r="H21" s="772"/>
    </row>
    <row r="22" spans="1:8" x14ac:dyDescent="0.4">
      <c r="A22" s="1"/>
      <c r="B22" s="1777"/>
      <c r="C22" s="352"/>
      <c r="D22" s="760" t="s">
        <v>447</v>
      </c>
      <c r="E22" s="764"/>
      <c r="F22" s="764"/>
      <c r="G22" s="770" t="str">
        <f t="shared" si="0"/>
        <v/>
      </c>
      <c r="H22" s="380"/>
    </row>
    <row r="23" spans="1:8" x14ac:dyDescent="0.4">
      <c r="A23" s="1"/>
      <c r="B23" s="1777"/>
      <c r="C23" s="352"/>
      <c r="D23" s="761"/>
      <c r="E23" s="765"/>
      <c r="F23" s="765"/>
      <c r="G23" s="765"/>
      <c r="H23" s="380"/>
    </row>
    <row r="24" spans="1:8" x14ac:dyDescent="0.4">
      <c r="A24" s="1"/>
      <c r="B24" s="1777"/>
      <c r="C24" s="352"/>
      <c r="D24" s="1134" t="s">
        <v>18</v>
      </c>
      <c r="E24" s="1134"/>
      <c r="F24" s="1134"/>
      <c r="G24" s="1134"/>
      <c r="H24" s="380"/>
    </row>
    <row r="25" spans="1:8" x14ac:dyDescent="0.4">
      <c r="A25" s="1"/>
      <c r="B25" s="1777"/>
      <c r="C25" s="352"/>
      <c r="D25" s="1498"/>
      <c r="E25" s="1498"/>
      <c r="F25" s="1498"/>
      <c r="G25" s="1498"/>
      <c r="H25" s="380"/>
    </row>
    <row r="26" spans="1:8" x14ac:dyDescent="0.4">
      <c r="A26" s="1"/>
      <c r="B26" s="1781"/>
      <c r="C26" s="355"/>
      <c r="D26" s="1137"/>
      <c r="E26" s="1137"/>
      <c r="F26" s="1137"/>
      <c r="G26" s="1137"/>
      <c r="H26" s="381"/>
    </row>
    <row r="27" spans="1:8" x14ac:dyDescent="0.4">
      <c r="A27" s="1"/>
      <c r="B27" s="1"/>
      <c r="C27" s="1"/>
      <c r="D27" s="1"/>
      <c r="E27" s="1"/>
      <c r="F27" s="1"/>
      <c r="G27" s="1"/>
      <c r="H27" s="1"/>
    </row>
    <row r="28" spans="1:8" x14ac:dyDescent="0.4">
      <c r="A28" s="1"/>
      <c r="B28" s="1" t="s">
        <v>468</v>
      </c>
      <c r="C28" s="1"/>
      <c r="D28" s="1"/>
      <c r="E28" s="1"/>
      <c r="F28" s="1"/>
      <c r="G28" s="1"/>
      <c r="H28" s="1"/>
    </row>
    <row r="29" spans="1:8" ht="16.5" x14ac:dyDescent="0.4">
      <c r="A29" s="8"/>
      <c r="B29" s="756" t="s">
        <v>720</v>
      </c>
      <c r="C29" s="8"/>
      <c r="D29" s="8"/>
      <c r="E29" s="8"/>
      <c r="F29" s="8"/>
      <c r="G29" s="8"/>
      <c r="H29" s="8"/>
    </row>
    <row r="30" spans="1:8" x14ac:dyDescent="0.4">
      <c r="A30" s="1"/>
      <c r="B30" s="1"/>
      <c r="C30" s="1" t="s">
        <v>899</v>
      </c>
      <c r="D30" s="1"/>
      <c r="E30" s="1"/>
      <c r="F30" s="1"/>
      <c r="G30" s="1"/>
      <c r="H30" s="1"/>
    </row>
  </sheetData>
  <mergeCells count="6">
    <mergeCell ref="G2:H2"/>
    <mergeCell ref="A4:H4"/>
    <mergeCell ref="C6:H6"/>
    <mergeCell ref="C7:H7"/>
    <mergeCell ref="D24:G26"/>
    <mergeCell ref="B8:B26"/>
  </mergeCells>
  <phoneticPr fontId="6"/>
  <printOptions horizontalCentered="1"/>
  <pageMargins left="0.70866141732283472" right="0.70866141732283472" top="0.74803149606299213" bottom="0.74803149606299213" header="0.31496062992125984" footer="0.31496062992125984"/>
  <pageSetup paperSize="9" scale="95"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H10"/>
  <sheetViews>
    <sheetView showGridLines="0" showZeros="0" view="pageBreakPreview" zoomScaleSheetLayoutView="100" workbookViewId="0">
      <selection activeCell="A3" sqref="A3:H3"/>
    </sheetView>
  </sheetViews>
  <sheetFormatPr defaultRowHeight="13.5" x14ac:dyDescent="0.4"/>
  <cols>
    <col min="1" max="1" width="1.25" style="174" customWidth="1"/>
    <col min="2" max="2" width="19.25" style="174" customWidth="1"/>
    <col min="3" max="3" width="4.25" style="174" customWidth="1"/>
    <col min="4" max="4" width="5.375" style="174" customWidth="1"/>
    <col min="5" max="7" width="16.125" style="174" customWidth="1"/>
    <col min="8" max="8" width="4.25" style="174" customWidth="1"/>
    <col min="9" max="9" width="9" style="174" customWidth="1"/>
    <col min="10" max="16384" width="9" style="174"/>
  </cols>
  <sheetData>
    <row r="1" spans="1:8" ht="16.5" x14ac:dyDescent="0.4">
      <c r="A1" s="2"/>
      <c r="B1" s="1"/>
      <c r="C1" s="1"/>
      <c r="D1" s="1"/>
      <c r="E1" s="1"/>
      <c r="F1" s="1"/>
      <c r="G1" s="1"/>
      <c r="H1" s="1"/>
    </row>
    <row r="2" spans="1:8" ht="16.5" x14ac:dyDescent="0.15">
      <c r="A2" s="2"/>
      <c r="B2" s="1"/>
      <c r="C2" s="1"/>
      <c r="D2" s="1"/>
      <c r="E2" s="1"/>
      <c r="F2" s="1"/>
      <c r="G2" s="1796">
        <f>基本情報入力シート!E3</f>
        <v>0</v>
      </c>
      <c r="H2" s="1796"/>
    </row>
    <row r="3" spans="1:8" ht="16.5" x14ac:dyDescent="0.4">
      <c r="A3" s="1013" t="s">
        <v>606</v>
      </c>
      <c r="B3" s="1013"/>
      <c r="C3" s="1013"/>
      <c r="D3" s="1013"/>
      <c r="E3" s="1013"/>
      <c r="F3" s="1013"/>
      <c r="G3" s="1013"/>
      <c r="H3" s="1013"/>
    </row>
    <row r="4" spans="1:8" ht="16.5" x14ac:dyDescent="0.4">
      <c r="A4" s="8"/>
      <c r="B4" s="8"/>
      <c r="C4" s="8"/>
      <c r="D4" s="8"/>
      <c r="E4" s="8"/>
      <c r="F4" s="8"/>
      <c r="G4" s="8"/>
      <c r="H4" s="8"/>
    </row>
    <row r="5" spans="1:8" ht="36.6" customHeight="1" x14ac:dyDescent="0.4">
      <c r="A5" s="8"/>
      <c r="B5" s="471" t="s">
        <v>878</v>
      </c>
      <c r="C5" s="2596">
        <f>基本情報入力シート!E21</f>
        <v>0</v>
      </c>
      <c r="D5" s="2597"/>
      <c r="E5" s="2597"/>
      <c r="F5" s="2597"/>
      <c r="G5" s="2597"/>
      <c r="H5" s="2598"/>
    </row>
    <row r="6" spans="1:8" ht="52.15" customHeight="1" x14ac:dyDescent="0.4">
      <c r="A6" s="1"/>
      <c r="B6" s="755" t="s">
        <v>879</v>
      </c>
      <c r="C6" s="1629" t="s">
        <v>1120</v>
      </c>
      <c r="D6" s="1322"/>
      <c r="E6" s="1322"/>
      <c r="F6" s="1322"/>
      <c r="G6" s="1322"/>
      <c r="H6" s="2599"/>
    </row>
    <row r="7" spans="1:8" ht="52.15" customHeight="1" x14ac:dyDescent="0.4">
      <c r="A7" s="1"/>
      <c r="B7" s="775" t="s">
        <v>900</v>
      </c>
      <c r="C7" s="2602" t="s">
        <v>902</v>
      </c>
      <c r="D7" s="2603"/>
      <c r="E7" s="2603"/>
      <c r="F7" s="2603"/>
      <c r="G7" s="2603"/>
      <c r="H7" s="2604"/>
    </row>
    <row r="8" spans="1:8" ht="25.9" customHeight="1" x14ac:dyDescent="0.4">
      <c r="A8" s="1"/>
      <c r="B8" s="1" t="s">
        <v>468</v>
      </c>
      <c r="C8" s="1"/>
      <c r="D8" s="1"/>
      <c r="E8" s="1"/>
      <c r="F8" s="291"/>
      <c r="G8" s="291"/>
      <c r="H8" s="291"/>
    </row>
    <row r="9" spans="1:8" ht="39.75" customHeight="1" x14ac:dyDescent="0.4">
      <c r="A9" s="1"/>
      <c r="B9" s="2601" t="s">
        <v>1170</v>
      </c>
      <c r="C9" s="2601"/>
      <c r="D9" s="2601"/>
      <c r="E9" s="2601"/>
      <c r="F9" s="2601"/>
      <c r="G9" s="2601"/>
      <c r="H9" s="2601"/>
    </row>
    <row r="10" spans="1:8" ht="18.75" customHeight="1" x14ac:dyDescent="0.4">
      <c r="A10" s="1"/>
      <c r="B10" s="756" t="s">
        <v>1169</v>
      </c>
      <c r="C10" s="776"/>
      <c r="D10" s="776"/>
      <c r="E10" s="776"/>
      <c r="F10" s="776"/>
      <c r="G10" s="776"/>
      <c r="H10" s="776"/>
    </row>
  </sheetData>
  <mergeCells count="6">
    <mergeCell ref="B9:H9"/>
    <mergeCell ref="G2:H2"/>
    <mergeCell ref="A3:H3"/>
    <mergeCell ref="C5:H5"/>
    <mergeCell ref="C6:H6"/>
    <mergeCell ref="C7:H7"/>
  </mergeCells>
  <phoneticPr fontId="6"/>
  <printOptions horizontalCentered="1"/>
  <pageMargins left="0.70866141732283472" right="0.70866141732283472" top="0.74803149606299213" bottom="0.74803149606299213" header="0.31496062992125984" footer="0.31496062992125984"/>
  <pageSetup paperSize="9" scale="9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X65"/>
  <sheetViews>
    <sheetView showZeros="0" view="pageBreakPreview" zoomScaleSheetLayoutView="100" workbookViewId="0">
      <selection activeCell="M6" sqref="M6"/>
    </sheetView>
  </sheetViews>
  <sheetFormatPr defaultRowHeight="13.5" x14ac:dyDescent="0.4"/>
  <cols>
    <col min="1" max="1" width="2.125" style="174" customWidth="1"/>
    <col min="2" max="2" width="1.5" style="174" customWidth="1"/>
    <col min="3" max="6" width="4" style="174" customWidth="1"/>
    <col min="7" max="7" width="3.5" style="174" customWidth="1"/>
    <col min="8" max="9" width="4" style="174" customWidth="1"/>
    <col min="10" max="10" width="3.375" style="174" customWidth="1"/>
    <col min="11" max="23" width="4" style="174" customWidth="1"/>
    <col min="24" max="24" width="1.5" style="174" customWidth="1"/>
    <col min="25" max="25" width="9" style="174" customWidth="1"/>
    <col min="26" max="16384" width="9" style="174"/>
  </cols>
  <sheetData>
    <row r="1" spans="1:24" ht="15.6" customHeight="1" x14ac:dyDescent="0.15">
      <c r="A1" s="225" t="s">
        <v>92</v>
      </c>
      <c r="B1" s="225"/>
      <c r="C1" s="225"/>
      <c r="D1" s="225"/>
      <c r="E1" s="225"/>
      <c r="F1" s="225"/>
      <c r="G1" s="225"/>
      <c r="H1" s="225"/>
      <c r="I1" s="225"/>
      <c r="J1" s="225"/>
      <c r="K1" s="225"/>
      <c r="L1" s="225"/>
      <c r="M1" s="225"/>
      <c r="N1" s="225"/>
      <c r="O1" s="225"/>
      <c r="P1" s="225"/>
      <c r="Q1" s="225"/>
      <c r="R1" s="225"/>
      <c r="S1" s="225"/>
      <c r="T1" s="225"/>
      <c r="U1" s="225"/>
      <c r="V1" s="225"/>
      <c r="W1" s="225"/>
      <c r="X1" s="225"/>
    </row>
    <row r="2" spans="1:24" ht="15" customHeight="1" x14ac:dyDescent="0.15">
      <c r="A2" s="224" t="s">
        <v>97</v>
      </c>
      <c r="B2" s="227"/>
      <c r="C2" s="227"/>
      <c r="D2" s="227"/>
      <c r="E2" s="227"/>
      <c r="F2" s="227"/>
      <c r="G2" s="227"/>
      <c r="H2" s="227"/>
      <c r="I2" s="227"/>
      <c r="J2" s="227"/>
      <c r="K2" s="227"/>
      <c r="L2" s="227"/>
      <c r="M2" s="227"/>
      <c r="N2" s="227"/>
      <c r="O2" s="227"/>
      <c r="P2" s="227"/>
      <c r="Q2" s="227"/>
      <c r="R2" s="227"/>
      <c r="S2" s="227"/>
      <c r="T2" s="227"/>
      <c r="U2" s="227"/>
      <c r="V2" s="227"/>
      <c r="W2" s="227"/>
      <c r="X2" s="227"/>
    </row>
    <row r="3" spans="1:24" ht="9.6" customHeight="1" x14ac:dyDescent="0.15">
      <c r="A3" s="225"/>
      <c r="B3" s="228"/>
      <c r="C3" s="1225"/>
      <c r="D3" s="1225"/>
      <c r="E3" s="1225"/>
      <c r="F3" s="224"/>
      <c r="G3" s="224"/>
      <c r="H3" s="224"/>
      <c r="I3" s="224"/>
      <c r="J3" s="224"/>
      <c r="K3" s="224"/>
      <c r="L3" s="224"/>
      <c r="M3" s="224"/>
      <c r="N3" s="224"/>
      <c r="O3" s="224"/>
      <c r="P3" s="224"/>
      <c r="Q3" s="224"/>
      <c r="R3" s="224"/>
      <c r="S3" s="224"/>
      <c r="T3" s="224"/>
      <c r="U3" s="224"/>
      <c r="V3" s="224"/>
      <c r="W3" s="224"/>
      <c r="X3" s="263"/>
    </row>
    <row r="4" spans="1:24" x14ac:dyDescent="0.15">
      <c r="A4" s="225"/>
      <c r="B4" s="228"/>
      <c r="C4" s="224"/>
      <c r="D4" s="224"/>
      <c r="E4" s="224"/>
      <c r="F4" s="224"/>
      <c r="G4" s="224"/>
      <c r="H4" s="224"/>
      <c r="I4" s="224"/>
      <c r="J4" s="224"/>
      <c r="K4" s="224"/>
      <c r="L4" s="224"/>
      <c r="M4" s="224"/>
      <c r="N4" s="224"/>
      <c r="O4" s="224"/>
      <c r="P4" s="224"/>
      <c r="Q4" s="256"/>
      <c r="R4" s="1226" t="s">
        <v>104</v>
      </c>
      <c r="S4" s="1227"/>
      <c r="T4" s="1228"/>
      <c r="U4" s="1229"/>
      <c r="V4" s="1230"/>
      <c r="W4" s="1231"/>
      <c r="X4" s="264"/>
    </row>
    <row r="5" spans="1:24" ht="9.6" customHeight="1" x14ac:dyDescent="0.15">
      <c r="A5" s="225"/>
      <c r="B5" s="228"/>
      <c r="C5" s="224"/>
      <c r="D5" s="224"/>
      <c r="E5" s="224"/>
      <c r="F5" s="224"/>
      <c r="G5" s="224"/>
      <c r="H5" s="224"/>
      <c r="I5" s="224"/>
      <c r="J5" s="224"/>
      <c r="K5" s="224"/>
      <c r="L5" s="224"/>
      <c r="M5" s="224"/>
      <c r="N5" s="224"/>
      <c r="O5" s="224"/>
      <c r="P5" s="224"/>
      <c r="Q5" s="224"/>
      <c r="R5" s="224"/>
      <c r="S5" s="224"/>
      <c r="T5" s="224"/>
      <c r="U5" s="224"/>
      <c r="V5" s="224"/>
      <c r="W5" s="224"/>
      <c r="X5" s="263"/>
    </row>
    <row r="6" spans="1:24" ht="14.45" customHeight="1" x14ac:dyDescent="0.15">
      <c r="A6" s="225"/>
      <c r="B6" s="228"/>
      <c r="C6" s="224"/>
      <c r="D6" s="224"/>
      <c r="E6" s="224"/>
      <c r="F6" s="224"/>
      <c r="G6" s="224"/>
      <c r="H6" s="236"/>
      <c r="I6" s="224" t="s">
        <v>17</v>
      </c>
      <c r="J6" s="224"/>
      <c r="K6" s="224"/>
      <c r="L6" s="224"/>
      <c r="M6" s="224"/>
      <c r="N6" s="224"/>
      <c r="O6" s="224"/>
      <c r="P6" s="224"/>
      <c r="Q6" s="224"/>
      <c r="R6" s="224"/>
      <c r="S6" s="224"/>
      <c r="T6" s="224"/>
      <c r="U6" s="224"/>
      <c r="V6" s="224"/>
      <c r="W6" s="224"/>
      <c r="X6" s="263"/>
    </row>
    <row r="7" spans="1:24" ht="14.45" customHeight="1" x14ac:dyDescent="0.15">
      <c r="A7" s="225"/>
      <c r="B7" s="228"/>
      <c r="C7" s="224"/>
      <c r="D7" s="224"/>
      <c r="E7" s="224"/>
      <c r="F7" s="224"/>
      <c r="G7" s="224"/>
      <c r="H7" s="224"/>
      <c r="I7" s="224"/>
      <c r="J7" s="224"/>
      <c r="K7" s="224"/>
      <c r="L7" s="224" t="s">
        <v>105</v>
      </c>
      <c r="M7" s="224"/>
      <c r="N7" s="224"/>
      <c r="O7" s="224"/>
      <c r="P7" s="224"/>
      <c r="Q7" s="224"/>
      <c r="R7" s="224"/>
      <c r="S7" s="224"/>
      <c r="T7" s="224"/>
      <c r="U7" s="224"/>
      <c r="V7" s="224"/>
      <c r="W7" s="224"/>
      <c r="X7" s="263"/>
    </row>
    <row r="8" spans="1:24" ht="14.45" customHeight="1" x14ac:dyDescent="0.15">
      <c r="A8" s="225"/>
      <c r="B8" s="228"/>
      <c r="C8" s="224"/>
      <c r="D8" s="224"/>
      <c r="E8" s="224"/>
      <c r="F8" s="224"/>
      <c r="G8" s="224"/>
      <c r="H8" s="224"/>
      <c r="I8" s="224" t="s">
        <v>111</v>
      </c>
      <c r="J8" s="224"/>
      <c r="K8" s="224"/>
      <c r="L8" s="224"/>
      <c r="M8" s="224"/>
      <c r="N8" s="224"/>
      <c r="O8" s="224"/>
      <c r="P8" s="224"/>
      <c r="Q8" s="224"/>
      <c r="R8" s="224"/>
      <c r="S8" s="224"/>
      <c r="T8" s="224"/>
      <c r="U8" s="224"/>
      <c r="V8" s="224"/>
      <c r="W8" s="224"/>
      <c r="X8" s="263"/>
    </row>
    <row r="9" spans="1:24" x14ac:dyDescent="0.15">
      <c r="A9" s="225"/>
      <c r="B9" s="228"/>
      <c r="C9" s="224"/>
      <c r="D9" s="224"/>
      <c r="E9" s="224"/>
      <c r="F9" s="224"/>
      <c r="G9" s="224"/>
      <c r="H9" s="224"/>
      <c r="I9" s="224"/>
      <c r="J9" s="224"/>
      <c r="K9" s="224"/>
      <c r="L9" s="224"/>
      <c r="M9" s="224"/>
      <c r="N9" s="224"/>
      <c r="O9" s="224"/>
      <c r="P9" s="224"/>
      <c r="Q9" s="224"/>
      <c r="R9" s="224"/>
      <c r="S9" s="224"/>
      <c r="T9" s="1232">
        <f>基本情報入力シート!E3</f>
        <v>0</v>
      </c>
      <c r="U9" s="1232"/>
      <c r="V9" s="1232"/>
      <c r="W9" s="1232"/>
      <c r="X9" s="1233"/>
    </row>
    <row r="10" spans="1:24" ht="16.899999999999999" customHeight="1" x14ac:dyDescent="0.15">
      <c r="A10" s="225"/>
      <c r="B10" s="228"/>
      <c r="C10" s="230" t="s">
        <v>648</v>
      </c>
      <c r="D10" s="225"/>
      <c r="E10" s="224"/>
      <c r="F10" s="224"/>
      <c r="G10" s="224"/>
      <c r="H10" s="224"/>
      <c r="I10" s="224"/>
      <c r="J10" s="224"/>
      <c r="K10" s="224"/>
      <c r="L10" s="224"/>
      <c r="M10" s="224"/>
      <c r="N10" s="224"/>
      <c r="O10" s="224"/>
      <c r="P10" s="224"/>
      <c r="Q10" s="224"/>
      <c r="R10" s="224"/>
      <c r="S10" s="224"/>
      <c r="T10" s="224"/>
      <c r="U10" s="224"/>
      <c r="V10" s="224"/>
      <c r="W10" s="224"/>
      <c r="X10" s="263"/>
    </row>
    <row r="11" spans="1:24" x14ac:dyDescent="0.15">
      <c r="A11" s="225"/>
      <c r="B11" s="228"/>
      <c r="C11" s="224"/>
      <c r="D11" s="224"/>
      <c r="E11" s="224"/>
      <c r="F11" s="224"/>
      <c r="G11" s="224"/>
      <c r="H11" s="224"/>
      <c r="I11" s="224"/>
      <c r="J11" s="224"/>
      <c r="K11" s="224"/>
      <c r="L11" s="246" t="s">
        <v>75</v>
      </c>
      <c r="M11" s="224"/>
      <c r="N11" s="224"/>
      <c r="O11" s="246" t="s">
        <v>118</v>
      </c>
      <c r="P11" s="224"/>
      <c r="Q11" s="1234">
        <f>基本情報入力シート!E9</f>
        <v>0</v>
      </c>
      <c r="R11" s="1234"/>
      <c r="S11" s="1234"/>
      <c r="T11" s="1234"/>
      <c r="U11" s="1234"/>
      <c r="V11" s="1234"/>
      <c r="W11" s="1234"/>
      <c r="X11" s="263"/>
    </row>
    <row r="12" spans="1:24" x14ac:dyDescent="0.15">
      <c r="A12" s="225"/>
      <c r="B12" s="228"/>
      <c r="C12" s="224"/>
      <c r="D12" s="224"/>
      <c r="E12" s="224"/>
      <c r="F12" s="224"/>
      <c r="G12" s="224"/>
      <c r="H12" s="224"/>
      <c r="I12" s="224"/>
      <c r="J12" s="224"/>
      <c r="K12" s="224"/>
      <c r="L12" s="224" t="s">
        <v>119</v>
      </c>
      <c r="M12" s="224"/>
      <c r="N12" s="224"/>
      <c r="O12" s="224" t="s">
        <v>122</v>
      </c>
      <c r="P12" s="224"/>
      <c r="Q12" s="1217">
        <f>基本情報入力シート!E7</f>
        <v>0</v>
      </c>
      <c r="R12" s="1217"/>
      <c r="S12" s="1217"/>
      <c r="T12" s="1217"/>
      <c r="U12" s="1217"/>
      <c r="V12" s="1217"/>
      <c r="W12" s="1217"/>
      <c r="X12" s="263"/>
    </row>
    <row r="13" spans="1:24" x14ac:dyDescent="0.15">
      <c r="A13" s="225"/>
      <c r="B13" s="228"/>
      <c r="C13" s="224"/>
      <c r="D13" s="224"/>
      <c r="E13" s="224"/>
      <c r="F13" s="224"/>
      <c r="G13" s="224"/>
      <c r="H13" s="224"/>
      <c r="I13" s="224"/>
      <c r="J13" s="224"/>
      <c r="K13" s="224"/>
      <c r="L13" s="224"/>
      <c r="M13" s="224"/>
      <c r="N13" s="224"/>
      <c r="O13" s="224" t="s">
        <v>114</v>
      </c>
      <c r="P13" s="224"/>
      <c r="Q13" s="1218">
        <f>基本情報入力シート!E16</f>
        <v>0</v>
      </c>
      <c r="R13" s="1218"/>
      <c r="S13" s="1218"/>
      <c r="T13" s="1218"/>
      <c r="U13" s="1218"/>
      <c r="V13" s="1218"/>
      <c r="W13" s="1218"/>
      <c r="X13" s="263"/>
    </row>
    <row r="14" spans="1:24" ht="12" customHeight="1" x14ac:dyDescent="0.15">
      <c r="A14" s="225"/>
      <c r="B14" s="228"/>
      <c r="C14" s="224"/>
      <c r="D14" s="224"/>
      <c r="E14" s="224"/>
      <c r="F14" s="224"/>
      <c r="G14" s="224"/>
      <c r="H14" s="224"/>
      <c r="I14" s="224"/>
      <c r="J14" s="224"/>
      <c r="K14" s="224"/>
      <c r="L14" s="224"/>
      <c r="M14" s="224"/>
      <c r="N14" s="224"/>
      <c r="O14" s="224"/>
      <c r="P14" s="224"/>
      <c r="Q14" s="224"/>
      <c r="R14" s="224"/>
      <c r="S14" s="224"/>
      <c r="T14" s="224"/>
      <c r="U14" s="224"/>
      <c r="V14" s="224"/>
      <c r="W14" s="224"/>
      <c r="X14" s="263"/>
    </row>
    <row r="15" spans="1:24" ht="16.899999999999999" customHeight="1" x14ac:dyDescent="0.15">
      <c r="A15" s="225"/>
      <c r="B15" s="228"/>
      <c r="C15" s="1111" t="s">
        <v>128</v>
      </c>
      <c r="D15" s="1111"/>
      <c r="E15" s="1111"/>
      <c r="F15" s="1111"/>
      <c r="G15" s="1111"/>
      <c r="H15" s="1111"/>
      <c r="I15" s="1111"/>
      <c r="J15" s="1111"/>
      <c r="K15" s="1111"/>
      <c r="L15" s="1111"/>
      <c r="M15" s="1111"/>
      <c r="N15" s="1111"/>
      <c r="O15" s="1111"/>
      <c r="P15" s="1111"/>
      <c r="Q15" s="1111"/>
      <c r="R15" s="1111"/>
      <c r="S15" s="1111"/>
      <c r="T15" s="1111"/>
      <c r="U15" s="1111"/>
      <c r="V15" s="1111"/>
      <c r="W15" s="1111"/>
      <c r="X15" s="263"/>
    </row>
    <row r="16" spans="1:24" ht="16.899999999999999" customHeight="1" x14ac:dyDescent="0.15">
      <c r="A16" s="225"/>
      <c r="B16" s="228"/>
      <c r="C16" s="1111"/>
      <c r="D16" s="1111"/>
      <c r="E16" s="1111"/>
      <c r="F16" s="1111"/>
      <c r="G16" s="1111"/>
      <c r="H16" s="1111"/>
      <c r="I16" s="1111"/>
      <c r="J16" s="1111"/>
      <c r="K16" s="1111"/>
      <c r="L16" s="1111"/>
      <c r="M16" s="1111"/>
      <c r="N16" s="1111"/>
      <c r="O16" s="1111"/>
      <c r="P16" s="1111"/>
      <c r="Q16" s="1111"/>
      <c r="R16" s="1111"/>
      <c r="S16" s="1111"/>
      <c r="T16" s="1111"/>
      <c r="U16" s="1111"/>
      <c r="V16" s="1111"/>
      <c r="W16" s="1111"/>
      <c r="X16" s="263"/>
    </row>
    <row r="17" spans="1:24" ht="6" customHeight="1" x14ac:dyDescent="0.15">
      <c r="A17" s="225"/>
      <c r="B17" s="228"/>
      <c r="C17" s="231"/>
      <c r="D17" s="231"/>
      <c r="E17" s="231"/>
      <c r="F17" s="231"/>
      <c r="G17" s="231"/>
      <c r="H17" s="231"/>
      <c r="I17" s="231"/>
      <c r="J17" s="231"/>
      <c r="K17" s="231"/>
      <c r="L17" s="231"/>
      <c r="M17" s="231"/>
      <c r="N17" s="231"/>
      <c r="O17" s="231"/>
      <c r="P17" s="235"/>
      <c r="Q17" s="235"/>
      <c r="R17" s="235"/>
      <c r="S17" s="235"/>
      <c r="T17" s="235"/>
      <c r="U17" s="247"/>
      <c r="V17" s="247"/>
      <c r="W17" s="247"/>
      <c r="X17" s="263"/>
    </row>
    <row r="18" spans="1:24" ht="14.45" customHeight="1" x14ac:dyDescent="0.15">
      <c r="A18" s="225"/>
      <c r="B18" s="228"/>
      <c r="C18" s="1093" t="s">
        <v>57</v>
      </c>
      <c r="D18" s="1219" t="s">
        <v>131</v>
      </c>
      <c r="E18" s="1220"/>
      <c r="F18" s="1220"/>
      <c r="G18" s="1221"/>
      <c r="H18" s="1222">
        <f>基本情報入力シート!E6</f>
        <v>0</v>
      </c>
      <c r="I18" s="1223"/>
      <c r="J18" s="1223"/>
      <c r="K18" s="1223"/>
      <c r="L18" s="1223"/>
      <c r="M18" s="1223"/>
      <c r="N18" s="1223"/>
      <c r="O18" s="1223"/>
      <c r="P18" s="1223"/>
      <c r="Q18" s="1223"/>
      <c r="R18" s="1223"/>
      <c r="S18" s="1223"/>
      <c r="T18" s="1223"/>
      <c r="U18" s="1223"/>
      <c r="V18" s="1223"/>
      <c r="W18" s="1224"/>
      <c r="X18" s="263"/>
    </row>
    <row r="19" spans="1:24" ht="14.45" customHeight="1" x14ac:dyDescent="0.15">
      <c r="A19" s="225"/>
      <c r="B19" s="228"/>
      <c r="C19" s="1094"/>
      <c r="D19" s="1112" t="s">
        <v>137</v>
      </c>
      <c r="E19" s="1113"/>
      <c r="F19" s="1113"/>
      <c r="G19" s="1114"/>
      <c r="H19" s="1118">
        <f>基本情報入力シート!E7</f>
        <v>0</v>
      </c>
      <c r="I19" s="1119"/>
      <c r="J19" s="1119"/>
      <c r="K19" s="1119"/>
      <c r="L19" s="1119"/>
      <c r="M19" s="1119"/>
      <c r="N19" s="1119"/>
      <c r="O19" s="1119"/>
      <c r="P19" s="1119"/>
      <c r="Q19" s="1119"/>
      <c r="R19" s="1119"/>
      <c r="S19" s="1119"/>
      <c r="T19" s="1119"/>
      <c r="U19" s="1119"/>
      <c r="V19" s="1119"/>
      <c r="W19" s="1120"/>
      <c r="X19" s="263"/>
    </row>
    <row r="20" spans="1:24" ht="14.45" customHeight="1" x14ac:dyDescent="0.15">
      <c r="A20" s="225"/>
      <c r="B20" s="228"/>
      <c r="C20" s="1094"/>
      <c r="D20" s="1115"/>
      <c r="E20" s="1116"/>
      <c r="F20" s="1116"/>
      <c r="G20" s="1117"/>
      <c r="H20" s="1121"/>
      <c r="I20" s="1122"/>
      <c r="J20" s="1122"/>
      <c r="K20" s="1122"/>
      <c r="L20" s="1122"/>
      <c r="M20" s="1122"/>
      <c r="N20" s="1122"/>
      <c r="O20" s="1122"/>
      <c r="P20" s="1122"/>
      <c r="Q20" s="1122"/>
      <c r="R20" s="1122"/>
      <c r="S20" s="1122"/>
      <c r="T20" s="1122"/>
      <c r="U20" s="1122"/>
      <c r="V20" s="1122"/>
      <c r="W20" s="1123"/>
      <c r="X20" s="263"/>
    </row>
    <row r="21" spans="1:24" ht="14.45" customHeight="1" x14ac:dyDescent="0.15">
      <c r="A21" s="225"/>
      <c r="B21" s="228"/>
      <c r="C21" s="1094"/>
      <c r="D21" s="1124" t="s">
        <v>112</v>
      </c>
      <c r="E21" s="1125"/>
      <c r="F21" s="1125"/>
      <c r="G21" s="1126"/>
      <c r="H21" s="1171" t="str">
        <f>基本情報入力シート!J8</f>
        <v/>
      </c>
      <c r="I21" s="1172"/>
      <c r="J21" s="1172"/>
      <c r="K21" s="1172"/>
      <c r="L21" s="1172"/>
      <c r="M21" s="1172"/>
      <c r="N21" s="1172"/>
      <c r="O21" s="251"/>
      <c r="P21" s="254"/>
      <c r="Q21" s="254"/>
      <c r="R21" s="254"/>
      <c r="S21" s="254"/>
      <c r="T21" s="254"/>
      <c r="U21" s="254"/>
      <c r="V21" s="254"/>
      <c r="W21" s="260"/>
      <c r="X21" s="263"/>
    </row>
    <row r="22" spans="1:24" ht="13.15" customHeight="1" x14ac:dyDescent="0.15">
      <c r="A22" s="225"/>
      <c r="B22" s="228"/>
      <c r="C22" s="1094"/>
      <c r="D22" s="1127"/>
      <c r="E22" s="1128"/>
      <c r="F22" s="1128"/>
      <c r="G22" s="1129"/>
      <c r="H22" s="1133">
        <f>基本情報入力シート!E9</f>
        <v>0</v>
      </c>
      <c r="I22" s="1134"/>
      <c r="J22" s="1134"/>
      <c r="K22" s="1134"/>
      <c r="L22" s="1134"/>
      <c r="M22" s="1134"/>
      <c r="N22" s="1134"/>
      <c r="O22" s="1134"/>
      <c r="P22" s="1134"/>
      <c r="Q22" s="1134"/>
      <c r="R22" s="1134"/>
      <c r="S22" s="1134"/>
      <c r="T22" s="1134"/>
      <c r="U22" s="1134"/>
      <c r="V22" s="1134"/>
      <c r="W22" s="1135"/>
      <c r="X22" s="263"/>
    </row>
    <row r="23" spans="1:24" ht="15.6" customHeight="1" x14ac:dyDescent="0.15">
      <c r="A23" s="225"/>
      <c r="B23" s="228"/>
      <c r="C23" s="1094"/>
      <c r="D23" s="1130"/>
      <c r="E23" s="1131"/>
      <c r="F23" s="1131"/>
      <c r="G23" s="1132"/>
      <c r="H23" s="1136"/>
      <c r="I23" s="1137"/>
      <c r="J23" s="1137"/>
      <c r="K23" s="1137"/>
      <c r="L23" s="1137"/>
      <c r="M23" s="1137"/>
      <c r="N23" s="1137"/>
      <c r="O23" s="1137"/>
      <c r="P23" s="1137"/>
      <c r="Q23" s="1137"/>
      <c r="R23" s="1137"/>
      <c r="S23" s="1137"/>
      <c r="T23" s="1137"/>
      <c r="U23" s="1137"/>
      <c r="V23" s="1137"/>
      <c r="W23" s="1138"/>
      <c r="X23" s="263"/>
    </row>
    <row r="24" spans="1:24" x14ac:dyDescent="0.15">
      <c r="A24" s="225"/>
      <c r="B24" s="228"/>
      <c r="C24" s="1094"/>
      <c r="D24" s="1201" t="s">
        <v>139</v>
      </c>
      <c r="E24" s="1202"/>
      <c r="F24" s="1202"/>
      <c r="G24" s="1203"/>
      <c r="H24" s="1204">
        <f>基本情報入力シート!E10</f>
        <v>0</v>
      </c>
      <c r="I24" s="1205"/>
      <c r="J24" s="1205"/>
      <c r="K24" s="1205"/>
      <c r="L24" s="1205"/>
      <c r="M24" s="1205"/>
      <c r="N24" s="1206"/>
      <c r="O24" s="909" t="s">
        <v>103</v>
      </c>
      <c r="P24" s="1207"/>
      <c r="Q24" s="910"/>
      <c r="R24" s="1208"/>
      <c r="S24" s="1209"/>
      <c r="T24" s="1209"/>
      <c r="U24" s="1209"/>
      <c r="V24" s="1209"/>
      <c r="W24" s="1210"/>
      <c r="X24" s="263"/>
    </row>
    <row r="25" spans="1:24" ht="15.6" customHeight="1" x14ac:dyDescent="0.15">
      <c r="A25" s="225"/>
      <c r="B25" s="228"/>
      <c r="C25" s="1094"/>
      <c r="D25" s="1211" t="s">
        <v>56</v>
      </c>
      <c r="E25" s="1173"/>
      <c r="F25" s="1173"/>
      <c r="G25" s="1174"/>
      <c r="H25" s="1212">
        <f>基本情報入力シート!E12</f>
        <v>0</v>
      </c>
      <c r="I25" s="1213"/>
      <c r="J25" s="1213"/>
      <c r="K25" s="1213"/>
      <c r="L25" s="1213"/>
      <c r="M25" s="1213"/>
      <c r="N25" s="1214"/>
      <c r="O25" s="1215" t="s">
        <v>143</v>
      </c>
      <c r="P25" s="1215"/>
      <c r="Q25" s="1215"/>
      <c r="R25" s="1212">
        <f>基本情報入力シート!E13</f>
        <v>0</v>
      </c>
      <c r="S25" s="1213"/>
      <c r="T25" s="1213"/>
      <c r="U25" s="1213"/>
      <c r="V25" s="1213"/>
      <c r="W25" s="1216"/>
      <c r="X25" s="263"/>
    </row>
    <row r="26" spans="1:24" ht="15.6" customHeight="1" x14ac:dyDescent="0.15">
      <c r="A26" s="225"/>
      <c r="B26" s="228"/>
      <c r="C26" s="1094"/>
      <c r="D26" s="1112" t="s">
        <v>147</v>
      </c>
      <c r="E26" s="1113"/>
      <c r="F26" s="1113"/>
      <c r="G26" s="1114"/>
      <c r="H26" s="1139" t="s">
        <v>258</v>
      </c>
      <c r="I26" s="1140"/>
      <c r="J26" s="1141"/>
      <c r="K26" s="1187"/>
      <c r="L26" s="1188"/>
      <c r="M26" s="1188"/>
      <c r="N26" s="1189"/>
      <c r="O26" s="1139" t="s">
        <v>145</v>
      </c>
      <c r="P26" s="1140"/>
      <c r="Q26" s="1141"/>
      <c r="R26" s="1190">
        <f>基本情報入力シート!E15</f>
        <v>0</v>
      </c>
      <c r="S26" s="1188"/>
      <c r="T26" s="1188"/>
      <c r="U26" s="1188"/>
      <c r="V26" s="1188"/>
      <c r="W26" s="1191"/>
      <c r="X26" s="263"/>
    </row>
    <row r="27" spans="1:24" x14ac:dyDescent="0.15">
      <c r="A27" s="225"/>
      <c r="B27" s="228"/>
      <c r="C27" s="1094"/>
      <c r="D27" s="1115"/>
      <c r="E27" s="1116"/>
      <c r="F27" s="1116"/>
      <c r="G27" s="1117"/>
      <c r="H27" s="1142"/>
      <c r="I27" s="1143"/>
      <c r="J27" s="1144"/>
      <c r="K27" s="1192">
        <f>基本情報入力シート!E14</f>
        <v>0</v>
      </c>
      <c r="L27" s="1193"/>
      <c r="M27" s="1193"/>
      <c r="N27" s="1194"/>
      <c r="O27" s="1195" t="s">
        <v>95</v>
      </c>
      <c r="P27" s="1196"/>
      <c r="Q27" s="1197"/>
      <c r="R27" s="1198">
        <f>基本情報入力シート!E16</f>
        <v>0</v>
      </c>
      <c r="S27" s="1199"/>
      <c r="T27" s="1199"/>
      <c r="U27" s="1199"/>
      <c r="V27" s="1199"/>
      <c r="W27" s="1200"/>
      <c r="X27" s="263"/>
    </row>
    <row r="28" spans="1:24" ht="14.45" customHeight="1" x14ac:dyDescent="0.15">
      <c r="A28" s="225"/>
      <c r="B28" s="228"/>
      <c r="C28" s="1094"/>
      <c r="D28" s="1112" t="s">
        <v>37</v>
      </c>
      <c r="E28" s="1113"/>
      <c r="F28" s="1113"/>
      <c r="G28" s="1114"/>
      <c r="H28" s="1171" t="str">
        <f>基本情報入力シート!J17</f>
        <v/>
      </c>
      <c r="I28" s="1172"/>
      <c r="J28" s="1172"/>
      <c r="K28" s="1172"/>
      <c r="L28" s="1172"/>
      <c r="M28" s="1172"/>
      <c r="N28" s="251"/>
      <c r="O28" s="251"/>
      <c r="P28" s="254"/>
      <c r="Q28" s="254"/>
      <c r="R28" s="254"/>
      <c r="S28" s="254"/>
      <c r="T28" s="254"/>
      <c r="U28" s="254"/>
      <c r="V28" s="254"/>
      <c r="W28" s="260"/>
      <c r="X28" s="263"/>
    </row>
    <row r="29" spans="1:24" ht="13.15" customHeight="1" x14ac:dyDescent="0.15">
      <c r="A29" s="225"/>
      <c r="B29" s="228"/>
      <c r="C29" s="1094"/>
      <c r="D29" s="1145"/>
      <c r="E29" s="1146"/>
      <c r="F29" s="1146"/>
      <c r="G29" s="1147"/>
      <c r="H29" s="1133">
        <f>基本情報入力シート!E18</f>
        <v>0</v>
      </c>
      <c r="I29" s="1134"/>
      <c r="J29" s="1134"/>
      <c r="K29" s="1134"/>
      <c r="L29" s="1134"/>
      <c r="M29" s="1134"/>
      <c r="N29" s="1134"/>
      <c r="O29" s="1134"/>
      <c r="P29" s="1134"/>
      <c r="Q29" s="1134"/>
      <c r="R29" s="1134"/>
      <c r="S29" s="1134"/>
      <c r="T29" s="1134"/>
      <c r="U29" s="1134"/>
      <c r="V29" s="1134"/>
      <c r="W29" s="1135"/>
      <c r="X29" s="263"/>
    </row>
    <row r="30" spans="1:24" ht="13.15" customHeight="1" x14ac:dyDescent="0.15">
      <c r="A30" s="225"/>
      <c r="B30" s="228"/>
      <c r="C30" s="1094"/>
      <c r="D30" s="1115"/>
      <c r="E30" s="1116"/>
      <c r="F30" s="1116"/>
      <c r="G30" s="1117"/>
      <c r="H30" s="1136"/>
      <c r="I30" s="1137"/>
      <c r="J30" s="1137"/>
      <c r="K30" s="1137"/>
      <c r="L30" s="1137"/>
      <c r="M30" s="1137"/>
      <c r="N30" s="1137"/>
      <c r="O30" s="1137"/>
      <c r="P30" s="1137"/>
      <c r="Q30" s="1137"/>
      <c r="R30" s="1137"/>
      <c r="S30" s="1137"/>
      <c r="T30" s="1137"/>
      <c r="U30" s="1137"/>
      <c r="V30" s="1137"/>
      <c r="W30" s="1138"/>
      <c r="X30" s="263"/>
    </row>
    <row r="31" spans="1:24" ht="13.15" customHeight="1" x14ac:dyDescent="0.15">
      <c r="A31" s="225"/>
      <c r="B31" s="228"/>
      <c r="C31" s="1095" t="s">
        <v>151</v>
      </c>
      <c r="D31" s="1173" t="s">
        <v>46</v>
      </c>
      <c r="E31" s="1173"/>
      <c r="F31" s="1173"/>
      <c r="G31" s="1174"/>
      <c r="H31" s="1175">
        <f>基本情報入力シート!E20</f>
        <v>0</v>
      </c>
      <c r="I31" s="1176"/>
      <c r="J31" s="1176"/>
      <c r="K31" s="1176"/>
      <c r="L31" s="1176"/>
      <c r="M31" s="1176"/>
      <c r="N31" s="1176"/>
      <c r="O31" s="1176"/>
      <c r="P31" s="1176"/>
      <c r="Q31" s="1176"/>
      <c r="R31" s="1176"/>
      <c r="S31" s="1176"/>
      <c r="T31" s="1176"/>
      <c r="U31" s="1176"/>
      <c r="V31" s="1176"/>
      <c r="W31" s="1177"/>
      <c r="X31" s="263"/>
    </row>
    <row r="32" spans="1:24" ht="13.15" customHeight="1" x14ac:dyDescent="0.15">
      <c r="A32" s="225"/>
      <c r="B32" s="228"/>
      <c r="C32" s="1096"/>
      <c r="D32" s="1148" t="s">
        <v>52</v>
      </c>
      <c r="E32" s="1148"/>
      <c r="F32" s="1148"/>
      <c r="G32" s="1149"/>
      <c r="H32" s="1118">
        <f>基本情報入力シート!E21</f>
        <v>0</v>
      </c>
      <c r="I32" s="1119"/>
      <c r="J32" s="1119"/>
      <c r="K32" s="1119"/>
      <c r="L32" s="1119"/>
      <c r="M32" s="1119"/>
      <c r="N32" s="1119"/>
      <c r="O32" s="1119"/>
      <c r="P32" s="1119"/>
      <c r="Q32" s="1119"/>
      <c r="R32" s="1119"/>
      <c r="S32" s="1119"/>
      <c r="T32" s="1119"/>
      <c r="U32" s="1119"/>
      <c r="V32" s="1119"/>
      <c r="W32" s="1120"/>
      <c r="X32" s="263"/>
    </row>
    <row r="33" spans="1:24" ht="13.15" customHeight="1" x14ac:dyDescent="0.15">
      <c r="A33" s="225"/>
      <c r="B33" s="228"/>
      <c r="C33" s="1096"/>
      <c r="D33" s="1150"/>
      <c r="E33" s="1150"/>
      <c r="F33" s="1150"/>
      <c r="G33" s="1151"/>
      <c r="H33" s="1121"/>
      <c r="I33" s="1122"/>
      <c r="J33" s="1122"/>
      <c r="K33" s="1122"/>
      <c r="L33" s="1122"/>
      <c r="M33" s="1122"/>
      <c r="N33" s="1122"/>
      <c r="O33" s="1122"/>
      <c r="P33" s="1122"/>
      <c r="Q33" s="1122"/>
      <c r="R33" s="1122"/>
      <c r="S33" s="1122"/>
      <c r="T33" s="1122"/>
      <c r="U33" s="1122"/>
      <c r="V33" s="1122"/>
      <c r="W33" s="1123"/>
      <c r="X33" s="263"/>
    </row>
    <row r="34" spans="1:24" ht="14.45" customHeight="1" x14ac:dyDescent="0.15">
      <c r="A34" s="225"/>
      <c r="B34" s="228"/>
      <c r="C34" s="1096"/>
      <c r="D34" s="1152" t="s">
        <v>154</v>
      </c>
      <c r="E34" s="1152"/>
      <c r="F34" s="1152"/>
      <c r="G34" s="1153"/>
      <c r="H34" s="1171" t="str">
        <f>基本情報入力シート!J22</f>
        <v/>
      </c>
      <c r="I34" s="1172"/>
      <c r="J34" s="1172"/>
      <c r="K34" s="1172"/>
      <c r="L34" s="1172"/>
      <c r="M34" s="1172"/>
      <c r="N34" s="1172"/>
      <c r="O34" s="251"/>
      <c r="P34" s="254"/>
      <c r="Q34" s="254"/>
      <c r="R34" s="254"/>
      <c r="S34" s="254"/>
      <c r="T34" s="254"/>
      <c r="U34" s="254"/>
      <c r="V34" s="254"/>
      <c r="W34" s="260"/>
      <c r="X34" s="263"/>
    </row>
    <row r="35" spans="1:24" ht="13.15" customHeight="1" x14ac:dyDescent="0.15">
      <c r="A35" s="225"/>
      <c r="B35" s="228"/>
      <c r="C35" s="1096"/>
      <c r="D35" s="1154"/>
      <c r="E35" s="1154"/>
      <c r="F35" s="1154"/>
      <c r="G35" s="1155"/>
      <c r="H35" s="1133">
        <f>基本情報入力シート!E23</f>
        <v>0</v>
      </c>
      <c r="I35" s="1134"/>
      <c r="J35" s="1134"/>
      <c r="K35" s="1134"/>
      <c r="L35" s="1134"/>
      <c r="M35" s="1134"/>
      <c r="N35" s="1134"/>
      <c r="O35" s="1134"/>
      <c r="P35" s="1134"/>
      <c r="Q35" s="1134"/>
      <c r="R35" s="1134"/>
      <c r="S35" s="1134"/>
      <c r="T35" s="1134"/>
      <c r="U35" s="1134"/>
      <c r="V35" s="1134"/>
      <c r="W35" s="1135"/>
      <c r="X35" s="263"/>
    </row>
    <row r="36" spans="1:24" ht="13.15" customHeight="1" x14ac:dyDescent="0.15">
      <c r="A36" s="225"/>
      <c r="B36" s="228"/>
      <c r="C36" s="1096"/>
      <c r="D36" s="1156"/>
      <c r="E36" s="1156"/>
      <c r="F36" s="1156"/>
      <c r="G36" s="1157"/>
      <c r="H36" s="1136"/>
      <c r="I36" s="1137"/>
      <c r="J36" s="1137"/>
      <c r="K36" s="1137"/>
      <c r="L36" s="1137"/>
      <c r="M36" s="1137"/>
      <c r="N36" s="1137"/>
      <c r="O36" s="1137"/>
      <c r="P36" s="1137"/>
      <c r="Q36" s="1137"/>
      <c r="R36" s="1137"/>
      <c r="S36" s="1137"/>
      <c r="T36" s="1137"/>
      <c r="U36" s="1137"/>
      <c r="V36" s="1137"/>
      <c r="W36" s="1138"/>
      <c r="X36" s="263"/>
    </row>
    <row r="37" spans="1:24" ht="13.15" customHeight="1" x14ac:dyDescent="0.15">
      <c r="A37" s="225"/>
      <c r="B37" s="228"/>
      <c r="C37" s="1096"/>
      <c r="D37" s="1113" t="s">
        <v>100</v>
      </c>
      <c r="E37" s="1113"/>
      <c r="F37" s="1113"/>
      <c r="G37" s="1113"/>
      <c r="H37" s="1113"/>
      <c r="I37" s="1113"/>
      <c r="J37" s="1113"/>
      <c r="K37" s="1114"/>
      <c r="L37" s="1112" t="s">
        <v>155</v>
      </c>
      <c r="M37" s="1113"/>
      <c r="N37" s="1113"/>
      <c r="O37" s="1113"/>
      <c r="P37" s="1113"/>
      <c r="Q37" s="1113"/>
      <c r="R37" s="1113"/>
      <c r="S37" s="1114"/>
      <c r="T37" s="1181" t="s">
        <v>9</v>
      </c>
      <c r="U37" s="1182"/>
      <c r="V37" s="1182"/>
      <c r="W37" s="1183"/>
      <c r="X37" s="263"/>
    </row>
    <row r="38" spans="1:24" ht="13.15" customHeight="1" x14ac:dyDescent="0.15">
      <c r="A38" s="225"/>
      <c r="B38" s="228"/>
      <c r="C38" s="1096"/>
      <c r="D38" s="1116"/>
      <c r="E38" s="1116"/>
      <c r="F38" s="1116"/>
      <c r="G38" s="1116"/>
      <c r="H38" s="1116"/>
      <c r="I38" s="1116"/>
      <c r="J38" s="1116"/>
      <c r="K38" s="1117"/>
      <c r="L38" s="1115"/>
      <c r="M38" s="1116"/>
      <c r="N38" s="1116"/>
      <c r="O38" s="1116"/>
      <c r="P38" s="1116"/>
      <c r="Q38" s="1116"/>
      <c r="R38" s="1116"/>
      <c r="S38" s="1117"/>
      <c r="T38" s="1184"/>
      <c r="U38" s="1185"/>
      <c r="V38" s="1185"/>
      <c r="W38" s="1186"/>
      <c r="X38" s="263"/>
    </row>
    <row r="39" spans="1:24" ht="14.45" customHeight="1" x14ac:dyDescent="0.15">
      <c r="A39" s="225"/>
      <c r="B39" s="228"/>
      <c r="C39" s="1096"/>
      <c r="D39" s="1105">
        <f>基本情報入力シート!E28</f>
        <v>0</v>
      </c>
      <c r="E39" s="1105"/>
      <c r="F39" s="1105"/>
      <c r="G39" s="1105"/>
      <c r="H39" s="1105"/>
      <c r="I39" s="1105"/>
      <c r="J39" s="1105"/>
      <c r="K39" s="1106"/>
      <c r="L39" s="1162">
        <f>基本情報入力シート!E2</f>
        <v>0</v>
      </c>
      <c r="M39" s="1163"/>
      <c r="N39" s="1163"/>
      <c r="O39" s="1163"/>
      <c r="P39" s="1163"/>
      <c r="Q39" s="1163"/>
      <c r="R39" s="1163"/>
      <c r="S39" s="1164"/>
      <c r="T39" s="1178" t="s">
        <v>931</v>
      </c>
      <c r="U39" s="1179"/>
      <c r="V39" s="1179"/>
      <c r="W39" s="1180"/>
      <c r="X39" s="263"/>
    </row>
    <row r="40" spans="1:24" ht="14.45" customHeight="1" x14ac:dyDescent="0.15">
      <c r="A40" s="225"/>
      <c r="B40" s="228"/>
      <c r="C40" s="1096"/>
      <c r="D40" s="1105">
        <f>基本情報入力シート!E29</f>
        <v>0</v>
      </c>
      <c r="E40" s="1105"/>
      <c r="F40" s="1105"/>
      <c r="G40" s="1105"/>
      <c r="H40" s="1105"/>
      <c r="I40" s="1105"/>
      <c r="J40" s="1105"/>
      <c r="K40" s="1106"/>
      <c r="L40" s="1165"/>
      <c r="M40" s="1166"/>
      <c r="N40" s="1166"/>
      <c r="O40" s="1166"/>
      <c r="P40" s="1166"/>
      <c r="Q40" s="1166"/>
      <c r="R40" s="1166"/>
      <c r="S40" s="1167"/>
      <c r="T40" s="1107" t="s">
        <v>5</v>
      </c>
      <c r="U40" s="1108"/>
      <c r="V40" s="1108"/>
      <c r="W40" s="1109"/>
      <c r="X40" s="263"/>
    </row>
    <row r="41" spans="1:24" ht="14.45" customHeight="1" x14ac:dyDescent="0.15">
      <c r="A41" s="225"/>
      <c r="B41" s="228"/>
      <c r="C41" s="1096"/>
      <c r="D41" s="1105">
        <f>基本情報入力シート!E30</f>
        <v>0</v>
      </c>
      <c r="E41" s="1105"/>
      <c r="F41" s="1105"/>
      <c r="G41" s="1105"/>
      <c r="H41" s="1105"/>
      <c r="I41" s="1105"/>
      <c r="J41" s="1105"/>
      <c r="K41" s="1106"/>
      <c r="L41" s="1165"/>
      <c r="M41" s="1166"/>
      <c r="N41" s="1166"/>
      <c r="O41" s="1166"/>
      <c r="P41" s="1166"/>
      <c r="Q41" s="1166"/>
      <c r="R41" s="1166"/>
      <c r="S41" s="1167"/>
      <c r="T41" s="1107" t="s">
        <v>5</v>
      </c>
      <c r="U41" s="1108"/>
      <c r="V41" s="1108"/>
      <c r="W41" s="1109"/>
      <c r="X41" s="263"/>
    </row>
    <row r="42" spans="1:24" ht="14.45" customHeight="1" x14ac:dyDescent="0.15">
      <c r="A42" s="225"/>
      <c r="B42" s="228"/>
      <c r="C42" s="1096"/>
      <c r="D42" s="1105">
        <f>基本情報入力シート!E31</f>
        <v>0</v>
      </c>
      <c r="E42" s="1105"/>
      <c r="F42" s="1105"/>
      <c r="G42" s="1105"/>
      <c r="H42" s="1105"/>
      <c r="I42" s="1105"/>
      <c r="J42" s="1105"/>
      <c r="K42" s="1106"/>
      <c r="L42" s="1165"/>
      <c r="M42" s="1166"/>
      <c r="N42" s="1166"/>
      <c r="O42" s="1166"/>
      <c r="P42" s="1166"/>
      <c r="Q42" s="1166"/>
      <c r="R42" s="1166"/>
      <c r="S42" s="1167"/>
      <c r="T42" s="1107" t="s">
        <v>5</v>
      </c>
      <c r="U42" s="1108"/>
      <c r="V42" s="1108"/>
      <c r="W42" s="1109"/>
      <c r="X42" s="263"/>
    </row>
    <row r="43" spans="1:24" ht="14.45" customHeight="1" x14ac:dyDescent="0.15">
      <c r="A43" s="225"/>
      <c r="B43" s="228"/>
      <c r="C43" s="1096"/>
      <c r="D43" s="1105" t="str">
        <f>基本情報入力シート!E32</f>
        <v>　</v>
      </c>
      <c r="E43" s="1105"/>
      <c r="F43" s="1105"/>
      <c r="G43" s="1105"/>
      <c r="H43" s="1105"/>
      <c r="I43" s="1105"/>
      <c r="J43" s="1105"/>
      <c r="K43" s="1106"/>
      <c r="L43" s="1165"/>
      <c r="M43" s="1166"/>
      <c r="N43" s="1166"/>
      <c r="O43" s="1166"/>
      <c r="P43" s="1166"/>
      <c r="Q43" s="1166"/>
      <c r="R43" s="1166"/>
      <c r="S43" s="1167"/>
      <c r="T43" s="1107" t="s">
        <v>5</v>
      </c>
      <c r="U43" s="1108"/>
      <c r="V43" s="1108"/>
      <c r="W43" s="1109"/>
      <c r="X43" s="263"/>
    </row>
    <row r="44" spans="1:24" ht="14.45" customHeight="1" x14ac:dyDescent="0.15">
      <c r="A44" s="225"/>
      <c r="B44" s="228"/>
      <c r="C44" s="1096"/>
      <c r="D44" s="1105"/>
      <c r="E44" s="1105"/>
      <c r="F44" s="1105"/>
      <c r="G44" s="1105"/>
      <c r="H44" s="1105"/>
      <c r="I44" s="1105"/>
      <c r="J44" s="1105"/>
      <c r="K44" s="1106"/>
      <c r="L44" s="1168"/>
      <c r="M44" s="1169"/>
      <c r="N44" s="1169"/>
      <c r="O44" s="1169"/>
      <c r="P44" s="1169"/>
      <c r="Q44" s="1169"/>
      <c r="R44" s="1169"/>
      <c r="S44" s="1170"/>
      <c r="T44" s="1107" t="s">
        <v>5</v>
      </c>
      <c r="U44" s="1108"/>
      <c r="V44" s="1108"/>
      <c r="W44" s="1109"/>
      <c r="X44" s="263"/>
    </row>
    <row r="45" spans="1:24" ht="15" customHeight="1" x14ac:dyDescent="0.15">
      <c r="A45" s="225"/>
      <c r="B45" s="228"/>
      <c r="C45" s="1096"/>
      <c r="D45" s="1158" t="s">
        <v>163</v>
      </c>
      <c r="E45" s="1158"/>
      <c r="F45" s="1158"/>
      <c r="G45" s="1158"/>
      <c r="H45" s="1158"/>
      <c r="I45" s="1158"/>
      <c r="J45" s="1158"/>
      <c r="K45" s="1158"/>
      <c r="L45" s="1158"/>
      <c r="M45" s="1159"/>
      <c r="N45" s="1160" t="s">
        <v>85</v>
      </c>
      <c r="O45" s="1158"/>
      <c r="P45" s="1158"/>
      <c r="Q45" s="1158"/>
      <c r="R45" s="1158"/>
      <c r="S45" s="1158"/>
      <c r="T45" s="1158"/>
      <c r="U45" s="1158"/>
      <c r="V45" s="1158"/>
      <c r="W45" s="1161"/>
      <c r="X45" s="263"/>
    </row>
    <row r="46" spans="1:24" ht="15.6" customHeight="1" x14ac:dyDescent="0.15">
      <c r="A46" s="225"/>
      <c r="B46" s="228"/>
      <c r="C46" s="1096"/>
      <c r="D46" s="1099"/>
      <c r="E46" s="1099"/>
      <c r="F46" s="1099"/>
      <c r="G46" s="1099"/>
      <c r="H46" s="1099"/>
      <c r="I46" s="1099"/>
      <c r="J46" s="1099"/>
      <c r="K46" s="1099"/>
      <c r="L46" s="1099"/>
      <c r="M46" s="1099"/>
      <c r="N46" s="252"/>
      <c r="O46" s="253"/>
      <c r="P46" s="253"/>
      <c r="Q46" s="253"/>
      <c r="R46" s="253"/>
      <c r="S46" s="253"/>
      <c r="T46" s="258"/>
      <c r="U46" s="258"/>
      <c r="V46" s="253"/>
      <c r="W46" s="261"/>
      <c r="X46" s="263"/>
    </row>
    <row r="47" spans="1:24" ht="15.6" customHeight="1" x14ac:dyDescent="0.15">
      <c r="A47" s="225"/>
      <c r="B47" s="228"/>
      <c r="C47" s="1096"/>
      <c r="D47" s="233"/>
      <c r="E47" s="233"/>
      <c r="F47" s="233"/>
      <c r="G47" s="233"/>
      <c r="H47" s="233"/>
      <c r="I47" s="233"/>
      <c r="J47" s="233"/>
      <c r="K47" s="233"/>
      <c r="L47" s="233"/>
      <c r="M47" s="233"/>
      <c r="N47" s="252"/>
      <c r="O47" s="253"/>
      <c r="P47" s="253"/>
      <c r="Q47" s="253"/>
      <c r="R47" s="253"/>
      <c r="S47" s="253"/>
      <c r="T47" s="258"/>
      <c r="U47" s="258"/>
      <c r="V47" s="253"/>
      <c r="W47" s="261"/>
      <c r="X47" s="263"/>
    </row>
    <row r="48" spans="1:24" ht="15.6" customHeight="1" x14ac:dyDescent="0.15">
      <c r="A48" s="225"/>
      <c r="B48" s="228"/>
      <c r="C48" s="1096"/>
      <c r="D48" s="1099"/>
      <c r="E48" s="1099"/>
      <c r="F48" s="1099"/>
      <c r="G48" s="1099"/>
      <c r="H48" s="1099"/>
      <c r="I48" s="1099"/>
      <c r="J48" s="1099"/>
      <c r="K48" s="1099"/>
      <c r="L48" s="1099"/>
      <c r="M48" s="1099"/>
      <c r="N48" s="252"/>
      <c r="O48" s="253"/>
      <c r="P48" s="253"/>
      <c r="Q48" s="253"/>
      <c r="R48" s="253"/>
      <c r="S48" s="253"/>
      <c r="T48" s="258"/>
      <c r="U48" s="258"/>
      <c r="V48" s="253"/>
      <c r="W48" s="261"/>
      <c r="X48" s="263"/>
    </row>
    <row r="49" spans="1:24" ht="13.15" customHeight="1" x14ac:dyDescent="0.15">
      <c r="A49" s="225"/>
      <c r="B49" s="228"/>
      <c r="C49" s="1096"/>
      <c r="D49" s="1101" t="s">
        <v>83</v>
      </c>
      <c r="E49" s="1101"/>
      <c r="F49" s="1102"/>
      <c r="G49" s="234"/>
      <c r="H49" s="241"/>
      <c r="I49" s="246"/>
      <c r="J49" s="246"/>
      <c r="K49" s="246"/>
      <c r="L49" s="246"/>
      <c r="M49" s="246"/>
      <c r="N49" s="232"/>
      <c r="O49" s="232"/>
      <c r="P49" s="241"/>
      <c r="Q49" s="246"/>
      <c r="R49" s="246"/>
      <c r="S49" s="246"/>
      <c r="T49" s="259"/>
      <c r="U49" s="259"/>
      <c r="V49" s="224"/>
      <c r="W49" s="262"/>
      <c r="X49" s="263"/>
    </row>
    <row r="50" spans="1:24" ht="13.15" customHeight="1" x14ac:dyDescent="0.15">
      <c r="A50" s="225"/>
      <c r="B50" s="228"/>
      <c r="C50" s="1096"/>
      <c r="D50" s="1103"/>
      <c r="E50" s="1103"/>
      <c r="F50" s="1104"/>
      <c r="G50" s="224"/>
      <c r="H50" s="241"/>
      <c r="I50" s="246"/>
      <c r="J50" s="246"/>
      <c r="K50" s="246"/>
      <c r="L50" s="246"/>
      <c r="M50" s="246"/>
      <c r="N50" s="232"/>
      <c r="O50" s="232"/>
      <c r="P50" s="241"/>
      <c r="Q50" s="257"/>
      <c r="R50" s="257"/>
      <c r="S50" s="257"/>
      <c r="T50" s="257"/>
      <c r="U50" s="257"/>
      <c r="V50" s="224"/>
      <c r="W50" s="262"/>
      <c r="X50" s="263"/>
    </row>
    <row r="51" spans="1:24" ht="13.15" customHeight="1" x14ac:dyDescent="0.15">
      <c r="A51" s="225"/>
      <c r="B51" s="228"/>
      <c r="C51" s="1096"/>
      <c r="D51" s="1103"/>
      <c r="E51" s="1103"/>
      <c r="F51" s="1104"/>
      <c r="G51" s="235"/>
      <c r="H51" s="231"/>
      <c r="I51" s="247"/>
      <c r="J51" s="247"/>
      <c r="K51" s="247"/>
      <c r="L51" s="247"/>
      <c r="M51" s="247"/>
      <c r="N51" s="235"/>
      <c r="O51" s="247"/>
      <c r="P51" s="255"/>
      <c r="Q51" s="247"/>
      <c r="R51" s="247"/>
      <c r="S51" s="247"/>
      <c r="T51" s="246"/>
      <c r="U51" s="246"/>
      <c r="V51" s="224"/>
      <c r="W51" s="262"/>
      <c r="X51" s="263"/>
    </row>
    <row r="52" spans="1:24" ht="13.15" customHeight="1" x14ac:dyDescent="0.15">
      <c r="A52" s="225"/>
      <c r="B52" s="228"/>
      <c r="C52" s="1100" t="s">
        <v>168</v>
      </c>
      <c r="D52" s="1100"/>
      <c r="E52" s="1100"/>
      <c r="F52" s="1100"/>
      <c r="G52" s="1100"/>
      <c r="H52" s="1100"/>
      <c r="I52" s="1100"/>
      <c r="J52" s="1100"/>
      <c r="K52" s="1100"/>
      <c r="L52" s="1100"/>
      <c r="M52" s="1100"/>
      <c r="N52" s="1100"/>
      <c r="O52" s="1100"/>
      <c r="P52" s="1100"/>
      <c r="Q52" s="1100"/>
      <c r="R52" s="1100"/>
      <c r="S52" s="1100"/>
      <c r="T52" s="1100"/>
      <c r="U52" s="1100"/>
      <c r="V52" s="1100"/>
      <c r="W52" s="1100"/>
      <c r="X52" s="263"/>
    </row>
    <row r="53" spans="1:24" ht="14.45" customHeight="1" x14ac:dyDescent="0.15">
      <c r="A53" s="225"/>
      <c r="B53" s="228"/>
      <c r="C53" s="1097" t="s">
        <v>44</v>
      </c>
      <c r="D53" s="1097"/>
      <c r="E53" s="1097"/>
      <c r="F53" s="1097"/>
      <c r="G53" s="1097"/>
      <c r="H53" s="1097"/>
      <c r="I53" s="1097"/>
      <c r="J53" s="1097"/>
      <c r="K53" s="1097"/>
      <c r="L53" s="1097"/>
      <c r="M53" s="1097"/>
      <c r="N53" s="1097"/>
      <c r="O53" s="1097"/>
      <c r="P53" s="1097"/>
      <c r="Q53" s="1097"/>
      <c r="R53" s="1097"/>
      <c r="S53" s="1097"/>
      <c r="T53" s="1097"/>
      <c r="U53" s="1097"/>
      <c r="V53" s="1097"/>
      <c r="W53" s="1097"/>
      <c r="X53" s="263"/>
    </row>
    <row r="54" spans="1:24" ht="14.45" customHeight="1" x14ac:dyDescent="0.15">
      <c r="A54" s="225"/>
      <c r="B54" s="228"/>
      <c r="C54" s="1097" t="s">
        <v>826</v>
      </c>
      <c r="D54" s="1097"/>
      <c r="E54" s="1097"/>
      <c r="F54" s="1097"/>
      <c r="G54" s="1097"/>
      <c r="H54" s="1097"/>
      <c r="I54" s="1097"/>
      <c r="J54" s="1097"/>
      <c r="K54" s="1097"/>
      <c r="L54" s="1097"/>
      <c r="M54" s="1097"/>
      <c r="N54" s="1097"/>
      <c r="O54" s="1097"/>
      <c r="P54" s="1097"/>
      <c r="Q54" s="1097"/>
      <c r="R54" s="1097"/>
      <c r="S54" s="1097"/>
      <c r="T54" s="1097"/>
      <c r="U54" s="1097"/>
      <c r="V54" s="1097"/>
      <c r="W54" s="1097"/>
      <c r="X54" s="263"/>
    </row>
    <row r="55" spans="1:24" ht="14.45" customHeight="1" x14ac:dyDescent="0.15">
      <c r="A55" s="225"/>
      <c r="B55" s="228"/>
      <c r="C55" s="1097" t="s">
        <v>786</v>
      </c>
      <c r="D55" s="1097"/>
      <c r="E55" s="1097"/>
      <c r="F55" s="1097"/>
      <c r="G55" s="1097"/>
      <c r="H55" s="1097"/>
      <c r="I55" s="1097"/>
      <c r="J55" s="1097"/>
      <c r="K55" s="1097"/>
      <c r="L55" s="1097"/>
      <c r="M55" s="1097"/>
      <c r="N55" s="1097"/>
      <c r="O55" s="1097"/>
      <c r="P55" s="1097"/>
      <c r="Q55" s="1097"/>
      <c r="R55" s="1097"/>
      <c r="S55" s="1097"/>
      <c r="T55" s="1097"/>
      <c r="U55" s="1097"/>
      <c r="V55" s="1097"/>
      <c r="W55" s="1097"/>
      <c r="X55" s="263"/>
    </row>
    <row r="56" spans="1:24" ht="14.45" customHeight="1" x14ac:dyDescent="0.15">
      <c r="A56" s="225"/>
      <c r="B56" s="228"/>
      <c r="C56" s="1097" t="s">
        <v>22</v>
      </c>
      <c r="D56" s="1097"/>
      <c r="E56" s="1097"/>
      <c r="F56" s="1097"/>
      <c r="G56" s="1097"/>
      <c r="H56" s="1097"/>
      <c r="I56" s="1097"/>
      <c r="J56" s="1097"/>
      <c r="K56" s="1097"/>
      <c r="L56" s="1097"/>
      <c r="M56" s="1097"/>
      <c r="N56" s="1097"/>
      <c r="O56" s="1097"/>
      <c r="P56" s="1097"/>
      <c r="Q56" s="1097"/>
      <c r="R56" s="1097"/>
      <c r="S56" s="1097"/>
      <c r="T56" s="1097"/>
      <c r="U56" s="1097"/>
      <c r="V56" s="1097"/>
      <c r="W56" s="1097"/>
      <c r="X56" s="263"/>
    </row>
    <row r="57" spans="1:24" ht="14.45" customHeight="1" x14ac:dyDescent="0.15">
      <c r="A57" s="225"/>
      <c r="B57" s="228"/>
      <c r="C57" s="1097" t="s">
        <v>43</v>
      </c>
      <c r="D57" s="1097"/>
      <c r="E57" s="1097"/>
      <c r="F57" s="1097"/>
      <c r="G57" s="1097"/>
      <c r="H57" s="1097"/>
      <c r="I57" s="1097"/>
      <c r="J57" s="1097"/>
      <c r="K57" s="1097"/>
      <c r="L57" s="1097"/>
      <c r="M57" s="1097"/>
      <c r="N57" s="1097"/>
      <c r="O57" s="1097"/>
      <c r="P57" s="1097"/>
      <c r="Q57" s="1097"/>
      <c r="R57" s="1097"/>
      <c r="S57" s="1097"/>
      <c r="T57" s="1097"/>
      <c r="U57" s="1097"/>
      <c r="V57" s="1097"/>
      <c r="W57" s="1097"/>
      <c r="X57" s="263"/>
    </row>
    <row r="58" spans="1:24" ht="14.45" customHeight="1" x14ac:dyDescent="0.15">
      <c r="A58" s="225"/>
      <c r="B58" s="228"/>
      <c r="C58" s="1097" t="s">
        <v>172</v>
      </c>
      <c r="D58" s="1097"/>
      <c r="E58" s="1097"/>
      <c r="F58" s="1097"/>
      <c r="G58" s="1097"/>
      <c r="H58" s="1097"/>
      <c r="I58" s="1097"/>
      <c r="J58" s="1097"/>
      <c r="K58" s="1097"/>
      <c r="L58" s="1097"/>
      <c r="M58" s="1097"/>
      <c r="N58" s="1097"/>
      <c r="O58" s="1097"/>
      <c r="P58" s="1097"/>
      <c r="Q58" s="1097"/>
      <c r="R58" s="1097"/>
      <c r="S58" s="1097"/>
      <c r="T58" s="1097"/>
      <c r="U58" s="1097"/>
      <c r="V58" s="1097"/>
      <c r="W58" s="1097"/>
      <c r="X58" s="263"/>
    </row>
    <row r="59" spans="1:24" ht="14.45" customHeight="1" x14ac:dyDescent="0.15">
      <c r="A59" s="225"/>
      <c r="B59" s="228"/>
      <c r="C59" s="1097" t="s">
        <v>558</v>
      </c>
      <c r="D59" s="1097"/>
      <c r="E59" s="1097"/>
      <c r="F59" s="1097"/>
      <c r="G59" s="1097"/>
      <c r="H59" s="1097"/>
      <c r="I59" s="1097"/>
      <c r="J59" s="1097"/>
      <c r="K59" s="1097"/>
      <c r="L59" s="1097"/>
      <c r="M59" s="1097"/>
      <c r="N59" s="1097"/>
      <c r="O59" s="1097"/>
      <c r="P59" s="1097"/>
      <c r="Q59" s="1097"/>
      <c r="R59" s="1097"/>
      <c r="S59" s="1097"/>
      <c r="T59" s="1097"/>
      <c r="U59" s="1097"/>
      <c r="V59" s="1097"/>
      <c r="W59" s="1097"/>
      <c r="X59" s="263"/>
    </row>
    <row r="60" spans="1:24" ht="14.45" customHeight="1" x14ac:dyDescent="0.15">
      <c r="A60" s="225"/>
      <c r="B60" s="228"/>
      <c r="C60" s="1097" t="s">
        <v>1056</v>
      </c>
      <c r="D60" s="1097"/>
      <c r="E60" s="1097"/>
      <c r="F60" s="1097"/>
      <c r="G60" s="1097"/>
      <c r="H60" s="1097"/>
      <c r="I60" s="1097"/>
      <c r="J60" s="1097"/>
      <c r="K60" s="1097"/>
      <c r="L60" s="1097"/>
      <c r="M60" s="1097"/>
      <c r="N60" s="1097"/>
      <c r="O60" s="1097"/>
      <c r="P60" s="1097"/>
      <c r="Q60" s="1097"/>
      <c r="R60" s="1097"/>
      <c r="S60" s="1097"/>
      <c r="T60" s="1097"/>
      <c r="U60" s="1097"/>
      <c r="V60" s="1097"/>
      <c r="W60" s="1097"/>
      <c r="X60" s="263"/>
    </row>
    <row r="61" spans="1:24" ht="14.45" customHeight="1" x14ac:dyDescent="0.15">
      <c r="A61" s="225"/>
      <c r="B61" s="228"/>
      <c r="C61" s="1097" t="s">
        <v>698</v>
      </c>
      <c r="D61" s="1097"/>
      <c r="E61" s="1097"/>
      <c r="F61" s="1097"/>
      <c r="G61" s="1097"/>
      <c r="H61" s="1097"/>
      <c r="I61" s="1097"/>
      <c r="J61" s="1097"/>
      <c r="K61" s="1097"/>
      <c r="L61" s="1097"/>
      <c r="M61" s="1097"/>
      <c r="N61" s="1097"/>
      <c r="O61" s="1097"/>
      <c r="P61" s="1097"/>
      <c r="Q61" s="1097"/>
      <c r="R61" s="1097"/>
      <c r="S61" s="1097"/>
      <c r="T61" s="1097"/>
      <c r="U61" s="1097"/>
      <c r="V61" s="1097"/>
      <c r="W61" s="1097"/>
      <c r="X61" s="263"/>
    </row>
    <row r="62" spans="1:24" ht="14.45" customHeight="1" x14ac:dyDescent="0.15">
      <c r="A62" s="225"/>
      <c r="B62" s="228"/>
      <c r="C62" s="1098" t="s">
        <v>171</v>
      </c>
      <c r="D62" s="1098"/>
      <c r="E62" s="1098"/>
      <c r="F62" s="1098"/>
      <c r="G62" s="1098"/>
      <c r="H62" s="1098"/>
      <c r="I62" s="1098"/>
      <c r="J62" s="1098"/>
      <c r="K62" s="1098"/>
      <c r="L62" s="1098"/>
      <c r="M62" s="1098"/>
      <c r="N62" s="1098"/>
      <c r="O62" s="1098"/>
      <c r="P62" s="1098"/>
      <c r="Q62" s="1098"/>
      <c r="R62" s="1098"/>
      <c r="S62" s="1098"/>
      <c r="T62" s="1098"/>
      <c r="U62" s="1098"/>
      <c r="V62" s="1098"/>
      <c r="W62" s="1098"/>
      <c r="X62" s="263"/>
    </row>
    <row r="63" spans="1:24" ht="14.45" customHeight="1" x14ac:dyDescent="0.15">
      <c r="A63" s="225"/>
      <c r="B63" s="229"/>
      <c r="C63" s="1110" t="s">
        <v>180</v>
      </c>
      <c r="D63" s="1110"/>
      <c r="E63" s="1110"/>
      <c r="F63" s="1110"/>
      <c r="G63" s="1110"/>
      <c r="H63" s="1110"/>
      <c r="I63" s="1110"/>
      <c r="J63" s="1110"/>
      <c r="K63" s="1110"/>
      <c r="L63" s="1110"/>
      <c r="M63" s="1110"/>
      <c r="N63" s="1110"/>
      <c r="O63" s="1110"/>
      <c r="P63" s="1110"/>
      <c r="Q63" s="1110"/>
      <c r="R63" s="1110"/>
      <c r="S63" s="1110"/>
      <c r="T63" s="1110"/>
      <c r="U63" s="1110"/>
      <c r="V63" s="1110"/>
      <c r="W63" s="1110"/>
      <c r="X63" s="265"/>
    </row>
    <row r="64" spans="1:24" ht="13.15" customHeight="1" x14ac:dyDescent="0.15">
      <c r="A64" s="225"/>
      <c r="B64" s="225"/>
      <c r="C64" s="232"/>
      <c r="D64" s="232"/>
      <c r="E64" s="232"/>
      <c r="F64" s="232"/>
      <c r="G64" s="232"/>
      <c r="H64" s="232"/>
      <c r="I64" s="232"/>
      <c r="J64" s="232"/>
      <c r="K64" s="232"/>
      <c r="L64" s="232"/>
      <c r="M64" s="232"/>
      <c r="N64" s="232"/>
      <c r="O64" s="232"/>
      <c r="P64" s="232"/>
      <c r="Q64" s="232"/>
      <c r="R64" s="232"/>
      <c r="S64" s="232"/>
      <c r="T64" s="232"/>
      <c r="U64" s="232"/>
      <c r="V64" s="232"/>
      <c r="W64" s="226"/>
      <c r="X64" s="266" t="s">
        <v>183</v>
      </c>
    </row>
    <row r="65" spans="1:24" x14ac:dyDescent="0.15">
      <c r="A65" s="226"/>
      <c r="B65" s="226"/>
      <c r="C65" s="33"/>
      <c r="D65" s="33"/>
      <c r="E65" s="33"/>
      <c r="F65" s="33"/>
      <c r="G65" s="33"/>
      <c r="H65" s="33"/>
      <c r="I65" s="33"/>
      <c r="J65" s="33"/>
      <c r="K65" s="33"/>
      <c r="L65" s="33"/>
      <c r="M65" s="33"/>
      <c r="N65" s="33"/>
      <c r="O65" s="33"/>
      <c r="P65" s="33"/>
      <c r="Q65" s="33"/>
      <c r="R65" s="33"/>
      <c r="S65" s="33"/>
      <c r="T65" s="33"/>
      <c r="U65" s="33"/>
      <c r="V65" s="33"/>
      <c r="W65" s="33"/>
      <c r="X65" s="226"/>
    </row>
  </sheetData>
  <mergeCells count="76">
    <mergeCell ref="C3:E3"/>
    <mergeCell ref="R4:T4"/>
    <mergeCell ref="U4:W4"/>
    <mergeCell ref="T9:X9"/>
    <mergeCell ref="Q11:W11"/>
    <mergeCell ref="Q12:W12"/>
    <mergeCell ref="Q13:W13"/>
    <mergeCell ref="D18:G18"/>
    <mergeCell ref="H18:W18"/>
    <mergeCell ref="H21:N21"/>
    <mergeCell ref="D24:G24"/>
    <mergeCell ref="H24:N24"/>
    <mergeCell ref="O24:Q24"/>
    <mergeCell ref="R24:W24"/>
    <mergeCell ref="D25:G25"/>
    <mergeCell ref="H25:N25"/>
    <mergeCell ref="O25:Q25"/>
    <mergeCell ref="R25:W25"/>
    <mergeCell ref="K26:N26"/>
    <mergeCell ref="O26:Q26"/>
    <mergeCell ref="R26:W26"/>
    <mergeCell ref="K27:N27"/>
    <mergeCell ref="O27:Q27"/>
    <mergeCell ref="R27:W27"/>
    <mergeCell ref="H28:M28"/>
    <mergeCell ref="D31:G31"/>
    <mergeCell ref="H31:W31"/>
    <mergeCell ref="H34:N34"/>
    <mergeCell ref="D39:K39"/>
    <mergeCell ref="T39:W39"/>
    <mergeCell ref="H35:W36"/>
    <mergeCell ref="D37:K38"/>
    <mergeCell ref="L37:S38"/>
    <mergeCell ref="T37:W38"/>
    <mergeCell ref="T44:W44"/>
    <mergeCell ref="D45:M45"/>
    <mergeCell ref="N45:W45"/>
    <mergeCell ref="L39:S44"/>
    <mergeCell ref="D40:K40"/>
    <mergeCell ref="T40:W40"/>
    <mergeCell ref="D41:K41"/>
    <mergeCell ref="T41:W41"/>
    <mergeCell ref="D42:K42"/>
    <mergeCell ref="T42:W42"/>
    <mergeCell ref="C63:W63"/>
    <mergeCell ref="C15:W16"/>
    <mergeCell ref="D19:G20"/>
    <mergeCell ref="H19:W20"/>
    <mergeCell ref="D21:G23"/>
    <mergeCell ref="H22:W23"/>
    <mergeCell ref="D26:G27"/>
    <mergeCell ref="H26:J27"/>
    <mergeCell ref="D28:G30"/>
    <mergeCell ref="H29:W30"/>
    <mergeCell ref="D32:G33"/>
    <mergeCell ref="H32:W33"/>
    <mergeCell ref="D34:G36"/>
    <mergeCell ref="C55:W55"/>
    <mergeCell ref="C56:W56"/>
    <mergeCell ref="C57:W57"/>
    <mergeCell ref="C18:C30"/>
    <mergeCell ref="C31:C51"/>
    <mergeCell ref="C60:W60"/>
    <mergeCell ref="C61:W61"/>
    <mergeCell ref="C62:W62"/>
    <mergeCell ref="C58:W58"/>
    <mergeCell ref="C59:W59"/>
    <mergeCell ref="D46:M46"/>
    <mergeCell ref="D48:M48"/>
    <mergeCell ref="C52:W52"/>
    <mergeCell ref="C53:W53"/>
    <mergeCell ref="C54:W54"/>
    <mergeCell ref="D49:F51"/>
    <mergeCell ref="D43:K43"/>
    <mergeCell ref="T43:W43"/>
    <mergeCell ref="D44:K44"/>
  </mergeCells>
  <phoneticPr fontId="6"/>
  <dataValidations count="2">
    <dataValidation type="list" allowBlank="1" showInputMessage="1" showErrorMessage="1" sqref="T39:W44" xr:uid="{00000000-0002-0000-0300-000000000000}">
      <formula1>"選択してください。,第1号様式（付表1）,第2号様式（付表2）,第3号様式（付表3）,第4号様式（付表4）,第5号様式（付表5）,第6号様式（付表6）,第7-1号様式（付表7　その1）,第7-2号様式（付表7　その2）,　"</formula1>
    </dataValidation>
    <dataValidation imeMode="halfKatakana" allowBlank="1" showInputMessage="1" showErrorMessage="1" sqref="H31:W31" xr:uid="{00000000-0002-0000-0300-000001000000}"/>
  </dataValidations>
  <printOptions horizontalCentered="1"/>
  <pageMargins left="0.43307086614173218" right="0.19685039370078741" top="0.35433070866141736" bottom="0.15748031496062992" header="0.11811023622047244" footer="0.11811023622047244"/>
  <pageSetup paperSize="9" scale="91" orientation="portrait" r:id="rId1"/>
  <ignoredErrors>
    <ignoredError sqref="T9" unlockedFormula="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J22"/>
  <sheetViews>
    <sheetView showGridLines="0" view="pageBreakPreview" zoomScaleSheetLayoutView="100" workbookViewId="0">
      <selection activeCell="A2" sqref="A2:AJ2"/>
    </sheetView>
  </sheetViews>
  <sheetFormatPr defaultColWidth="4.25" defaultRowHeight="13.5" x14ac:dyDescent="0.4"/>
  <cols>
    <col min="1" max="1" width="3.75" style="1" customWidth="1"/>
    <col min="2" max="2" width="4.5" style="1" customWidth="1"/>
    <col min="3" max="3" width="10.125" style="1" customWidth="1"/>
    <col min="4" max="4" width="4.375" style="1" customWidth="1"/>
    <col min="5" max="36" width="3" style="1" customWidth="1"/>
    <col min="37" max="37" width="7.125" style="1" customWidth="1"/>
    <col min="38" max="16384" width="4.25" style="1"/>
  </cols>
  <sheetData>
    <row r="1" spans="1:36" ht="18" customHeight="1" x14ac:dyDescent="0.4">
      <c r="A1" s="2"/>
      <c r="I1" s="596"/>
      <c r="J1" s="596"/>
      <c r="K1" s="596"/>
      <c r="AJ1" s="786" t="s">
        <v>959</v>
      </c>
    </row>
    <row r="2" spans="1:36" ht="30" customHeight="1" x14ac:dyDescent="0.4">
      <c r="A2" s="1013" t="s">
        <v>338</v>
      </c>
      <c r="B2" s="1013"/>
      <c r="C2" s="1013"/>
      <c r="D2" s="1013"/>
      <c r="E2" s="1013"/>
      <c r="F2" s="1013"/>
      <c r="G2" s="1013"/>
      <c r="H2" s="1013"/>
      <c r="I2" s="1013"/>
      <c r="J2" s="1013"/>
      <c r="K2" s="1013"/>
      <c r="L2" s="1013"/>
      <c r="M2" s="1013"/>
      <c r="N2" s="1013"/>
      <c r="O2" s="1013"/>
      <c r="P2" s="1013"/>
      <c r="Q2" s="1013"/>
      <c r="R2" s="1013"/>
      <c r="S2" s="1013"/>
      <c r="T2" s="1013"/>
      <c r="U2" s="1013"/>
      <c r="V2" s="1013"/>
      <c r="W2" s="1013"/>
      <c r="X2" s="1013"/>
      <c r="Y2" s="1013"/>
      <c r="Z2" s="1013"/>
      <c r="AA2" s="1013"/>
      <c r="AB2" s="1013"/>
      <c r="AC2" s="1013"/>
      <c r="AD2" s="1013"/>
      <c r="AE2" s="1013"/>
      <c r="AF2" s="1013"/>
      <c r="AG2" s="1013"/>
      <c r="AH2" s="1013"/>
      <c r="AI2" s="1013"/>
      <c r="AJ2" s="1013"/>
    </row>
    <row r="3" spans="1:36" ht="27.6" customHeight="1" x14ac:dyDescent="0.4">
      <c r="A3" s="8"/>
      <c r="B3" s="2632" t="s">
        <v>960</v>
      </c>
      <c r="C3" s="2632"/>
      <c r="D3" s="2071" t="s">
        <v>961</v>
      </c>
      <c r="E3" s="2071"/>
      <c r="F3" s="2071"/>
      <c r="G3" s="2071"/>
      <c r="H3" s="2071"/>
      <c r="I3" s="2071"/>
      <c r="J3" s="2071"/>
      <c r="K3" s="2071"/>
      <c r="L3" s="2071"/>
      <c r="M3" s="2071"/>
      <c r="N3" s="2071"/>
      <c r="O3" s="2071"/>
      <c r="P3" s="2071"/>
      <c r="Q3" s="2071"/>
      <c r="R3" s="2071"/>
      <c r="S3" s="2071"/>
      <c r="T3" s="2071"/>
      <c r="U3" s="2071"/>
      <c r="V3" s="2071"/>
      <c r="W3" s="2071"/>
      <c r="X3" s="2071"/>
      <c r="Y3" s="2071"/>
      <c r="Z3" s="2071"/>
      <c r="AA3" s="2071"/>
      <c r="AB3" s="2071"/>
      <c r="AC3" s="2071"/>
      <c r="AD3" s="2071"/>
      <c r="AE3" s="2071"/>
      <c r="AF3" s="2071"/>
      <c r="AG3" s="2071"/>
      <c r="AH3" s="2071"/>
      <c r="AI3" s="8"/>
      <c r="AJ3" s="8"/>
    </row>
    <row r="4" spans="1:36" ht="11.45" customHeight="1" x14ac:dyDescent="0.4">
      <c r="A4" s="8"/>
      <c r="B4" s="8"/>
      <c r="C4" s="8"/>
      <c r="D4" s="8"/>
      <c r="E4" s="8"/>
      <c r="F4" s="8"/>
      <c r="G4" s="8"/>
      <c r="H4" s="8"/>
      <c r="I4" s="8"/>
      <c r="J4" s="8"/>
      <c r="K4" s="8"/>
    </row>
    <row r="5" spans="1:36" ht="18" customHeight="1" x14ac:dyDescent="0.4">
      <c r="A5" s="2605"/>
      <c r="B5" s="2606"/>
      <c r="C5" s="2607"/>
      <c r="D5" s="2633" t="str">
        <f>IF(基本情報入力シート!E2="","",MONTH(基本情報入力シート!E2))&amp;"月"</f>
        <v>月</v>
      </c>
      <c r="E5" s="2634"/>
      <c r="F5" s="2634"/>
      <c r="G5" s="2634"/>
      <c r="H5" s="2634"/>
      <c r="I5" s="2634"/>
      <c r="J5" s="2634"/>
      <c r="K5" s="2634"/>
      <c r="L5" s="2634"/>
      <c r="M5" s="2634"/>
      <c r="N5" s="2634"/>
      <c r="O5" s="2634"/>
      <c r="P5" s="2634"/>
      <c r="Q5" s="2634"/>
      <c r="R5" s="2634"/>
      <c r="S5" s="2634"/>
      <c r="T5" s="2634"/>
      <c r="U5" s="2634"/>
      <c r="V5" s="2634"/>
      <c r="W5" s="2634"/>
      <c r="X5" s="2634"/>
      <c r="Y5" s="2634"/>
      <c r="Z5" s="2634"/>
      <c r="AA5" s="2634"/>
      <c r="AB5" s="2634"/>
      <c r="AC5" s="2634"/>
      <c r="AD5" s="2634"/>
      <c r="AE5" s="2634"/>
      <c r="AF5" s="2634"/>
      <c r="AG5" s="2634"/>
      <c r="AH5" s="2634"/>
      <c r="AI5" s="2635"/>
      <c r="AJ5" s="2614" t="s">
        <v>447</v>
      </c>
    </row>
    <row r="6" spans="1:36" ht="18" customHeight="1" x14ac:dyDescent="0.4">
      <c r="A6" s="2608"/>
      <c r="B6" s="2609"/>
      <c r="C6" s="2610"/>
      <c r="D6" s="777" t="s">
        <v>927</v>
      </c>
      <c r="E6" s="778">
        <v>1</v>
      </c>
      <c r="F6" s="778">
        <v>2</v>
      </c>
      <c r="G6" s="778">
        <v>3</v>
      </c>
      <c r="H6" s="778">
        <v>4</v>
      </c>
      <c r="I6" s="778">
        <v>5</v>
      </c>
      <c r="J6" s="778">
        <v>6</v>
      </c>
      <c r="K6" s="778">
        <v>7</v>
      </c>
      <c r="L6" s="778">
        <v>8</v>
      </c>
      <c r="M6" s="778">
        <v>9</v>
      </c>
      <c r="N6" s="778">
        <v>10</v>
      </c>
      <c r="O6" s="778">
        <v>11</v>
      </c>
      <c r="P6" s="778">
        <v>12</v>
      </c>
      <c r="Q6" s="778">
        <v>13</v>
      </c>
      <c r="R6" s="778">
        <v>14</v>
      </c>
      <c r="S6" s="778">
        <v>15</v>
      </c>
      <c r="T6" s="778">
        <v>16</v>
      </c>
      <c r="U6" s="778">
        <v>17</v>
      </c>
      <c r="V6" s="778">
        <v>18</v>
      </c>
      <c r="W6" s="778">
        <v>19</v>
      </c>
      <c r="X6" s="778">
        <v>20</v>
      </c>
      <c r="Y6" s="778">
        <v>21</v>
      </c>
      <c r="Z6" s="778">
        <v>22</v>
      </c>
      <c r="AA6" s="778">
        <v>23</v>
      </c>
      <c r="AB6" s="778">
        <v>24</v>
      </c>
      <c r="AC6" s="778">
        <v>25</v>
      </c>
      <c r="AD6" s="778">
        <v>26</v>
      </c>
      <c r="AE6" s="778">
        <v>27</v>
      </c>
      <c r="AF6" s="778">
        <v>28</v>
      </c>
      <c r="AG6" s="778">
        <v>29</v>
      </c>
      <c r="AH6" s="778">
        <v>30</v>
      </c>
      <c r="AI6" s="778">
        <v>31</v>
      </c>
      <c r="AJ6" s="2615"/>
    </row>
    <row r="7" spans="1:36" ht="16.899999999999999" customHeight="1" x14ac:dyDescent="0.4">
      <c r="A7" s="2611"/>
      <c r="B7" s="2612"/>
      <c r="C7" s="2613"/>
      <c r="D7" s="777" t="s">
        <v>962</v>
      </c>
      <c r="E7" s="779"/>
      <c r="F7" s="779"/>
      <c r="G7" s="779"/>
      <c r="H7" s="779"/>
      <c r="I7" s="779"/>
      <c r="J7" s="779"/>
      <c r="K7" s="779"/>
      <c r="L7" s="779"/>
      <c r="M7" s="779"/>
      <c r="N7" s="779"/>
      <c r="O7" s="779"/>
      <c r="P7" s="779"/>
      <c r="Q7" s="779"/>
      <c r="R7" s="779"/>
      <c r="S7" s="779"/>
      <c r="T7" s="779"/>
      <c r="U7" s="779"/>
      <c r="V7" s="779"/>
      <c r="W7" s="779"/>
      <c r="X7" s="779"/>
      <c r="Y7" s="779"/>
      <c r="Z7" s="779"/>
      <c r="AA7" s="779"/>
      <c r="AB7" s="779"/>
      <c r="AC7" s="779"/>
      <c r="AD7" s="779"/>
      <c r="AE7" s="779"/>
      <c r="AF7" s="779"/>
      <c r="AG7" s="779"/>
      <c r="AH7" s="779"/>
      <c r="AI7" s="779"/>
      <c r="AJ7" s="2616"/>
    </row>
    <row r="8" spans="1:36" ht="28.5" customHeight="1" x14ac:dyDescent="0.4">
      <c r="A8" s="2617" t="s">
        <v>89</v>
      </c>
      <c r="B8" s="2618"/>
      <c r="C8" s="2630" t="s">
        <v>537</v>
      </c>
      <c r="D8" s="2631"/>
      <c r="E8" s="780"/>
      <c r="F8" s="780"/>
      <c r="G8" s="780"/>
      <c r="H8" s="780"/>
      <c r="I8" s="780"/>
      <c r="J8" s="780"/>
      <c r="K8" s="780"/>
      <c r="L8" s="780"/>
      <c r="M8" s="780"/>
      <c r="N8" s="780"/>
      <c r="O8" s="780"/>
      <c r="P8" s="780"/>
      <c r="Q8" s="780"/>
      <c r="R8" s="780"/>
      <c r="S8" s="780"/>
      <c r="T8" s="780"/>
      <c r="U8" s="780"/>
      <c r="V8" s="780"/>
      <c r="W8" s="780"/>
      <c r="X8" s="780"/>
      <c r="Y8" s="780"/>
      <c r="Z8" s="780"/>
      <c r="AA8" s="780"/>
      <c r="AB8" s="780"/>
      <c r="AC8" s="780"/>
      <c r="AD8" s="780"/>
      <c r="AE8" s="780"/>
      <c r="AF8" s="780"/>
      <c r="AG8" s="780"/>
      <c r="AH8" s="780"/>
      <c r="AI8" s="780"/>
      <c r="AJ8" s="787"/>
    </row>
    <row r="9" spans="1:36" ht="28.5" customHeight="1" x14ac:dyDescent="0.4">
      <c r="A9" s="2619"/>
      <c r="B9" s="2620"/>
      <c r="C9" s="2623" t="s">
        <v>724</v>
      </c>
      <c r="D9" s="2624"/>
      <c r="E9" s="781"/>
      <c r="F9" s="781"/>
      <c r="G9" s="781"/>
      <c r="H9" s="781"/>
      <c r="I9" s="781"/>
      <c r="J9" s="781"/>
      <c r="K9" s="781"/>
      <c r="L9" s="781"/>
      <c r="M9" s="781"/>
      <c r="N9" s="781"/>
      <c r="O9" s="781"/>
      <c r="P9" s="781"/>
      <c r="Q9" s="781"/>
      <c r="R9" s="781"/>
      <c r="S9" s="781"/>
      <c r="T9" s="781"/>
      <c r="U9" s="781"/>
      <c r="V9" s="781"/>
      <c r="W9" s="781"/>
      <c r="X9" s="781"/>
      <c r="Y9" s="781"/>
      <c r="Z9" s="781"/>
      <c r="AA9" s="781"/>
      <c r="AB9" s="781"/>
      <c r="AC9" s="781"/>
      <c r="AD9" s="781"/>
      <c r="AE9" s="781"/>
      <c r="AF9" s="781"/>
      <c r="AG9" s="781"/>
      <c r="AH9" s="781"/>
      <c r="AI9" s="781"/>
      <c r="AJ9" s="788"/>
    </row>
    <row r="10" spans="1:36" ht="28.5" customHeight="1" x14ac:dyDescent="0.4">
      <c r="A10" s="2619"/>
      <c r="B10" s="2620"/>
      <c r="C10" s="2623" t="s">
        <v>839</v>
      </c>
      <c r="D10" s="2624"/>
      <c r="E10" s="782"/>
      <c r="F10" s="782"/>
      <c r="G10" s="782"/>
      <c r="H10" s="782"/>
      <c r="I10" s="782"/>
      <c r="J10" s="782"/>
      <c r="K10" s="782"/>
      <c r="L10" s="782"/>
      <c r="M10" s="782"/>
      <c r="N10" s="782"/>
      <c r="O10" s="782"/>
      <c r="P10" s="782"/>
      <c r="Q10" s="782"/>
      <c r="R10" s="782"/>
      <c r="S10" s="782"/>
      <c r="T10" s="782"/>
      <c r="U10" s="782"/>
      <c r="V10" s="782"/>
      <c r="W10" s="782"/>
      <c r="X10" s="782"/>
      <c r="Y10" s="782"/>
      <c r="Z10" s="782"/>
      <c r="AA10" s="782"/>
      <c r="AB10" s="782"/>
      <c r="AC10" s="782"/>
      <c r="AD10" s="782"/>
      <c r="AE10" s="782"/>
      <c r="AF10" s="782"/>
      <c r="AG10" s="782"/>
      <c r="AH10" s="782"/>
      <c r="AI10" s="782"/>
      <c r="AJ10" s="789"/>
    </row>
    <row r="11" spans="1:36" ht="28.5" customHeight="1" x14ac:dyDescent="0.4">
      <c r="A11" s="2621"/>
      <c r="B11" s="2622"/>
      <c r="C11" s="2625" t="s">
        <v>447</v>
      </c>
      <c r="D11" s="2626"/>
      <c r="E11" s="783"/>
      <c r="F11" s="783"/>
      <c r="G11" s="783"/>
      <c r="H11" s="783"/>
      <c r="I11" s="783"/>
      <c r="J11" s="783"/>
      <c r="K11" s="783"/>
      <c r="L11" s="783"/>
      <c r="M11" s="783"/>
      <c r="N11" s="783"/>
      <c r="O11" s="783"/>
      <c r="P11" s="783"/>
      <c r="Q11" s="783"/>
      <c r="R11" s="783"/>
      <c r="S11" s="783"/>
      <c r="T11" s="783"/>
      <c r="U11" s="783"/>
      <c r="V11" s="783"/>
      <c r="W11" s="783"/>
      <c r="X11" s="783"/>
      <c r="Y11" s="783"/>
      <c r="Z11" s="783"/>
      <c r="AA11" s="783"/>
      <c r="AB11" s="783"/>
      <c r="AC11" s="783"/>
      <c r="AD11" s="783"/>
      <c r="AE11" s="783"/>
      <c r="AF11" s="783"/>
      <c r="AG11" s="783"/>
      <c r="AH11" s="783"/>
      <c r="AI11" s="783"/>
      <c r="AJ11" s="790"/>
    </row>
    <row r="12" spans="1:36" ht="28.5" customHeight="1" x14ac:dyDescent="0.4">
      <c r="A12" s="2617" t="s">
        <v>270</v>
      </c>
      <c r="B12" s="2618"/>
      <c r="C12" s="2630" t="s">
        <v>537</v>
      </c>
      <c r="D12" s="2631"/>
      <c r="E12" s="780"/>
      <c r="F12" s="780"/>
      <c r="G12" s="780"/>
      <c r="H12" s="780"/>
      <c r="I12" s="780"/>
      <c r="J12" s="780"/>
      <c r="K12" s="780"/>
      <c r="L12" s="780"/>
      <c r="M12" s="780"/>
      <c r="N12" s="780"/>
      <c r="O12" s="780"/>
      <c r="P12" s="780"/>
      <c r="Q12" s="780"/>
      <c r="R12" s="780"/>
      <c r="S12" s="780"/>
      <c r="T12" s="780"/>
      <c r="U12" s="780"/>
      <c r="V12" s="780"/>
      <c r="W12" s="780"/>
      <c r="X12" s="780"/>
      <c r="Y12" s="780"/>
      <c r="Z12" s="780"/>
      <c r="AA12" s="780"/>
      <c r="AB12" s="780"/>
      <c r="AC12" s="780"/>
      <c r="AD12" s="780"/>
      <c r="AE12" s="780"/>
      <c r="AF12" s="780"/>
      <c r="AG12" s="780"/>
      <c r="AH12" s="780"/>
      <c r="AI12" s="780"/>
      <c r="AJ12" s="787"/>
    </row>
    <row r="13" spans="1:36" ht="28.5" customHeight="1" x14ac:dyDescent="0.4">
      <c r="A13" s="2619"/>
      <c r="B13" s="2620"/>
      <c r="C13" s="2623" t="s">
        <v>724</v>
      </c>
      <c r="D13" s="2624"/>
      <c r="E13" s="781"/>
      <c r="F13" s="781"/>
      <c r="G13" s="781"/>
      <c r="H13" s="781"/>
      <c r="I13" s="781"/>
      <c r="J13" s="781"/>
      <c r="K13" s="781"/>
      <c r="L13" s="781"/>
      <c r="M13" s="781"/>
      <c r="N13" s="781"/>
      <c r="O13" s="781"/>
      <c r="P13" s="781"/>
      <c r="Q13" s="781"/>
      <c r="R13" s="781"/>
      <c r="S13" s="781"/>
      <c r="T13" s="781"/>
      <c r="U13" s="781"/>
      <c r="V13" s="781"/>
      <c r="W13" s="781"/>
      <c r="X13" s="781"/>
      <c r="Y13" s="781"/>
      <c r="Z13" s="781"/>
      <c r="AA13" s="781"/>
      <c r="AB13" s="781"/>
      <c r="AC13" s="781"/>
      <c r="AD13" s="781"/>
      <c r="AE13" s="781"/>
      <c r="AF13" s="781"/>
      <c r="AG13" s="781"/>
      <c r="AH13" s="781"/>
      <c r="AI13" s="781"/>
      <c r="AJ13" s="788"/>
    </row>
    <row r="14" spans="1:36" ht="28.5" customHeight="1" x14ac:dyDescent="0.4">
      <c r="A14" s="2619"/>
      <c r="B14" s="2620"/>
      <c r="C14" s="2623" t="s">
        <v>839</v>
      </c>
      <c r="D14" s="2624"/>
      <c r="E14" s="781"/>
      <c r="F14" s="781"/>
      <c r="G14" s="781"/>
      <c r="H14" s="781"/>
      <c r="I14" s="781"/>
      <c r="J14" s="781"/>
      <c r="K14" s="781"/>
      <c r="L14" s="781"/>
      <c r="M14" s="781"/>
      <c r="N14" s="781"/>
      <c r="O14" s="781"/>
      <c r="P14" s="781"/>
      <c r="Q14" s="781"/>
      <c r="R14" s="781"/>
      <c r="S14" s="781"/>
      <c r="T14" s="781"/>
      <c r="U14" s="781"/>
      <c r="V14" s="781"/>
      <c r="W14" s="781"/>
      <c r="X14" s="781"/>
      <c r="Y14" s="781"/>
      <c r="Z14" s="781"/>
      <c r="AA14" s="781"/>
      <c r="AB14" s="781"/>
      <c r="AC14" s="781"/>
      <c r="AD14" s="781"/>
      <c r="AE14" s="781"/>
      <c r="AF14" s="781"/>
      <c r="AG14" s="781"/>
      <c r="AH14" s="781"/>
      <c r="AI14" s="781"/>
      <c r="AJ14" s="789"/>
    </row>
    <row r="15" spans="1:36" ht="28.5" customHeight="1" x14ac:dyDescent="0.4">
      <c r="A15" s="2621"/>
      <c r="B15" s="2622"/>
      <c r="C15" s="2625" t="s">
        <v>447</v>
      </c>
      <c r="D15" s="2626"/>
      <c r="E15" s="783"/>
      <c r="F15" s="783"/>
      <c r="G15" s="783"/>
      <c r="H15" s="783"/>
      <c r="I15" s="783"/>
      <c r="J15" s="783"/>
      <c r="K15" s="783"/>
      <c r="L15" s="783"/>
      <c r="M15" s="783"/>
      <c r="N15" s="783"/>
      <c r="O15" s="783"/>
      <c r="P15" s="783"/>
      <c r="Q15" s="783"/>
      <c r="R15" s="783"/>
      <c r="S15" s="783"/>
      <c r="T15" s="783"/>
      <c r="U15" s="783"/>
      <c r="V15" s="783"/>
      <c r="W15" s="783"/>
      <c r="X15" s="783"/>
      <c r="Y15" s="783"/>
      <c r="Z15" s="783"/>
      <c r="AA15" s="783"/>
      <c r="AB15" s="783"/>
      <c r="AC15" s="783"/>
      <c r="AD15" s="783"/>
      <c r="AE15" s="783"/>
      <c r="AF15" s="783"/>
      <c r="AG15" s="783"/>
      <c r="AH15" s="783"/>
      <c r="AI15" s="784"/>
      <c r="AJ15" s="791"/>
    </row>
    <row r="16" spans="1:36" ht="28.5" customHeight="1" x14ac:dyDescent="0.4">
      <c r="A16" s="2627" t="s">
        <v>872</v>
      </c>
      <c r="B16" s="2628"/>
      <c r="C16" s="2628"/>
      <c r="D16" s="2629"/>
      <c r="E16" s="778"/>
      <c r="F16" s="778"/>
      <c r="G16" s="778"/>
      <c r="H16" s="778"/>
      <c r="I16" s="778"/>
      <c r="J16" s="778"/>
      <c r="K16" s="778"/>
      <c r="L16" s="778"/>
      <c r="M16" s="778"/>
      <c r="N16" s="778"/>
      <c r="O16" s="778"/>
      <c r="P16" s="778"/>
      <c r="Q16" s="778"/>
      <c r="R16" s="778"/>
      <c r="S16" s="778"/>
      <c r="T16" s="778"/>
      <c r="U16" s="778"/>
      <c r="V16" s="778"/>
      <c r="W16" s="778"/>
      <c r="X16" s="778"/>
      <c r="Y16" s="778"/>
      <c r="Z16" s="778"/>
      <c r="AA16" s="778"/>
      <c r="AB16" s="778"/>
      <c r="AC16" s="778"/>
      <c r="AD16" s="778"/>
      <c r="AE16" s="778"/>
      <c r="AF16" s="778"/>
      <c r="AG16" s="778"/>
      <c r="AH16" s="778"/>
      <c r="AI16" s="785"/>
      <c r="AJ16" s="778"/>
    </row>
    <row r="18" spans="1:29" ht="19.5" customHeight="1" x14ac:dyDescent="0.4">
      <c r="A18" s="1391" t="s">
        <v>963</v>
      </c>
      <c r="B18" s="1391"/>
      <c r="C18" s="1391"/>
      <c r="D18" s="1391"/>
      <c r="E18" s="1391"/>
      <c r="F18" s="1391"/>
      <c r="G18" s="1391"/>
      <c r="H18" s="1391"/>
      <c r="I18" s="1391"/>
      <c r="J18" s="1391"/>
      <c r="K18" s="1391"/>
      <c r="L18" s="1" t="s">
        <v>927</v>
      </c>
      <c r="O18" s="1391" t="s">
        <v>551</v>
      </c>
      <c r="P18" s="1391"/>
      <c r="Q18" s="1391"/>
      <c r="R18" s="1391"/>
      <c r="S18" s="1391"/>
      <c r="T18" s="1391"/>
      <c r="U18" s="1391"/>
      <c r="V18" s="1391"/>
      <c r="W18" s="1391"/>
      <c r="X18" s="1391"/>
      <c r="Y18" s="1391"/>
      <c r="Z18" s="1391"/>
      <c r="AA18" s="1391"/>
      <c r="AB18" s="1391"/>
      <c r="AC18" s="1" t="s">
        <v>727</v>
      </c>
    </row>
    <row r="20" spans="1:29" ht="18" customHeight="1" x14ac:dyDescent="0.4">
      <c r="B20" s="1" t="s">
        <v>468</v>
      </c>
      <c r="C20" s="1" t="s">
        <v>162</v>
      </c>
    </row>
    <row r="21" spans="1:29" ht="18" customHeight="1" x14ac:dyDescent="0.4">
      <c r="C21" s="1" t="s">
        <v>964</v>
      </c>
    </row>
    <row r="22" spans="1:29" ht="18" customHeight="1" x14ac:dyDescent="0.4">
      <c r="C22" s="1" t="s">
        <v>721</v>
      </c>
    </row>
  </sheetData>
  <mergeCells count="21">
    <mergeCell ref="A2:AJ2"/>
    <mergeCell ref="B3:C3"/>
    <mergeCell ref="D3:AH3"/>
    <mergeCell ref="D5:AI5"/>
    <mergeCell ref="C8:D8"/>
    <mergeCell ref="O18:Y18"/>
    <mergeCell ref="Z18:AB18"/>
    <mergeCell ref="A5:C7"/>
    <mergeCell ref="AJ5:AJ7"/>
    <mergeCell ref="A8:B11"/>
    <mergeCell ref="A12:B15"/>
    <mergeCell ref="C14:D14"/>
    <mergeCell ref="C15:D15"/>
    <mergeCell ref="A16:D16"/>
    <mergeCell ref="A18:H18"/>
    <mergeCell ref="I18:K18"/>
    <mergeCell ref="C9:D9"/>
    <mergeCell ref="C10:D10"/>
    <mergeCell ref="C11:D11"/>
    <mergeCell ref="C12:D12"/>
    <mergeCell ref="C13:D13"/>
  </mergeCells>
  <phoneticPr fontId="6"/>
  <printOptions horizontalCentered="1"/>
  <pageMargins left="0.70866141732283472" right="0.70866141732283472" top="0.74803149606299213" bottom="0.74803149606299213" header="0.31496062992125984" footer="0.31496062992125984"/>
  <pageSetup paperSize="9" scale="88"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AJ19"/>
  <sheetViews>
    <sheetView showGridLines="0" view="pageBreakPreview" zoomScaleSheetLayoutView="100" workbookViewId="0">
      <selection activeCell="A2" sqref="A2:AJ2"/>
    </sheetView>
  </sheetViews>
  <sheetFormatPr defaultColWidth="4.25" defaultRowHeight="13.5" x14ac:dyDescent="0.4"/>
  <cols>
    <col min="1" max="1" width="3.75" style="1" customWidth="1"/>
    <col min="2" max="2" width="4.25" style="1"/>
    <col min="3" max="3" width="10.125" style="1" customWidth="1"/>
    <col min="4" max="4" width="4.375" style="1" customWidth="1"/>
    <col min="5" max="35" width="3" style="1" customWidth="1"/>
    <col min="36" max="36" width="4.875" style="1" customWidth="1"/>
    <col min="37" max="16384" width="4.25" style="1"/>
  </cols>
  <sheetData>
    <row r="1" spans="1:36" ht="21" customHeight="1" x14ac:dyDescent="0.4">
      <c r="A1" s="2"/>
      <c r="I1" s="596"/>
      <c r="J1" s="596"/>
      <c r="K1" s="596"/>
      <c r="AJ1" s="786" t="s">
        <v>959</v>
      </c>
    </row>
    <row r="2" spans="1:36" ht="28.9" customHeight="1" x14ac:dyDescent="0.4">
      <c r="A2" s="1013" t="s">
        <v>338</v>
      </c>
      <c r="B2" s="1013"/>
      <c r="C2" s="1013"/>
      <c r="D2" s="1013"/>
      <c r="E2" s="1013"/>
      <c r="F2" s="1013"/>
      <c r="G2" s="1013"/>
      <c r="H2" s="1013"/>
      <c r="I2" s="1013"/>
      <c r="J2" s="1013"/>
      <c r="K2" s="1013"/>
      <c r="L2" s="1013"/>
      <c r="M2" s="1013"/>
      <c r="N2" s="1013"/>
      <c r="O2" s="1013"/>
      <c r="P2" s="1013"/>
      <c r="Q2" s="1013"/>
      <c r="R2" s="1013"/>
      <c r="S2" s="1013"/>
      <c r="T2" s="1013"/>
      <c r="U2" s="1013"/>
      <c r="V2" s="1013"/>
      <c r="W2" s="1013"/>
      <c r="X2" s="1013"/>
      <c r="Y2" s="1013"/>
      <c r="Z2" s="1013"/>
      <c r="AA2" s="1013"/>
      <c r="AB2" s="1013"/>
      <c r="AC2" s="1013"/>
      <c r="AD2" s="1013"/>
      <c r="AE2" s="1013"/>
      <c r="AF2" s="1013"/>
      <c r="AG2" s="1013"/>
      <c r="AH2" s="1013"/>
      <c r="AI2" s="1013"/>
      <c r="AJ2" s="1013"/>
    </row>
    <row r="3" spans="1:36" ht="15.6" customHeight="1" x14ac:dyDescent="0.4">
      <c r="A3" s="8"/>
      <c r="B3" s="8"/>
      <c r="C3" s="8"/>
      <c r="D3" s="8"/>
      <c r="E3" s="8"/>
      <c r="F3" s="8"/>
      <c r="G3" s="8"/>
      <c r="H3" s="8"/>
      <c r="I3" s="8"/>
      <c r="J3" s="8"/>
      <c r="K3" s="8"/>
    </row>
    <row r="4" spans="1:36" ht="18" customHeight="1" x14ac:dyDescent="0.4">
      <c r="A4" s="2605"/>
      <c r="B4" s="2606"/>
      <c r="C4" s="2607"/>
      <c r="D4" s="2633" t="s">
        <v>887</v>
      </c>
      <c r="E4" s="2634"/>
      <c r="F4" s="2634"/>
      <c r="G4" s="2634"/>
      <c r="H4" s="2634"/>
      <c r="I4" s="2634"/>
      <c r="J4" s="2634"/>
      <c r="K4" s="2634"/>
      <c r="L4" s="2634"/>
      <c r="M4" s="2634"/>
      <c r="N4" s="2634"/>
      <c r="O4" s="2634"/>
      <c r="P4" s="2634"/>
      <c r="Q4" s="2634"/>
      <c r="R4" s="2634"/>
      <c r="S4" s="2634"/>
      <c r="T4" s="2634"/>
      <c r="U4" s="2634"/>
      <c r="V4" s="2634"/>
      <c r="W4" s="2634"/>
      <c r="X4" s="2634"/>
      <c r="Y4" s="2634"/>
      <c r="Z4" s="2634"/>
      <c r="AA4" s="2634"/>
      <c r="AB4" s="2634"/>
      <c r="AC4" s="2634"/>
      <c r="AD4" s="2634"/>
      <c r="AE4" s="2634"/>
      <c r="AF4" s="2634"/>
      <c r="AG4" s="2634"/>
      <c r="AH4" s="2634"/>
      <c r="AI4" s="2635"/>
      <c r="AJ4" s="2614" t="s">
        <v>447</v>
      </c>
    </row>
    <row r="5" spans="1:36" ht="18" customHeight="1" x14ac:dyDescent="0.4">
      <c r="A5" s="2608"/>
      <c r="B5" s="2609"/>
      <c r="C5" s="2610"/>
      <c r="D5" s="777" t="s">
        <v>927</v>
      </c>
      <c r="E5" s="778">
        <v>1</v>
      </c>
      <c r="F5" s="778">
        <v>2</v>
      </c>
      <c r="G5" s="778">
        <v>3</v>
      </c>
      <c r="H5" s="778">
        <v>4</v>
      </c>
      <c r="I5" s="778">
        <v>5</v>
      </c>
      <c r="J5" s="778">
        <v>6</v>
      </c>
      <c r="K5" s="778">
        <v>7</v>
      </c>
      <c r="L5" s="778">
        <v>8</v>
      </c>
      <c r="M5" s="778">
        <v>9</v>
      </c>
      <c r="N5" s="778">
        <v>10</v>
      </c>
      <c r="O5" s="778">
        <v>11</v>
      </c>
      <c r="P5" s="778">
        <v>12</v>
      </c>
      <c r="Q5" s="778">
        <v>13</v>
      </c>
      <c r="R5" s="778">
        <v>14</v>
      </c>
      <c r="S5" s="778">
        <v>15</v>
      </c>
      <c r="T5" s="778">
        <v>16</v>
      </c>
      <c r="U5" s="778">
        <v>17</v>
      </c>
      <c r="V5" s="778">
        <v>18</v>
      </c>
      <c r="W5" s="778">
        <v>19</v>
      </c>
      <c r="X5" s="778">
        <v>20</v>
      </c>
      <c r="Y5" s="778">
        <v>21</v>
      </c>
      <c r="Z5" s="778">
        <v>22</v>
      </c>
      <c r="AA5" s="778">
        <v>23</v>
      </c>
      <c r="AB5" s="778">
        <v>24</v>
      </c>
      <c r="AC5" s="778">
        <v>25</v>
      </c>
      <c r="AD5" s="778">
        <v>26</v>
      </c>
      <c r="AE5" s="778">
        <v>27</v>
      </c>
      <c r="AF5" s="778">
        <v>28</v>
      </c>
      <c r="AG5" s="778">
        <v>29</v>
      </c>
      <c r="AH5" s="778">
        <v>30</v>
      </c>
      <c r="AI5" s="778">
        <v>31</v>
      </c>
      <c r="AJ5" s="2615"/>
    </row>
    <row r="6" spans="1:36" ht="18" customHeight="1" x14ac:dyDescent="0.4">
      <c r="A6" s="2611"/>
      <c r="B6" s="2612"/>
      <c r="C6" s="2613"/>
      <c r="D6" s="777" t="s">
        <v>962</v>
      </c>
      <c r="E6" s="779" t="s">
        <v>965</v>
      </c>
      <c r="F6" s="779" t="s">
        <v>860</v>
      </c>
      <c r="G6" s="779" t="s">
        <v>11</v>
      </c>
      <c r="H6" s="779" t="s">
        <v>247</v>
      </c>
      <c r="I6" s="779" t="s">
        <v>966</v>
      </c>
      <c r="J6" s="779" t="s">
        <v>55</v>
      </c>
      <c r="K6" s="779" t="s">
        <v>279</v>
      </c>
      <c r="L6" s="779" t="s">
        <v>806</v>
      </c>
      <c r="M6" s="779" t="s">
        <v>319</v>
      </c>
      <c r="N6" s="779" t="s">
        <v>967</v>
      </c>
      <c r="O6" s="779" t="s">
        <v>438</v>
      </c>
      <c r="P6" s="779" t="s">
        <v>966</v>
      </c>
      <c r="Q6" s="779" t="s">
        <v>55</v>
      </c>
      <c r="R6" s="779" t="s">
        <v>279</v>
      </c>
      <c r="S6" s="779" t="s">
        <v>806</v>
      </c>
      <c r="T6" s="779" t="s">
        <v>319</v>
      </c>
      <c r="U6" s="779" t="s">
        <v>967</v>
      </c>
      <c r="V6" s="779" t="s">
        <v>438</v>
      </c>
      <c r="W6" s="779" t="s">
        <v>966</v>
      </c>
      <c r="X6" s="779" t="s">
        <v>55</v>
      </c>
      <c r="Y6" s="779" t="s">
        <v>279</v>
      </c>
      <c r="Z6" s="779" t="s">
        <v>806</v>
      </c>
      <c r="AA6" s="779" t="s">
        <v>319</v>
      </c>
      <c r="AB6" s="779" t="s">
        <v>967</v>
      </c>
      <c r="AC6" s="779" t="s">
        <v>438</v>
      </c>
      <c r="AD6" s="779" t="s">
        <v>966</v>
      </c>
      <c r="AE6" s="779" t="s">
        <v>55</v>
      </c>
      <c r="AF6" s="779" t="s">
        <v>279</v>
      </c>
      <c r="AG6" s="779" t="s">
        <v>806</v>
      </c>
      <c r="AH6" s="779" t="s">
        <v>319</v>
      </c>
      <c r="AI6" s="779" t="s">
        <v>967</v>
      </c>
      <c r="AJ6" s="2616"/>
    </row>
    <row r="7" spans="1:36" ht="45" customHeight="1" x14ac:dyDescent="0.4">
      <c r="A7" s="2617" t="s">
        <v>89</v>
      </c>
      <c r="B7" s="2618"/>
      <c r="C7" s="2630" t="s">
        <v>537</v>
      </c>
      <c r="D7" s="2631"/>
      <c r="E7" s="780">
        <v>1</v>
      </c>
      <c r="F7" s="780"/>
      <c r="G7" s="780">
        <v>1</v>
      </c>
      <c r="H7" s="780"/>
      <c r="I7" s="780">
        <v>1</v>
      </c>
      <c r="J7" s="780"/>
      <c r="K7" s="780"/>
      <c r="L7" s="780">
        <v>1</v>
      </c>
      <c r="M7" s="780"/>
      <c r="N7" s="780">
        <v>1</v>
      </c>
      <c r="O7" s="780"/>
      <c r="P7" s="780">
        <v>1</v>
      </c>
      <c r="Q7" s="780"/>
      <c r="R7" s="780"/>
      <c r="S7" s="780">
        <v>1</v>
      </c>
      <c r="T7" s="780"/>
      <c r="U7" s="780">
        <v>1</v>
      </c>
      <c r="V7" s="780"/>
      <c r="W7" s="780">
        <v>1</v>
      </c>
      <c r="X7" s="780"/>
      <c r="Y7" s="780"/>
      <c r="Z7" s="780">
        <v>1</v>
      </c>
      <c r="AA7" s="780"/>
      <c r="AB7" s="780">
        <v>1</v>
      </c>
      <c r="AC7" s="780"/>
      <c r="AD7" s="780">
        <v>1</v>
      </c>
      <c r="AE7" s="780"/>
      <c r="AF7" s="780"/>
      <c r="AG7" s="780">
        <v>1</v>
      </c>
      <c r="AH7" s="780"/>
      <c r="AI7" s="780">
        <v>1</v>
      </c>
      <c r="AJ7" s="787"/>
    </row>
    <row r="8" spans="1:36" ht="33" customHeight="1" x14ac:dyDescent="0.4">
      <c r="A8" s="2619"/>
      <c r="B8" s="2620"/>
      <c r="C8" s="2623" t="s">
        <v>724</v>
      </c>
      <c r="D8" s="2624"/>
      <c r="E8" s="781"/>
      <c r="F8" s="781">
        <v>1</v>
      </c>
      <c r="G8" s="781"/>
      <c r="H8" s="781">
        <v>1</v>
      </c>
      <c r="I8" s="781">
        <v>1</v>
      </c>
      <c r="J8" s="781"/>
      <c r="K8" s="781"/>
      <c r="L8" s="781"/>
      <c r="M8" s="781">
        <v>1</v>
      </c>
      <c r="N8" s="781"/>
      <c r="O8" s="781">
        <v>1</v>
      </c>
      <c r="P8" s="781">
        <v>1</v>
      </c>
      <c r="Q8" s="781"/>
      <c r="R8" s="781"/>
      <c r="S8" s="781"/>
      <c r="T8" s="781">
        <v>1</v>
      </c>
      <c r="U8" s="781"/>
      <c r="V8" s="781">
        <v>1</v>
      </c>
      <c r="W8" s="781">
        <v>1</v>
      </c>
      <c r="X8" s="781"/>
      <c r="Y8" s="781"/>
      <c r="Z8" s="781"/>
      <c r="AA8" s="781">
        <v>1</v>
      </c>
      <c r="AB8" s="781"/>
      <c r="AC8" s="781">
        <v>1</v>
      </c>
      <c r="AD8" s="781">
        <v>1</v>
      </c>
      <c r="AE8" s="781"/>
      <c r="AF8" s="781"/>
      <c r="AG8" s="781"/>
      <c r="AH8" s="781">
        <v>1</v>
      </c>
      <c r="AI8" s="781"/>
      <c r="AJ8" s="788"/>
    </row>
    <row r="9" spans="1:36" ht="33" customHeight="1" x14ac:dyDescent="0.4">
      <c r="A9" s="2619"/>
      <c r="B9" s="2620"/>
      <c r="C9" s="2623" t="s">
        <v>839</v>
      </c>
      <c r="D9" s="2624"/>
      <c r="E9" s="782"/>
      <c r="F9" s="782">
        <v>2</v>
      </c>
      <c r="G9" s="782"/>
      <c r="H9" s="782">
        <v>2</v>
      </c>
      <c r="I9" s="782">
        <v>1</v>
      </c>
      <c r="J9" s="782"/>
      <c r="K9" s="782"/>
      <c r="L9" s="782"/>
      <c r="M9" s="782">
        <v>2</v>
      </c>
      <c r="N9" s="782"/>
      <c r="O9" s="782">
        <v>2</v>
      </c>
      <c r="P9" s="782">
        <v>1</v>
      </c>
      <c r="Q9" s="782"/>
      <c r="R9" s="782"/>
      <c r="S9" s="782"/>
      <c r="T9" s="782">
        <v>2</v>
      </c>
      <c r="U9" s="782"/>
      <c r="V9" s="782">
        <v>2</v>
      </c>
      <c r="W9" s="782">
        <v>1</v>
      </c>
      <c r="X9" s="782"/>
      <c r="Y9" s="782"/>
      <c r="Z9" s="782"/>
      <c r="AA9" s="782">
        <v>2</v>
      </c>
      <c r="AB9" s="782"/>
      <c r="AC9" s="782">
        <v>2</v>
      </c>
      <c r="AD9" s="782">
        <v>1</v>
      </c>
      <c r="AE9" s="782"/>
      <c r="AF9" s="782"/>
      <c r="AG9" s="782"/>
      <c r="AH9" s="782">
        <v>2</v>
      </c>
      <c r="AI9" s="782"/>
      <c r="AJ9" s="789"/>
    </row>
    <row r="10" spans="1:36" ht="33" customHeight="1" x14ac:dyDescent="0.4">
      <c r="A10" s="2621"/>
      <c r="B10" s="2622"/>
      <c r="C10" s="2625" t="s">
        <v>447</v>
      </c>
      <c r="D10" s="2626"/>
      <c r="E10" s="783">
        <f t="shared" ref="E10:AI10" si="0">SUM(E7:E9)</f>
        <v>1</v>
      </c>
      <c r="F10" s="783">
        <f t="shared" si="0"/>
        <v>3</v>
      </c>
      <c r="G10" s="783">
        <f t="shared" si="0"/>
        <v>1</v>
      </c>
      <c r="H10" s="783">
        <f t="shared" si="0"/>
        <v>3</v>
      </c>
      <c r="I10" s="783">
        <f t="shared" si="0"/>
        <v>3</v>
      </c>
      <c r="J10" s="783">
        <f t="shared" si="0"/>
        <v>0</v>
      </c>
      <c r="K10" s="783">
        <f t="shared" si="0"/>
        <v>0</v>
      </c>
      <c r="L10" s="783">
        <f t="shared" si="0"/>
        <v>1</v>
      </c>
      <c r="M10" s="783">
        <f t="shared" si="0"/>
        <v>3</v>
      </c>
      <c r="N10" s="783">
        <f t="shared" si="0"/>
        <v>1</v>
      </c>
      <c r="O10" s="783">
        <f t="shared" si="0"/>
        <v>3</v>
      </c>
      <c r="P10" s="783">
        <f t="shared" si="0"/>
        <v>3</v>
      </c>
      <c r="Q10" s="783">
        <f t="shared" si="0"/>
        <v>0</v>
      </c>
      <c r="R10" s="783">
        <f t="shared" si="0"/>
        <v>0</v>
      </c>
      <c r="S10" s="783">
        <f t="shared" si="0"/>
        <v>1</v>
      </c>
      <c r="T10" s="783">
        <f t="shared" si="0"/>
        <v>3</v>
      </c>
      <c r="U10" s="783">
        <f t="shared" si="0"/>
        <v>1</v>
      </c>
      <c r="V10" s="783">
        <f t="shared" si="0"/>
        <v>3</v>
      </c>
      <c r="W10" s="783">
        <f t="shared" si="0"/>
        <v>3</v>
      </c>
      <c r="X10" s="783">
        <f t="shared" si="0"/>
        <v>0</v>
      </c>
      <c r="Y10" s="783">
        <f t="shared" si="0"/>
        <v>0</v>
      </c>
      <c r="Z10" s="783">
        <f t="shared" si="0"/>
        <v>1</v>
      </c>
      <c r="AA10" s="783">
        <f t="shared" si="0"/>
        <v>3</v>
      </c>
      <c r="AB10" s="783">
        <f t="shared" si="0"/>
        <v>1</v>
      </c>
      <c r="AC10" s="783">
        <f t="shared" si="0"/>
        <v>3</v>
      </c>
      <c r="AD10" s="783">
        <f t="shared" si="0"/>
        <v>3</v>
      </c>
      <c r="AE10" s="783">
        <f t="shared" si="0"/>
        <v>0</v>
      </c>
      <c r="AF10" s="783">
        <f t="shared" si="0"/>
        <v>0</v>
      </c>
      <c r="AG10" s="783">
        <f t="shared" si="0"/>
        <v>1</v>
      </c>
      <c r="AH10" s="783">
        <f t="shared" si="0"/>
        <v>3</v>
      </c>
      <c r="AI10" s="783">
        <f t="shared" si="0"/>
        <v>1</v>
      </c>
      <c r="AJ10" s="790">
        <f>SUM(E10:AI10)</f>
        <v>49</v>
      </c>
    </row>
    <row r="11" spans="1:36" ht="33" customHeight="1" x14ac:dyDescent="0.4">
      <c r="A11" s="2617" t="s">
        <v>270</v>
      </c>
      <c r="B11" s="2618"/>
      <c r="C11" s="2630" t="s">
        <v>537</v>
      </c>
      <c r="D11" s="2631"/>
      <c r="E11" s="780">
        <f t="shared" ref="E11:AI11" si="1">E7*1</f>
        <v>1</v>
      </c>
      <c r="F11" s="780">
        <f t="shared" si="1"/>
        <v>0</v>
      </c>
      <c r="G11" s="780">
        <f t="shared" si="1"/>
        <v>1</v>
      </c>
      <c r="H11" s="780">
        <f t="shared" si="1"/>
        <v>0</v>
      </c>
      <c r="I11" s="780">
        <f t="shared" si="1"/>
        <v>1</v>
      </c>
      <c r="J11" s="780">
        <f t="shared" si="1"/>
        <v>0</v>
      </c>
      <c r="K11" s="780">
        <f t="shared" si="1"/>
        <v>0</v>
      </c>
      <c r="L11" s="780">
        <f t="shared" si="1"/>
        <v>1</v>
      </c>
      <c r="M11" s="780">
        <f t="shared" si="1"/>
        <v>0</v>
      </c>
      <c r="N11" s="780">
        <f t="shared" si="1"/>
        <v>1</v>
      </c>
      <c r="O11" s="780">
        <f t="shared" si="1"/>
        <v>0</v>
      </c>
      <c r="P11" s="780">
        <f t="shared" si="1"/>
        <v>1</v>
      </c>
      <c r="Q11" s="780">
        <f t="shared" si="1"/>
        <v>0</v>
      </c>
      <c r="R11" s="780">
        <f t="shared" si="1"/>
        <v>0</v>
      </c>
      <c r="S11" s="780">
        <f t="shared" si="1"/>
        <v>1</v>
      </c>
      <c r="T11" s="780">
        <f t="shared" si="1"/>
        <v>0</v>
      </c>
      <c r="U11" s="780">
        <f t="shared" si="1"/>
        <v>1</v>
      </c>
      <c r="V11" s="780">
        <f t="shared" si="1"/>
        <v>0</v>
      </c>
      <c r="W11" s="780">
        <f t="shared" si="1"/>
        <v>1</v>
      </c>
      <c r="X11" s="780">
        <f t="shared" si="1"/>
        <v>0</v>
      </c>
      <c r="Y11" s="780">
        <f t="shared" si="1"/>
        <v>0</v>
      </c>
      <c r="Z11" s="780">
        <f t="shared" si="1"/>
        <v>1</v>
      </c>
      <c r="AA11" s="780">
        <f t="shared" si="1"/>
        <v>0</v>
      </c>
      <c r="AB11" s="780">
        <f t="shared" si="1"/>
        <v>1</v>
      </c>
      <c r="AC11" s="780">
        <f t="shared" si="1"/>
        <v>0</v>
      </c>
      <c r="AD11" s="780">
        <f t="shared" si="1"/>
        <v>1</v>
      </c>
      <c r="AE11" s="780">
        <f t="shared" si="1"/>
        <v>0</v>
      </c>
      <c r="AF11" s="780">
        <f t="shared" si="1"/>
        <v>0</v>
      </c>
      <c r="AG11" s="780">
        <f t="shared" si="1"/>
        <v>1</v>
      </c>
      <c r="AH11" s="780">
        <f t="shared" si="1"/>
        <v>0</v>
      </c>
      <c r="AI11" s="780">
        <f t="shared" si="1"/>
        <v>1</v>
      </c>
      <c r="AJ11" s="787"/>
    </row>
    <row r="12" spans="1:36" ht="33" customHeight="1" x14ac:dyDescent="0.4">
      <c r="A12" s="2619"/>
      <c r="B12" s="2620"/>
      <c r="C12" s="2623" t="s">
        <v>724</v>
      </c>
      <c r="D12" s="2624"/>
      <c r="E12" s="781">
        <f t="shared" ref="E12:AI12" si="2">E8*0.5</f>
        <v>0</v>
      </c>
      <c r="F12" s="781">
        <f t="shared" si="2"/>
        <v>0.5</v>
      </c>
      <c r="G12" s="781">
        <f t="shared" si="2"/>
        <v>0</v>
      </c>
      <c r="H12" s="781">
        <f t="shared" si="2"/>
        <v>0.5</v>
      </c>
      <c r="I12" s="781">
        <f t="shared" si="2"/>
        <v>0.5</v>
      </c>
      <c r="J12" s="781">
        <f t="shared" si="2"/>
        <v>0</v>
      </c>
      <c r="K12" s="781">
        <f t="shared" si="2"/>
        <v>0</v>
      </c>
      <c r="L12" s="781">
        <f t="shared" si="2"/>
        <v>0</v>
      </c>
      <c r="M12" s="781">
        <f t="shared" si="2"/>
        <v>0.5</v>
      </c>
      <c r="N12" s="781">
        <f t="shared" si="2"/>
        <v>0</v>
      </c>
      <c r="O12" s="781">
        <f t="shared" si="2"/>
        <v>0.5</v>
      </c>
      <c r="P12" s="781">
        <f t="shared" si="2"/>
        <v>0.5</v>
      </c>
      <c r="Q12" s="781">
        <f t="shared" si="2"/>
        <v>0</v>
      </c>
      <c r="R12" s="781">
        <f t="shared" si="2"/>
        <v>0</v>
      </c>
      <c r="S12" s="781">
        <f t="shared" si="2"/>
        <v>0</v>
      </c>
      <c r="T12" s="781">
        <f t="shared" si="2"/>
        <v>0.5</v>
      </c>
      <c r="U12" s="781">
        <f t="shared" si="2"/>
        <v>0</v>
      </c>
      <c r="V12" s="781">
        <f t="shared" si="2"/>
        <v>0.5</v>
      </c>
      <c r="W12" s="781">
        <f t="shared" si="2"/>
        <v>0.5</v>
      </c>
      <c r="X12" s="781">
        <f t="shared" si="2"/>
        <v>0</v>
      </c>
      <c r="Y12" s="781">
        <f t="shared" si="2"/>
        <v>0</v>
      </c>
      <c r="Z12" s="781">
        <f t="shared" si="2"/>
        <v>0</v>
      </c>
      <c r="AA12" s="781">
        <f t="shared" si="2"/>
        <v>0.5</v>
      </c>
      <c r="AB12" s="781">
        <f t="shared" si="2"/>
        <v>0</v>
      </c>
      <c r="AC12" s="781">
        <f t="shared" si="2"/>
        <v>0.5</v>
      </c>
      <c r="AD12" s="781">
        <f t="shared" si="2"/>
        <v>0.5</v>
      </c>
      <c r="AE12" s="781">
        <f t="shared" si="2"/>
        <v>0</v>
      </c>
      <c r="AF12" s="781">
        <f t="shared" si="2"/>
        <v>0</v>
      </c>
      <c r="AG12" s="781">
        <f t="shared" si="2"/>
        <v>0</v>
      </c>
      <c r="AH12" s="781">
        <f t="shared" si="2"/>
        <v>0.5</v>
      </c>
      <c r="AI12" s="781">
        <f t="shared" si="2"/>
        <v>0</v>
      </c>
      <c r="AJ12" s="788"/>
    </row>
    <row r="13" spans="1:36" ht="33" customHeight="1" x14ac:dyDescent="0.4">
      <c r="A13" s="2619"/>
      <c r="B13" s="2620"/>
      <c r="C13" s="2623" t="s">
        <v>839</v>
      </c>
      <c r="D13" s="2624"/>
      <c r="E13" s="781">
        <f t="shared" ref="E13:AI13" si="3">E9*0.33</f>
        <v>0</v>
      </c>
      <c r="F13" s="781">
        <f t="shared" si="3"/>
        <v>0.66</v>
      </c>
      <c r="G13" s="781">
        <f t="shared" si="3"/>
        <v>0</v>
      </c>
      <c r="H13" s="781">
        <f t="shared" si="3"/>
        <v>0.66</v>
      </c>
      <c r="I13" s="781">
        <f t="shared" si="3"/>
        <v>0.33</v>
      </c>
      <c r="J13" s="781">
        <f t="shared" si="3"/>
        <v>0</v>
      </c>
      <c r="K13" s="781">
        <f t="shared" si="3"/>
        <v>0</v>
      </c>
      <c r="L13" s="781">
        <f t="shared" si="3"/>
        <v>0</v>
      </c>
      <c r="M13" s="781">
        <f t="shared" si="3"/>
        <v>0.66</v>
      </c>
      <c r="N13" s="781">
        <f t="shared" si="3"/>
        <v>0</v>
      </c>
      <c r="O13" s="781">
        <f t="shared" si="3"/>
        <v>0.66</v>
      </c>
      <c r="P13" s="781">
        <f t="shared" si="3"/>
        <v>0.33</v>
      </c>
      <c r="Q13" s="781">
        <f t="shared" si="3"/>
        <v>0</v>
      </c>
      <c r="R13" s="781">
        <f t="shared" si="3"/>
        <v>0</v>
      </c>
      <c r="S13" s="781">
        <f t="shared" si="3"/>
        <v>0</v>
      </c>
      <c r="T13" s="781">
        <f t="shared" si="3"/>
        <v>0.66</v>
      </c>
      <c r="U13" s="781">
        <f t="shared" si="3"/>
        <v>0</v>
      </c>
      <c r="V13" s="781">
        <f t="shared" si="3"/>
        <v>0.66</v>
      </c>
      <c r="W13" s="781">
        <f t="shared" si="3"/>
        <v>0.33</v>
      </c>
      <c r="X13" s="781">
        <f t="shared" si="3"/>
        <v>0</v>
      </c>
      <c r="Y13" s="781">
        <f t="shared" si="3"/>
        <v>0</v>
      </c>
      <c r="Z13" s="781">
        <f t="shared" si="3"/>
        <v>0</v>
      </c>
      <c r="AA13" s="781">
        <f t="shared" si="3"/>
        <v>0.66</v>
      </c>
      <c r="AB13" s="781">
        <f t="shared" si="3"/>
        <v>0</v>
      </c>
      <c r="AC13" s="781">
        <f t="shared" si="3"/>
        <v>0.66</v>
      </c>
      <c r="AD13" s="781">
        <f t="shared" si="3"/>
        <v>0.33</v>
      </c>
      <c r="AE13" s="781">
        <f t="shared" si="3"/>
        <v>0</v>
      </c>
      <c r="AF13" s="781">
        <f t="shared" si="3"/>
        <v>0</v>
      </c>
      <c r="AG13" s="781">
        <f t="shared" si="3"/>
        <v>0</v>
      </c>
      <c r="AH13" s="781">
        <f t="shared" si="3"/>
        <v>0.66</v>
      </c>
      <c r="AI13" s="781">
        <f t="shared" si="3"/>
        <v>0</v>
      </c>
      <c r="AJ13" s="789"/>
    </row>
    <row r="14" spans="1:36" ht="33" customHeight="1" x14ac:dyDescent="0.4">
      <c r="A14" s="2621"/>
      <c r="B14" s="2622"/>
      <c r="C14" s="2625" t="s">
        <v>447</v>
      </c>
      <c r="D14" s="2626"/>
      <c r="E14" s="783">
        <f t="shared" ref="E14:AI14" si="4">SUM(E11:E13)</f>
        <v>1</v>
      </c>
      <c r="F14" s="783">
        <f t="shared" si="4"/>
        <v>1.1600000000000001</v>
      </c>
      <c r="G14" s="783">
        <f t="shared" si="4"/>
        <v>1</v>
      </c>
      <c r="H14" s="783">
        <f t="shared" si="4"/>
        <v>1.1600000000000001</v>
      </c>
      <c r="I14" s="783">
        <f t="shared" si="4"/>
        <v>1.83</v>
      </c>
      <c r="J14" s="783">
        <f t="shared" si="4"/>
        <v>0</v>
      </c>
      <c r="K14" s="783">
        <f t="shared" si="4"/>
        <v>0</v>
      </c>
      <c r="L14" s="783">
        <f t="shared" si="4"/>
        <v>1</v>
      </c>
      <c r="M14" s="783">
        <f t="shared" si="4"/>
        <v>1.1600000000000001</v>
      </c>
      <c r="N14" s="783">
        <f t="shared" si="4"/>
        <v>1</v>
      </c>
      <c r="O14" s="783">
        <f t="shared" si="4"/>
        <v>1.1600000000000001</v>
      </c>
      <c r="P14" s="783">
        <f t="shared" si="4"/>
        <v>1.83</v>
      </c>
      <c r="Q14" s="783">
        <f t="shared" si="4"/>
        <v>0</v>
      </c>
      <c r="R14" s="783">
        <f t="shared" si="4"/>
        <v>0</v>
      </c>
      <c r="S14" s="783">
        <f t="shared" si="4"/>
        <v>1</v>
      </c>
      <c r="T14" s="783">
        <f t="shared" si="4"/>
        <v>1.1600000000000001</v>
      </c>
      <c r="U14" s="783">
        <f t="shared" si="4"/>
        <v>1</v>
      </c>
      <c r="V14" s="783">
        <f t="shared" si="4"/>
        <v>1.1600000000000001</v>
      </c>
      <c r="W14" s="783">
        <f t="shared" si="4"/>
        <v>1.83</v>
      </c>
      <c r="X14" s="783">
        <f t="shared" si="4"/>
        <v>0</v>
      </c>
      <c r="Y14" s="783">
        <f t="shared" si="4"/>
        <v>0</v>
      </c>
      <c r="Z14" s="783">
        <f t="shared" si="4"/>
        <v>1</v>
      </c>
      <c r="AA14" s="783">
        <f t="shared" si="4"/>
        <v>1.1600000000000001</v>
      </c>
      <c r="AB14" s="783">
        <f t="shared" si="4"/>
        <v>1</v>
      </c>
      <c r="AC14" s="783">
        <f t="shared" si="4"/>
        <v>1.1600000000000001</v>
      </c>
      <c r="AD14" s="783">
        <f t="shared" si="4"/>
        <v>1.83</v>
      </c>
      <c r="AE14" s="783">
        <f t="shared" si="4"/>
        <v>0</v>
      </c>
      <c r="AF14" s="783">
        <f t="shared" si="4"/>
        <v>0</v>
      </c>
      <c r="AG14" s="783">
        <f t="shared" si="4"/>
        <v>1</v>
      </c>
      <c r="AH14" s="783">
        <f t="shared" si="4"/>
        <v>1.1600000000000001</v>
      </c>
      <c r="AI14" s="783">
        <f t="shared" si="4"/>
        <v>1</v>
      </c>
      <c r="AJ14" s="790">
        <f>SUM(E14:AI14)</f>
        <v>27.76</v>
      </c>
    </row>
    <row r="15" spans="1:36" ht="33" customHeight="1" x14ac:dyDescent="0.4">
      <c r="A15" s="2627" t="s">
        <v>872</v>
      </c>
      <c r="B15" s="2628"/>
      <c r="C15" s="2628"/>
      <c r="D15" s="2629"/>
      <c r="E15" s="778">
        <v>1</v>
      </c>
      <c r="F15" s="778">
        <v>1</v>
      </c>
      <c r="G15" s="778">
        <v>1</v>
      </c>
      <c r="H15" s="778">
        <v>2</v>
      </c>
      <c r="I15" s="778">
        <v>2</v>
      </c>
      <c r="J15" s="778"/>
      <c r="K15" s="778"/>
      <c r="L15" s="778">
        <v>1</v>
      </c>
      <c r="M15" s="778">
        <v>1</v>
      </c>
      <c r="N15" s="778">
        <v>1</v>
      </c>
      <c r="O15" s="778">
        <v>2</v>
      </c>
      <c r="P15" s="778">
        <v>2</v>
      </c>
      <c r="Q15" s="778"/>
      <c r="R15" s="778"/>
      <c r="S15" s="778">
        <v>1</v>
      </c>
      <c r="T15" s="778">
        <v>1</v>
      </c>
      <c r="U15" s="778">
        <v>1</v>
      </c>
      <c r="V15" s="778">
        <v>2</v>
      </c>
      <c r="W15" s="778">
        <v>2</v>
      </c>
      <c r="X15" s="778"/>
      <c r="Y15" s="778"/>
      <c r="Z15" s="778">
        <v>1</v>
      </c>
      <c r="AA15" s="778">
        <v>1</v>
      </c>
      <c r="AB15" s="778">
        <v>1</v>
      </c>
      <c r="AC15" s="778">
        <v>2</v>
      </c>
      <c r="AD15" s="778">
        <v>2</v>
      </c>
      <c r="AE15" s="778"/>
      <c r="AF15" s="778"/>
      <c r="AG15" s="778">
        <v>1</v>
      </c>
      <c r="AH15" s="778">
        <v>1</v>
      </c>
      <c r="AI15" s="785">
        <v>1</v>
      </c>
      <c r="AJ15" s="790">
        <f>SUM(E15:AI15)</f>
        <v>31</v>
      </c>
    </row>
    <row r="17" spans="1:29" x14ac:dyDescent="0.4">
      <c r="A17" s="1391" t="s">
        <v>963</v>
      </c>
      <c r="B17" s="1391"/>
      <c r="C17" s="1391"/>
      <c r="D17" s="1391"/>
      <c r="E17" s="1391"/>
      <c r="F17" s="1391"/>
      <c r="G17" s="1391"/>
      <c r="H17" s="1391"/>
      <c r="I17" s="1391">
        <f>COUNTIF(E10:AI10,"&gt;0")</f>
        <v>23</v>
      </c>
      <c r="J17" s="1391"/>
      <c r="K17" s="1391"/>
      <c r="L17" s="1" t="s">
        <v>927</v>
      </c>
      <c r="O17" s="1391" t="s">
        <v>551</v>
      </c>
      <c r="P17" s="1391"/>
      <c r="Q17" s="1391"/>
      <c r="R17" s="1391"/>
      <c r="S17" s="1391"/>
      <c r="T17" s="1391"/>
      <c r="U17" s="1391"/>
      <c r="V17" s="1391"/>
      <c r="W17" s="1391"/>
      <c r="X17" s="1391"/>
      <c r="Y17" s="1391"/>
      <c r="Z17" s="2636">
        <f>AJ10/I17</f>
        <v>2.1304347826086958</v>
      </c>
      <c r="AA17" s="2636"/>
      <c r="AB17" s="2636"/>
      <c r="AC17" s="1" t="s">
        <v>727</v>
      </c>
    </row>
    <row r="18" spans="1:29" ht="9.6" customHeight="1" x14ac:dyDescent="0.4"/>
    <row r="19" spans="1:29" ht="13.15" customHeight="1" x14ac:dyDescent="0.4">
      <c r="B19" s="1" t="s">
        <v>468</v>
      </c>
      <c r="C19" s="1" t="s">
        <v>162</v>
      </c>
    </row>
  </sheetData>
  <mergeCells count="19">
    <mergeCell ref="A2:AJ2"/>
    <mergeCell ref="D4:AI4"/>
    <mergeCell ref="C7:D7"/>
    <mergeCell ref="C8:D8"/>
    <mergeCell ref="C9:D9"/>
    <mergeCell ref="A4:C6"/>
    <mergeCell ref="AJ4:AJ6"/>
    <mergeCell ref="A7:B10"/>
    <mergeCell ref="Z17:AB17"/>
    <mergeCell ref="C10:D10"/>
    <mergeCell ref="C11:D11"/>
    <mergeCell ref="C12:D12"/>
    <mergeCell ref="C13:D13"/>
    <mergeCell ref="C14:D14"/>
    <mergeCell ref="A11:B14"/>
    <mergeCell ref="A15:D15"/>
    <mergeCell ref="A17:H17"/>
    <mergeCell ref="I17:K17"/>
    <mergeCell ref="O17:Y17"/>
  </mergeCells>
  <phoneticPr fontId="6"/>
  <pageMargins left="0.7" right="0.7" top="0.75" bottom="0.75" header="0.3" footer="0.3"/>
  <pageSetup paperSize="9" scale="94"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H50"/>
  <sheetViews>
    <sheetView showGridLines="0" view="pageBreakPreview" zoomScaleSheetLayoutView="100" workbookViewId="0">
      <selection activeCell="A3" sqref="A3:H3"/>
    </sheetView>
  </sheetViews>
  <sheetFormatPr defaultColWidth="8.125" defaultRowHeight="13.5" x14ac:dyDescent="0.4"/>
  <cols>
    <col min="1" max="1" width="25.75" style="1" customWidth="1"/>
    <col min="2" max="3" width="2.75" style="1" customWidth="1"/>
    <col min="4" max="4" width="21.25" style="1" customWidth="1"/>
    <col min="5" max="5" width="9.25" style="1" customWidth="1"/>
    <col min="6" max="6" width="6.75" style="1" customWidth="1"/>
    <col min="7" max="7" width="21.5" style="1" customWidth="1"/>
    <col min="8" max="8" width="15.875" style="1" customWidth="1"/>
    <col min="9" max="16384" width="8.125" style="1"/>
  </cols>
  <sheetData>
    <row r="1" spans="1:8" ht="16.5" x14ac:dyDescent="0.4">
      <c r="A1" s="2"/>
    </row>
    <row r="2" spans="1:8" ht="27.75" customHeight="1" x14ac:dyDescent="0.4">
      <c r="A2" s="2"/>
      <c r="G2" s="2647">
        <f>基本情報入力シート!E3</f>
        <v>0</v>
      </c>
      <c r="H2" s="2647"/>
    </row>
    <row r="3" spans="1:8" ht="36" customHeight="1" x14ac:dyDescent="0.4">
      <c r="A3" s="1013" t="s">
        <v>696</v>
      </c>
      <c r="B3" s="1013"/>
      <c r="C3" s="1013"/>
      <c r="D3" s="1013"/>
      <c r="E3" s="1013"/>
      <c r="F3" s="1013"/>
      <c r="G3" s="1013"/>
      <c r="H3" s="1013"/>
    </row>
    <row r="4" spans="1:8" ht="12" customHeight="1" x14ac:dyDescent="0.4">
      <c r="A4" s="8"/>
      <c r="B4" s="8"/>
      <c r="C4" s="8"/>
      <c r="D4" s="8"/>
      <c r="E4" s="8"/>
      <c r="F4" s="8"/>
      <c r="G4" s="8"/>
      <c r="H4" s="8"/>
    </row>
    <row r="5" spans="1:8" ht="36" customHeight="1" x14ac:dyDescent="0.4">
      <c r="A5" s="792" t="s">
        <v>968</v>
      </c>
      <c r="B5" s="2648">
        <f>基本情報入力シート!E21</f>
        <v>0</v>
      </c>
      <c r="C5" s="2649"/>
      <c r="D5" s="2649"/>
      <c r="E5" s="2649"/>
      <c r="F5" s="2649"/>
      <c r="G5" s="2649"/>
      <c r="H5" s="2650"/>
    </row>
    <row r="6" spans="1:8" ht="46.5" customHeight="1" x14ac:dyDescent="0.4">
      <c r="A6" s="793" t="s">
        <v>885</v>
      </c>
      <c r="B6" s="2651" t="s">
        <v>969</v>
      </c>
      <c r="C6" s="1400"/>
      <c r="D6" s="1400"/>
      <c r="E6" s="1400"/>
      <c r="F6" s="1400"/>
      <c r="G6" s="1400"/>
      <c r="H6" s="1401"/>
    </row>
    <row r="7" spans="1:8" ht="84" customHeight="1" x14ac:dyDescent="0.4">
      <c r="A7" s="794" t="s">
        <v>970</v>
      </c>
      <c r="B7" s="2652" t="s">
        <v>898</v>
      </c>
      <c r="C7" s="2653"/>
      <c r="D7" s="2653"/>
      <c r="E7" s="2653"/>
      <c r="F7" s="2653"/>
      <c r="G7" s="2653"/>
      <c r="H7" s="2654"/>
    </row>
    <row r="8" spans="1:8" s="7" customFormat="1" ht="23.25" customHeight="1" x14ac:dyDescent="0.4">
      <c r="A8" s="795"/>
      <c r="B8" s="242"/>
      <c r="C8" s="242"/>
      <c r="D8" s="242"/>
      <c r="E8" s="242"/>
      <c r="F8" s="242"/>
      <c r="G8" s="242"/>
      <c r="H8" s="298"/>
    </row>
    <row r="9" spans="1:8" s="7" customFormat="1" x14ac:dyDescent="0.4">
      <c r="A9" s="2638" t="s">
        <v>971</v>
      </c>
      <c r="B9" s="597"/>
      <c r="C9" s="254"/>
      <c r="D9" s="254"/>
      <c r="E9" s="254"/>
      <c r="F9" s="254"/>
      <c r="G9" s="254"/>
      <c r="H9" s="2640" t="s">
        <v>795</v>
      </c>
    </row>
    <row r="10" spans="1:8" x14ac:dyDescent="0.4">
      <c r="A10" s="2639"/>
      <c r="B10" s="797"/>
      <c r="C10" s="298"/>
      <c r="D10" s="298"/>
      <c r="E10" s="298"/>
      <c r="F10" s="298"/>
      <c r="G10" s="298"/>
      <c r="H10" s="2641"/>
    </row>
    <row r="11" spans="1:8" ht="52.5" customHeight="1" x14ac:dyDescent="0.4">
      <c r="A11" s="2639"/>
      <c r="B11" s="797"/>
      <c r="C11" s="301" t="s">
        <v>359</v>
      </c>
      <c r="D11" s="799" t="s">
        <v>791</v>
      </c>
      <c r="E11" s="800" t="s">
        <v>727</v>
      </c>
      <c r="F11" s="292"/>
      <c r="G11" s="298"/>
      <c r="H11" s="2641"/>
    </row>
    <row r="12" spans="1:8" ht="52.5" customHeight="1" x14ac:dyDescent="0.4">
      <c r="A12" s="2639"/>
      <c r="B12" s="797"/>
      <c r="C12" s="301" t="s">
        <v>29</v>
      </c>
      <c r="D12" s="799" t="s">
        <v>889</v>
      </c>
      <c r="E12" s="800" t="s">
        <v>727</v>
      </c>
      <c r="F12" s="292"/>
      <c r="G12" s="361" t="s">
        <v>704</v>
      </c>
      <c r="H12" s="2641"/>
    </row>
    <row r="13" spans="1:8" ht="13.5" customHeight="1" x14ac:dyDescent="0.4">
      <c r="A13" s="2639"/>
      <c r="B13" s="797"/>
      <c r="C13" s="298"/>
      <c r="D13" s="298"/>
      <c r="E13" s="298"/>
      <c r="F13" s="298"/>
      <c r="G13" s="298"/>
      <c r="H13" s="2641"/>
    </row>
    <row r="14" spans="1:8" ht="13.5" customHeight="1" x14ac:dyDescent="0.4">
      <c r="A14" s="1785"/>
      <c r="B14" s="237"/>
      <c r="C14" s="242"/>
      <c r="D14" s="242"/>
      <c r="E14" s="242"/>
      <c r="F14" s="242"/>
      <c r="G14" s="242"/>
      <c r="H14" s="2642"/>
    </row>
    <row r="15" spans="1:8" s="7" customFormat="1" x14ac:dyDescent="0.4">
      <c r="A15" s="2643" t="s">
        <v>972</v>
      </c>
      <c r="B15" s="597"/>
      <c r="C15" s="254"/>
      <c r="D15" s="254"/>
      <c r="E15" s="254"/>
      <c r="F15" s="254"/>
      <c r="G15" s="308"/>
      <c r="H15" s="1392" t="s">
        <v>795</v>
      </c>
    </row>
    <row r="16" spans="1:8" x14ac:dyDescent="0.4">
      <c r="A16" s="2644"/>
      <c r="B16" s="797"/>
      <c r="C16" s="298"/>
      <c r="D16" s="298"/>
      <c r="E16" s="298"/>
      <c r="F16" s="298"/>
      <c r="G16" s="801"/>
      <c r="H16" s="2646"/>
    </row>
    <row r="17" spans="1:8" ht="53.1" customHeight="1" x14ac:dyDescent="0.4">
      <c r="A17" s="2644"/>
      <c r="B17" s="797"/>
      <c r="C17" s="301" t="s">
        <v>359</v>
      </c>
      <c r="D17" s="799" t="s">
        <v>973</v>
      </c>
      <c r="E17" s="800" t="s">
        <v>727</v>
      </c>
      <c r="F17" s="292"/>
      <c r="G17" s="801"/>
      <c r="H17" s="2646"/>
    </row>
    <row r="18" spans="1:8" ht="53.1" customHeight="1" x14ac:dyDescent="0.4">
      <c r="A18" s="2644"/>
      <c r="B18" s="797"/>
      <c r="C18" s="301" t="s">
        <v>29</v>
      </c>
      <c r="D18" s="799" t="s">
        <v>765</v>
      </c>
      <c r="E18" s="800" t="s">
        <v>727</v>
      </c>
      <c r="F18" s="292"/>
      <c r="G18" s="634" t="s">
        <v>636</v>
      </c>
      <c r="H18" s="2646"/>
    </row>
    <row r="19" spans="1:8" x14ac:dyDescent="0.4">
      <c r="A19" s="2644"/>
      <c r="B19" s="797"/>
      <c r="C19" s="298"/>
      <c r="D19" s="298"/>
      <c r="E19" s="298"/>
      <c r="F19" s="298"/>
      <c r="G19" s="801"/>
      <c r="H19" s="2646"/>
    </row>
    <row r="20" spans="1:8" x14ac:dyDescent="0.4">
      <c r="A20" s="2645"/>
      <c r="B20" s="237"/>
      <c r="C20" s="242"/>
      <c r="D20" s="242"/>
      <c r="E20" s="242"/>
      <c r="F20" s="242"/>
      <c r="G20" s="309"/>
      <c r="H20" s="2646"/>
    </row>
    <row r="21" spans="1:8" s="7" customFormat="1" x14ac:dyDescent="0.4">
      <c r="A21" s="2644" t="s">
        <v>777</v>
      </c>
      <c r="B21" s="797"/>
      <c r="C21" s="298"/>
      <c r="D21" s="298"/>
      <c r="E21" s="298"/>
      <c r="F21" s="298"/>
      <c r="G21" s="298"/>
      <c r="H21" s="2646"/>
    </row>
    <row r="22" spans="1:8" x14ac:dyDescent="0.4">
      <c r="A22" s="2644"/>
      <c r="B22" s="797"/>
      <c r="C22" s="298"/>
      <c r="D22" s="298"/>
      <c r="E22" s="298"/>
      <c r="F22" s="298"/>
      <c r="G22" s="298"/>
      <c r="H22" s="2646"/>
    </row>
    <row r="23" spans="1:8" ht="52.5" customHeight="1" x14ac:dyDescent="0.4">
      <c r="A23" s="2644"/>
      <c r="B23" s="797"/>
      <c r="C23" s="301" t="s">
        <v>359</v>
      </c>
      <c r="D23" s="799" t="s">
        <v>791</v>
      </c>
      <c r="E23" s="800" t="s">
        <v>727</v>
      </c>
      <c r="F23" s="292"/>
      <c r="G23" s="298"/>
      <c r="H23" s="2646"/>
    </row>
    <row r="24" spans="1:8" ht="52.5" customHeight="1" x14ac:dyDescent="0.4">
      <c r="A24" s="2644"/>
      <c r="B24" s="797"/>
      <c r="C24" s="301" t="s">
        <v>29</v>
      </c>
      <c r="D24" s="799" t="s">
        <v>975</v>
      </c>
      <c r="E24" s="800" t="s">
        <v>727</v>
      </c>
      <c r="F24" s="292"/>
      <c r="G24" s="361" t="s">
        <v>976</v>
      </c>
      <c r="H24" s="2646"/>
    </row>
    <row r="25" spans="1:8" x14ac:dyDescent="0.4">
      <c r="A25" s="2644"/>
      <c r="B25" s="797"/>
      <c r="C25" s="298"/>
      <c r="D25" s="298"/>
      <c r="E25" s="298"/>
      <c r="F25" s="298"/>
      <c r="G25" s="298"/>
      <c r="H25" s="2646"/>
    </row>
    <row r="26" spans="1:8" x14ac:dyDescent="0.4">
      <c r="A26" s="2645"/>
      <c r="B26" s="237"/>
      <c r="C26" s="242"/>
      <c r="D26" s="242"/>
      <c r="E26" s="242"/>
      <c r="F26" s="242"/>
      <c r="G26" s="242"/>
      <c r="H26" s="1786"/>
    </row>
    <row r="27" spans="1:8" x14ac:dyDescent="0.4">
      <c r="A27" s="287"/>
      <c r="B27" s="287"/>
      <c r="C27" s="287"/>
      <c r="D27" s="287"/>
      <c r="E27" s="287"/>
      <c r="F27" s="287"/>
      <c r="G27" s="287"/>
      <c r="H27" s="287"/>
    </row>
    <row r="28" spans="1:8" ht="17.25" customHeight="1" x14ac:dyDescent="0.4">
      <c r="A28" s="2637" t="s">
        <v>977</v>
      </c>
      <c r="B28" s="2637"/>
      <c r="C28" s="2637"/>
      <c r="D28" s="2637"/>
      <c r="E28" s="2637"/>
      <c r="F28" s="2637"/>
      <c r="G28" s="2637"/>
      <c r="H28" s="2637"/>
    </row>
    <row r="29" spans="1:8" ht="17.25" customHeight="1" x14ac:dyDescent="0.4">
      <c r="A29" s="2637" t="s">
        <v>378</v>
      </c>
      <c r="B29" s="2637"/>
      <c r="C29" s="2637"/>
      <c r="D29" s="2637"/>
      <c r="E29" s="2637"/>
      <c r="F29" s="2637"/>
      <c r="G29" s="2637"/>
      <c r="H29" s="2637"/>
    </row>
    <row r="30" spans="1:8" ht="17.25" customHeight="1" x14ac:dyDescent="0.4">
      <c r="A30" s="2637" t="s">
        <v>484</v>
      </c>
      <c r="B30" s="2637"/>
      <c r="C30" s="2637"/>
      <c r="D30" s="2637"/>
      <c r="E30" s="2637"/>
      <c r="F30" s="2637"/>
      <c r="G30" s="2637"/>
      <c r="H30" s="2637"/>
    </row>
    <row r="31" spans="1:8" ht="17.25" customHeight="1" x14ac:dyDescent="0.4">
      <c r="A31" s="2637" t="s">
        <v>760</v>
      </c>
      <c r="B31" s="2637"/>
      <c r="C31" s="2637"/>
      <c r="D31" s="2637"/>
      <c r="E31" s="2637"/>
      <c r="F31" s="2637"/>
      <c r="G31" s="2637"/>
      <c r="H31" s="2637"/>
    </row>
    <row r="32" spans="1:8" ht="17.25" customHeight="1" x14ac:dyDescent="0.4">
      <c r="A32" s="2637" t="s">
        <v>362</v>
      </c>
      <c r="B32" s="2637"/>
      <c r="C32" s="2637"/>
      <c r="D32" s="2637"/>
      <c r="E32" s="2637"/>
      <c r="F32" s="2637"/>
      <c r="G32" s="2637"/>
      <c r="H32" s="2637"/>
    </row>
    <row r="33" spans="1:8" ht="17.25" customHeight="1" x14ac:dyDescent="0.4">
      <c r="A33" s="2637" t="s">
        <v>978</v>
      </c>
      <c r="B33" s="2637"/>
      <c r="C33" s="2637"/>
      <c r="D33" s="2637"/>
      <c r="E33" s="2637"/>
      <c r="F33" s="2637"/>
      <c r="G33" s="2637"/>
      <c r="H33" s="2637"/>
    </row>
    <row r="34" spans="1:8" ht="17.25" customHeight="1" x14ac:dyDescent="0.4">
      <c r="A34" s="2637" t="s">
        <v>980</v>
      </c>
      <c r="B34" s="2637"/>
      <c r="C34" s="2637"/>
      <c r="D34" s="2637"/>
      <c r="E34" s="2637"/>
      <c r="F34" s="2637"/>
      <c r="G34" s="2637"/>
      <c r="H34" s="2637"/>
    </row>
    <row r="35" spans="1:8" ht="17.25" customHeight="1" x14ac:dyDescent="0.4">
      <c r="A35" s="2637" t="s">
        <v>981</v>
      </c>
      <c r="B35" s="2637"/>
      <c r="C35" s="2637"/>
      <c r="D35" s="2637"/>
      <c r="E35" s="2637"/>
      <c r="F35" s="2637"/>
      <c r="G35" s="2637"/>
      <c r="H35" s="2637"/>
    </row>
    <row r="36" spans="1:8" ht="17.25" customHeight="1" x14ac:dyDescent="0.4">
      <c r="A36" s="2637" t="s">
        <v>982</v>
      </c>
      <c r="B36" s="2637"/>
      <c r="C36" s="2637"/>
      <c r="D36" s="2637"/>
      <c r="E36" s="2637"/>
      <c r="F36" s="2637"/>
      <c r="G36" s="2637"/>
      <c r="H36" s="2637"/>
    </row>
    <row r="37" spans="1:8" ht="17.25" customHeight="1" x14ac:dyDescent="0.4">
      <c r="A37" s="2637" t="s">
        <v>983</v>
      </c>
      <c r="B37" s="2637"/>
      <c r="C37" s="2637"/>
      <c r="D37" s="2637"/>
      <c r="E37" s="2637"/>
      <c r="F37" s="2637"/>
      <c r="G37" s="2637"/>
      <c r="H37" s="2637"/>
    </row>
    <row r="38" spans="1:8" ht="17.25" customHeight="1" x14ac:dyDescent="0.4">
      <c r="A38" s="2637" t="s">
        <v>984</v>
      </c>
      <c r="B38" s="2637"/>
      <c r="C38" s="2637"/>
      <c r="D38" s="2637"/>
      <c r="E38" s="2637"/>
      <c r="F38" s="2637"/>
      <c r="G38" s="2637"/>
      <c r="H38" s="2637"/>
    </row>
    <row r="39" spans="1:8" ht="17.25" customHeight="1" x14ac:dyDescent="0.4">
      <c r="A39" s="539" t="s">
        <v>829</v>
      </c>
      <c r="B39" s="539"/>
      <c r="C39" s="539"/>
      <c r="D39" s="539"/>
      <c r="E39" s="539"/>
      <c r="F39" s="539"/>
      <c r="G39" s="539"/>
      <c r="H39" s="539"/>
    </row>
    <row r="40" spans="1:8" ht="17.25" customHeight="1" x14ac:dyDescent="0.4">
      <c r="A40" s="2637" t="s">
        <v>548</v>
      </c>
      <c r="B40" s="2637"/>
      <c r="C40" s="2637"/>
      <c r="D40" s="2637"/>
      <c r="E40" s="2637"/>
      <c r="F40" s="2637"/>
      <c r="G40" s="2637"/>
      <c r="H40" s="2637"/>
    </row>
    <row r="41" spans="1:8" ht="17.25" customHeight="1" x14ac:dyDescent="0.4">
      <c r="A41" s="1498" t="s">
        <v>695</v>
      </c>
      <c r="B41" s="2637"/>
      <c r="C41" s="2637"/>
      <c r="D41" s="2637"/>
      <c r="E41" s="2637"/>
      <c r="F41" s="2637"/>
      <c r="G41" s="2637"/>
      <c r="H41" s="2637"/>
    </row>
    <row r="42" spans="1:8" ht="17.25" customHeight="1" x14ac:dyDescent="0.4">
      <c r="A42" s="539" t="s">
        <v>954</v>
      </c>
      <c r="B42" s="539"/>
      <c r="C42" s="539"/>
      <c r="D42" s="539"/>
      <c r="E42" s="539"/>
      <c r="F42" s="539"/>
      <c r="G42" s="539"/>
      <c r="H42" s="539"/>
    </row>
    <row r="43" spans="1:8" x14ac:dyDescent="0.4">
      <c r="A43" s="539" t="s">
        <v>986</v>
      </c>
      <c r="B43" s="539"/>
      <c r="C43" s="539"/>
      <c r="D43" s="539"/>
      <c r="E43" s="539"/>
      <c r="F43" s="539"/>
      <c r="G43" s="539"/>
      <c r="H43" s="539"/>
    </row>
    <row r="44" spans="1:8" x14ac:dyDescent="0.4">
      <c r="A44" s="539" t="s">
        <v>644</v>
      </c>
      <c r="B44" s="539"/>
      <c r="C44" s="539"/>
      <c r="D44" s="539"/>
      <c r="E44" s="539"/>
      <c r="F44" s="539"/>
      <c r="G44" s="539"/>
      <c r="H44" s="539"/>
    </row>
    <row r="45" spans="1:8" x14ac:dyDescent="0.4">
      <c r="A45" s="1498" t="s">
        <v>987</v>
      </c>
      <c r="B45" s="2637"/>
      <c r="C45" s="2637"/>
      <c r="D45" s="2637"/>
      <c r="E45" s="2637"/>
      <c r="F45" s="2637"/>
      <c r="G45" s="2637"/>
      <c r="H45" s="2637"/>
    </row>
    <row r="46" spans="1:8" x14ac:dyDescent="0.4">
      <c r="A46" s="2637" t="s">
        <v>988</v>
      </c>
      <c r="B46" s="2637"/>
      <c r="C46" s="2637"/>
      <c r="D46" s="2637"/>
      <c r="E46" s="2637"/>
      <c r="F46" s="2637"/>
      <c r="G46" s="2637"/>
      <c r="H46" s="2637"/>
    </row>
    <row r="47" spans="1:8" x14ac:dyDescent="0.4">
      <c r="A47" s="2637" t="s">
        <v>424</v>
      </c>
      <c r="B47" s="2637"/>
      <c r="C47" s="2637"/>
      <c r="D47" s="2637"/>
      <c r="E47" s="2637"/>
      <c r="F47" s="2637"/>
      <c r="G47" s="2637"/>
      <c r="H47" s="2637"/>
    </row>
    <row r="48" spans="1:8" x14ac:dyDescent="0.4">
      <c r="A48" s="2637" t="s">
        <v>918</v>
      </c>
      <c r="B48" s="2637"/>
      <c r="C48" s="2637"/>
      <c r="D48" s="2637"/>
      <c r="E48" s="2637"/>
      <c r="F48" s="2637"/>
      <c r="G48" s="2637"/>
      <c r="H48" s="2637"/>
    </row>
    <row r="49" spans="1:8" x14ac:dyDescent="0.4">
      <c r="A49" s="2637"/>
      <c r="B49" s="2637"/>
      <c r="C49" s="2637"/>
      <c r="D49" s="2637"/>
      <c r="E49" s="2637"/>
      <c r="F49" s="2637"/>
      <c r="G49" s="2637"/>
      <c r="H49" s="2637"/>
    </row>
    <row r="50" spans="1:8" x14ac:dyDescent="0.4">
      <c r="A50" s="2637"/>
      <c r="B50" s="2637"/>
      <c r="C50" s="2637"/>
      <c r="D50" s="2637"/>
      <c r="E50" s="2637"/>
      <c r="F50" s="2637"/>
      <c r="G50" s="2637"/>
      <c r="H50" s="2637"/>
    </row>
  </sheetData>
  <mergeCells count="29">
    <mergeCell ref="G2:H2"/>
    <mergeCell ref="A3:H3"/>
    <mergeCell ref="B5:H5"/>
    <mergeCell ref="B6:H6"/>
    <mergeCell ref="B7:H7"/>
    <mergeCell ref="A35:H35"/>
    <mergeCell ref="A36:H36"/>
    <mergeCell ref="A37:H37"/>
    <mergeCell ref="A28:H28"/>
    <mergeCell ref="A29:H29"/>
    <mergeCell ref="A30:H30"/>
    <mergeCell ref="A31:H31"/>
    <mergeCell ref="A32:H32"/>
    <mergeCell ref="A47:H47"/>
    <mergeCell ref="A48:H48"/>
    <mergeCell ref="A49:H49"/>
    <mergeCell ref="A50:H50"/>
    <mergeCell ref="A9:A14"/>
    <mergeCell ref="H9:H14"/>
    <mergeCell ref="A15:A20"/>
    <mergeCell ref="A21:A26"/>
    <mergeCell ref="H15:H26"/>
    <mergeCell ref="A38:H38"/>
    <mergeCell ref="A40:H40"/>
    <mergeCell ref="A41:H41"/>
    <mergeCell ref="A45:H45"/>
    <mergeCell ref="A46:H46"/>
    <mergeCell ref="A33:H33"/>
    <mergeCell ref="A34:H34"/>
  </mergeCells>
  <phoneticPr fontId="6"/>
  <printOptions horizontalCentered="1"/>
  <pageMargins left="0.70866141732283472" right="0.70866141732283472" top="0.74803149606299213" bottom="0.74803149606299213" header="0.31496062992125984" footer="0.31496062992125984"/>
  <pageSetup paperSize="9" scale="65"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M35"/>
  <sheetViews>
    <sheetView showGridLines="0" view="pageBreakPreview" zoomScaleSheetLayoutView="100" workbookViewId="0">
      <selection activeCell="A3" sqref="A3:M3"/>
    </sheetView>
  </sheetViews>
  <sheetFormatPr defaultColWidth="8.125" defaultRowHeight="13.5" x14ac:dyDescent="0.4"/>
  <cols>
    <col min="1" max="1" width="1.5" style="1" customWidth="1"/>
    <col min="2" max="3" width="9.125" style="1" customWidth="1"/>
    <col min="4" max="4" width="3.125" style="1" customWidth="1"/>
    <col min="5" max="7" width="2.625" style="1" customWidth="1"/>
    <col min="8" max="8" width="16.125" style="1" customWidth="1"/>
    <col min="9" max="9" width="4.25" style="1" customWidth="1"/>
    <col min="10" max="10" width="22.5" style="1" customWidth="1"/>
    <col min="11" max="11" width="4.25" style="1" customWidth="1"/>
    <col min="12" max="12" width="21.75" style="1" customWidth="1"/>
    <col min="13" max="13" width="3.125" style="1" customWidth="1"/>
    <col min="14" max="16384" width="8.125" style="1"/>
  </cols>
  <sheetData>
    <row r="1" spans="1:13" ht="17.25" customHeight="1" x14ac:dyDescent="0.4">
      <c r="A1" s="2"/>
      <c r="L1" s="596"/>
    </row>
    <row r="2" spans="1:13" ht="27.75" customHeight="1" x14ac:dyDescent="0.4">
      <c r="A2" s="2"/>
      <c r="L2" s="2682">
        <f>基本情報入力シート!E3</f>
        <v>0</v>
      </c>
      <c r="M2" s="2682"/>
    </row>
    <row r="3" spans="1:13" ht="36" customHeight="1" x14ac:dyDescent="0.4">
      <c r="A3" s="1013" t="s">
        <v>989</v>
      </c>
      <c r="B3" s="1013"/>
      <c r="C3" s="1013"/>
      <c r="D3" s="1013"/>
      <c r="E3" s="1013"/>
      <c r="F3" s="1013"/>
      <c r="G3" s="1013"/>
      <c r="H3" s="1013"/>
      <c r="I3" s="1013"/>
      <c r="J3" s="1013"/>
      <c r="K3" s="1013"/>
      <c r="L3" s="1013"/>
      <c r="M3" s="1013"/>
    </row>
    <row r="4" spans="1:13" ht="17.25" customHeight="1" x14ac:dyDescent="0.4">
      <c r="A4" s="8"/>
      <c r="B4" s="8"/>
      <c r="C4" s="8"/>
      <c r="D4" s="8"/>
      <c r="E4" s="8"/>
      <c r="F4" s="8"/>
      <c r="G4" s="8"/>
      <c r="H4" s="8"/>
      <c r="I4" s="8"/>
      <c r="J4" s="8"/>
      <c r="K4" s="8"/>
      <c r="L4" s="8"/>
      <c r="M4" s="8"/>
    </row>
    <row r="5" spans="1:13" ht="36" customHeight="1" x14ac:dyDescent="0.4">
      <c r="A5" s="8"/>
      <c r="B5" s="1204" t="s">
        <v>878</v>
      </c>
      <c r="C5" s="1206"/>
      <c r="D5" s="2683">
        <f>基本情報入力シート!E21</f>
        <v>0</v>
      </c>
      <c r="E5" s="2683"/>
      <c r="F5" s="2683"/>
      <c r="G5" s="2683"/>
      <c r="H5" s="2683"/>
      <c r="I5" s="2683"/>
      <c r="J5" s="2683"/>
      <c r="K5" s="2683"/>
      <c r="L5" s="2683"/>
      <c r="M5" s="2683"/>
    </row>
    <row r="6" spans="1:13" ht="36" customHeight="1" x14ac:dyDescent="0.4">
      <c r="A6" s="8"/>
      <c r="B6" s="1204" t="s">
        <v>960</v>
      </c>
      <c r="C6" s="1206"/>
      <c r="D6" s="2684" t="s">
        <v>697</v>
      </c>
      <c r="E6" s="2649"/>
      <c r="F6" s="2649"/>
      <c r="G6" s="2649"/>
      <c r="H6" s="2649"/>
      <c r="I6" s="2649"/>
      <c r="J6" s="2649"/>
      <c r="K6" s="2649"/>
      <c r="L6" s="2649"/>
      <c r="M6" s="2650"/>
    </row>
    <row r="7" spans="1:13" ht="46.5" customHeight="1" x14ac:dyDescent="0.4">
      <c r="B7" s="1235" t="s">
        <v>879</v>
      </c>
      <c r="C7" s="1235"/>
      <c r="D7" s="1240" t="s">
        <v>880</v>
      </c>
      <c r="E7" s="1240"/>
      <c r="F7" s="1240"/>
      <c r="G7" s="1240"/>
      <c r="H7" s="1240"/>
      <c r="I7" s="1240"/>
      <c r="J7" s="1240"/>
      <c r="K7" s="1240"/>
      <c r="L7" s="1240"/>
      <c r="M7" s="1241"/>
    </row>
    <row r="8" spans="1:13" ht="15" customHeight="1" x14ac:dyDescent="0.4">
      <c r="B8" s="2656" t="s">
        <v>990</v>
      </c>
      <c r="C8" s="1300"/>
      <c r="D8" s="351"/>
      <c r="E8" s="362"/>
      <c r="F8" s="362"/>
      <c r="G8" s="362"/>
      <c r="H8" s="362"/>
      <c r="I8" s="362"/>
      <c r="J8" s="362"/>
      <c r="K8" s="362"/>
      <c r="L8" s="362"/>
      <c r="M8" s="379"/>
    </row>
    <row r="9" spans="1:13" ht="33" customHeight="1" x14ac:dyDescent="0.4">
      <c r="B9" s="2657"/>
      <c r="C9" s="2658"/>
      <c r="D9" s="352"/>
      <c r="E9" s="1212"/>
      <c r="F9" s="1213"/>
      <c r="G9" s="1213"/>
      <c r="H9" s="1214"/>
      <c r="I9" s="2681" t="s">
        <v>991</v>
      </c>
      <c r="J9" s="2681"/>
      <c r="K9" s="2681" t="s">
        <v>908</v>
      </c>
      <c r="L9" s="2681"/>
      <c r="M9" s="380"/>
    </row>
    <row r="10" spans="1:13" ht="32.25" customHeight="1" x14ac:dyDescent="0.4">
      <c r="B10" s="2657"/>
      <c r="C10" s="2658"/>
      <c r="D10" s="352"/>
      <c r="E10" s="2678" t="s">
        <v>602</v>
      </c>
      <c r="F10" s="2679"/>
      <c r="G10" s="2679"/>
      <c r="H10" s="2680"/>
      <c r="I10" s="2668" t="s">
        <v>992</v>
      </c>
      <c r="J10" s="2668"/>
      <c r="K10" s="2668" t="s">
        <v>992</v>
      </c>
      <c r="L10" s="2668"/>
      <c r="M10" s="380"/>
    </row>
    <row r="11" spans="1:13" ht="32.25" customHeight="1" x14ac:dyDescent="0.4">
      <c r="B11" s="2657"/>
      <c r="C11" s="2658"/>
      <c r="D11" s="352"/>
      <c r="E11" s="804"/>
      <c r="F11" s="2672" t="s">
        <v>322</v>
      </c>
      <c r="G11" s="2671"/>
      <c r="H11" s="2671"/>
      <c r="I11" s="2668" t="s">
        <v>992</v>
      </c>
      <c r="J11" s="2668"/>
      <c r="K11" s="2668" t="s">
        <v>992</v>
      </c>
      <c r="L11" s="2668"/>
      <c r="M11" s="380"/>
    </row>
    <row r="12" spans="1:13" ht="32.25" customHeight="1" x14ac:dyDescent="0.4">
      <c r="B12" s="2657"/>
      <c r="C12" s="2658"/>
      <c r="D12" s="352"/>
      <c r="E12" s="2675" t="s">
        <v>1171</v>
      </c>
      <c r="F12" s="2676"/>
      <c r="G12" s="2676"/>
      <c r="H12" s="2677"/>
      <c r="I12" s="2668" t="s">
        <v>992</v>
      </c>
      <c r="J12" s="2668"/>
      <c r="K12" s="2668" t="s">
        <v>992</v>
      </c>
      <c r="L12" s="2668"/>
      <c r="M12" s="380"/>
    </row>
    <row r="13" spans="1:13" ht="32.25" customHeight="1" x14ac:dyDescent="0.4">
      <c r="B13" s="2657"/>
      <c r="C13" s="2658"/>
      <c r="D13" s="352"/>
      <c r="E13" s="805"/>
      <c r="F13" s="2672" t="s">
        <v>1172</v>
      </c>
      <c r="G13" s="2671"/>
      <c r="H13" s="2671"/>
      <c r="I13" s="2668" t="s">
        <v>992</v>
      </c>
      <c r="J13" s="2668"/>
      <c r="K13" s="2668" t="s">
        <v>992</v>
      </c>
      <c r="L13" s="2668"/>
      <c r="M13" s="380"/>
    </row>
    <row r="14" spans="1:13" ht="32.25" customHeight="1" x14ac:dyDescent="0.4">
      <c r="B14" s="2657"/>
      <c r="C14" s="2658"/>
      <c r="D14" s="352"/>
      <c r="E14" s="805"/>
      <c r="F14" s="808"/>
      <c r="G14" s="2674" t="s">
        <v>284</v>
      </c>
      <c r="H14" s="2671"/>
      <c r="I14" s="2668" t="s">
        <v>992</v>
      </c>
      <c r="J14" s="2668"/>
      <c r="K14" s="2668" t="s">
        <v>992</v>
      </c>
      <c r="L14" s="2668"/>
      <c r="M14" s="380"/>
    </row>
    <row r="15" spans="1:13" ht="44.25" customHeight="1" x14ac:dyDescent="0.4">
      <c r="B15" s="2657"/>
      <c r="C15" s="2658"/>
      <c r="D15" s="352"/>
      <c r="E15" s="805"/>
      <c r="F15" s="808"/>
      <c r="G15" s="808"/>
      <c r="H15" s="810" t="s">
        <v>993</v>
      </c>
      <c r="I15" s="2668" t="s">
        <v>992</v>
      </c>
      <c r="J15" s="2668"/>
      <c r="K15" s="2668" t="s">
        <v>992</v>
      </c>
      <c r="L15" s="2668"/>
      <c r="M15" s="380"/>
    </row>
    <row r="16" spans="1:13" ht="32.25" customHeight="1" x14ac:dyDescent="0.4">
      <c r="B16" s="2657"/>
      <c r="C16" s="2658"/>
      <c r="D16" s="352"/>
      <c r="E16" s="806"/>
      <c r="F16" s="2672" t="s">
        <v>1173</v>
      </c>
      <c r="G16" s="2671"/>
      <c r="H16" s="2671"/>
      <c r="I16" s="2668" t="s">
        <v>992</v>
      </c>
      <c r="J16" s="2668"/>
      <c r="K16" s="2668" t="s">
        <v>992</v>
      </c>
      <c r="L16" s="2668"/>
      <c r="M16" s="380"/>
    </row>
    <row r="17" spans="2:13" ht="44.25" customHeight="1" x14ac:dyDescent="0.4">
      <c r="B17" s="2657"/>
      <c r="C17" s="2658"/>
      <c r="D17" s="352"/>
      <c r="E17" s="806"/>
      <c r="F17" s="809"/>
      <c r="G17" s="2673" t="s">
        <v>985</v>
      </c>
      <c r="H17" s="2673"/>
      <c r="I17" s="2668" t="s">
        <v>992</v>
      </c>
      <c r="J17" s="2668"/>
      <c r="K17" s="2668" t="s">
        <v>992</v>
      </c>
      <c r="L17" s="2668"/>
      <c r="M17" s="380"/>
    </row>
    <row r="18" spans="2:13" ht="32.25" customHeight="1" x14ac:dyDescent="0.4">
      <c r="B18" s="2657"/>
      <c r="C18" s="2658"/>
      <c r="D18" s="352"/>
      <c r="E18" s="806"/>
      <c r="F18" s="2670" t="s">
        <v>282</v>
      </c>
      <c r="G18" s="2670"/>
      <c r="H18" s="2670"/>
      <c r="I18" s="2668" t="s">
        <v>992</v>
      </c>
      <c r="J18" s="2668"/>
      <c r="K18" s="2668" t="s">
        <v>992</v>
      </c>
      <c r="L18" s="2668"/>
      <c r="M18" s="380"/>
    </row>
    <row r="19" spans="2:13" ht="32.25" customHeight="1" x14ac:dyDescent="0.4">
      <c r="B19" s="2657"/>
      <c r="C19" s="2658"/>
      <c r="D19" s="352"/>
      <c r="E19" s="807"/>
      <c r="F19" s="2671" t="s">
        <v>1123</v>
      </c>
      <c r="G19" s="2671"/>
      <c r="H19" s="2671"/>
      <c r="I19" s="2668" t="s">
        <v>992</v>
      </c>
      <c r="J19" s="2668"/>
      <c r="K19" s="2668" t="s">
        <v>992</v>
      </c>
      <c r="L19" s="2668"/>
      <c r="M19" s="380"/>
    </row>
    <row r="20" spans="2:13" ht="32.25" customHeight="1" x14ac:dyDescent="0.4">
      <c r="B20" s="2657"/>
      <c r="C20" s="2658"/>
      <c r="D20" s="352"/>
      <c r="E20" s="2665" t="s">
        <v>156</v>
      </c>
      <c r="F20" s="2666"/>
      <c r="G20" s="2666"/>
      <c r="H20" s="2667"/>
      <c r="I20" s="2668" t="s">
        <v>992</v>
      </c>
      <c r="J20" s="2668"/>
      <c r="K20" s="2668" t="s">
        <v>992</v>
      </c>
      <c r="L20" s="2668"/>
      <c r="M20" s="380"/>
    </row>
    <row r="21" spans="2:13" ht="60" customHeight="1" x14ac:dyDescent="0.4">
      <c r="B21" s="2657"/>
      <c r="C21" s="2658"/>
      <c r="D21" s="352"/>
      <c r="E21" s="2660" t="s">
        <v>766</v>
      </c>
      <c r="F21" s="2661"/>
      <c r="G21" s="2661"/>
      <c r="H21" s="2662"/>
      <c r="I21" s="1331" t="s">
        <v>132</v>
      </c>
      <c r="J21" s="2669"/>
      <c r="K21" s="1331" t="s">
        <v>132</v>
      </c>
      <c r="L21" s="2669"/>
      <c r="M21" s="380"/>
    </row>
    <row r="22" spans="2:13" ht="54.75" customHeight="1" x14ac:dyDescent="0.4">
      <c r="B22" s="2657"/>
      <c r="C22" s="2658"/>
      <c r="D22" s="352"/>
      <c r="E22" s="2660" t="s">
        <v>267</v>
      </c>
      <c r="F22" s="2661"/>
      <c r="G22" s="2661"/>
      <c r="H22" s="2662"/>
      <c r="I22" s="2663" t="s">
        <v>293</v>
      </c>
      <c r="J22" s="2664"/>
      <c r="K22" s="2663" t="s">
        <v>293</v>
      </c>
      <c r="L22" s="2664"/>
      <c r="M22" s="380"/>
    </row>
    <row r="23" spans="2:13" ht="15" customHeight="1" x14ac:dyDescent="0.4">
      <c r="B23" s="1121"/>
      <c r="C23" s="1301"/>
      <c r="D23" s="355"/>
      <c r="E23" s="374"/>
      <c r="F23" s="374"/>
      <c r="G23" s="374"/>
      <c r="H23" s="374"/>
      <c r="I23" s="374"/>
      <c r="J23" s="374"/>
      <c r="K23" s="374"/>
      <c r="L23" s="374"/>
      <c r="M23" s="381"/>
    </row>
    <row r="24" spans="2:13" ht="13.5" customHeight="1" x14ac:dyDescent="0.4"/>
    <row r="25" spans="2:13" ht="20.25" customHeight="1" x14ac:dyDescent="0.4">
      <c r="B25" s="802" t="s">
        <v>469</v>
      </c>
      <c r="C25" s="539"/>
    </row>
    <row r="26" spans="2:13" ht="18.75" customHeight="1" x14ac:dyDescent="0.4">
      <c r="B26" s="803" t="s">
        <v>186</v>
      </c>
      <c r="C26" s="2655" t="s">
        <v>80</v>
      </c>
      <c r="D26" s="2655"/>
      <c r="E26" s="2655"/>
      <c r="F26" s="2655"/>
      <c r="G26" s="2655"/>
      <c r="H26" s="2655"/>
      <c r="I26" s="2655"/>
      <c r="J26" s="2655"/>
      <c r="K26" s="2655"/>
      <c r="L26" s="2655"/>
      <c r="M26" s="2655"/>
    </row>
    <row r="27" spans="2:13" ht="30" customHeight="1" x14ac:dyDescent="0.4">
      <c r="B27" s="803" t="s">
        <v>693</v>
      </c>
      <c r="C27" s="2655" t="s">
        <v>741</v>
      </c>
      <c r="D27" s="2655"/>
      <c r="E27" s="2655"/>
      <c r="F27" s="2655"/>
      <c r="G27" s="2655"/>
      <c r="H27" s="2655"/>
      <c r="I27" s="2655"/>
      <c r="J27" s="2655"/>
      <c r="K27" s="2655"/>
      <c r="L27" s="2655"/>
      <c r="M27" s="2655"/>
    </row>
    <row r="28" spans="2:13" ht="31.5" customHeight="1" x14ac:dyDescent="0.4">
      <c r="B28" s="803" t="s">
        <v>694</v>
      </c>
      <c r="C28" s="2655" t="s">
        <v>612</v>
      </c>
      <c r="D28" s="2655"/>
      <c r="E28" s="2655"/>
      <c r="F28" s="2655"/>
      <c r="G28" s="2655"/>
      <c r="H28" s="2655"/>
      <c r="I28" s="2655"/>
      <c r="J28" s="2655"/>
      <c r="K28" s="2655"/>
      <c r="L28" s="2655"/>
      <c r="M28" s="2655"/>
    </row>
    <row r="29" spans="2:13" ht="43.5" customHeight="1" x14ac:dyDescent="0.4">
      <c r="B29" s="803" t="s">
        <v>699</v>
      </c>
      <c r="C29" s="2655" t="s">
        <v>994</v>
      </c>
      <c r="D29" s="2655"/>
      <c r="E29" s="2655"/>
      <c r="F29" s="2655"/>
      <c r="G29" s="2655"/>
      <c r="H29" s="2655"/>
      <c r="I29" s="2655"/>
      <c r="J29" s="2655"/>
      <c r="K29" s="2655"/>
      <c r="L29" s="2655"/>
      <c r="M29" s="2655"/>
    </row>
    <row r="30" spans="2:13" ht="32.25" customHeight="1" x14ac:dyDescent="0.4">
      <c r="B30" s="803" t="s">
        <v>379</v>
      </c>
      <c r="C30" s="2659" t="s">
        <v>775</v>
      </c>
      <c r="D30" s="2659"/>
      <c r="E30" s="2659"/>
      <c r="F30" s="2659"/>
      <c r="G30" s="2659"/>
      <c r="H30" s="2659"/>
      <c r="I30" s="2659"/>
      <c r="J30" s="2659"/>
      <c r="K30" s="2659"/>
      <c r="L30" s="2659"/>
      <c r="M30" s="2659"/>
    </row>
    <row r="31" spans="2:13" ht="31.5" customHeight="1" x14ac:dyDescent="0.4">
      <c r="B31" s="803" t="s">
        <v>109</v>
      </c>
      <c r="C31" s="2655" t="s">
        <v>460</v>
      </c>
      <c r="D31" s="2655"/>
      <c r="E31" s="2655"/>
      <c r="F31" s="2655"/>
      <c r="G31" s="2655"/>
      <c r="H31" s="2655"/>
      <c r="I31" s="2655"/>
      <c r="J31" s="2655"/>
      <c r="K31" s="2655"/>
      <c r="L31" s="2655"/>
      <c r="M31" s="2655"/>
    </row>
    <row r="32" spans="2:13" ht="42.75" customHeight="1" x14ac:dyDescent="0.4">
      <c r="B32" s="803" t="s">
        <v>703</v>
      </c>
      <c r="C32" s="2655" t="s">
        <v>315</v>
      </c>
      <c r="D32" s="2655"/>
      <c r="E32" s="2655"/>
      <c r="F32" s="2655"/>
      <c r="G32" s="2655"/>
      <c r="H32" s="2655"/>
      <c r="I32" s="2655"/>
      <c r="J32" s="2655"/>
      <c r="K32" s="2655"/>
      <c r="L32" s="2655"/>
      <c r="M32" s="2655"/>
    </row>
    <row r="33" spans="2:13" ht="31.5" customHeight="1" x14ac:dyDescent="0.4">
      <c r="B33" s="803" t="s">
        <v>707</v>
      </c>
      <c r="C33" s="2655" t="s">
        <v>995</v>
      </c>
      <c r="D33" s="2655"/>
      <c r="E33" s="2655"/>
      <c r="F33" s="2655"/>
      <c r="G33" s="2655"/>
      <c r="H33" s="2655"/>
      <c r="I33" s="2655"/>
      <c r="J33" s="2655"/>
      <c r="K33" s="2655"/>
      <c r="L33" s="2655"/>
      <c r="M33" s="2655"/>
    </row>
    <row r="34" spans="2:13" ht="31.5" customHeight="1" x14ac:dyDescent="0.4">
      <c r="B34" s="803" t="s">
        <v>294</v>
      </c>
      <c r="C34" s="2655" t="s">
        <v>669</v>
      </c>
      <c r="D34" s="2655"/>
      <c r="E34" s="2655"/>
      <c r="F34" s="2655"/>
      <c r="G34" s="2655"/>
      <c r="H34" s="2655"/>
      <c r="I34" s="2655"/>
      <c r="J34" s="2655"/>
      <c r="K34" s="2655"/>
      <c r="L34" s="2655"/>
      <c r="M34" s="2655"/>
    </row>
    <row r="35" spans="2:13" ht="31.5" customHeight="1" x14ac:dyDescent="0.4">
      <c r="B35" s="803" t="s">
        <v>996</v>
      </c>
      <c r="C35" s="2655" t="s">
        <v>997</v>
      </c>
      <c r="D35" s="2655"/>
      <c r="E35" s="2655"/>
      <c r="F35" s="2655"/>
      <c r="G35" s="2655"/>
      <c r="H35" s="2655"/>
      <c r="I35" s="2655"/>
      <c r="J35" s="2655"/>
      <c r="K35" s="2655"/>
      <c r="L35" s="2655"/>
      <c r="M35" s="2655"/>
    </row>
  </sheetData>
  <mergeCells count="60">
    <mergeCell ref="L2:M2"/>
    <mergeCell ref="A3:M3"/>
    <mergeCell ref="B5:C5"/>
    <mergeCell ref="D5:M5"/>
    <mergeCell ref="B6:C6"/>
    <mergeCell ref="D6:M6"/>
    <mergeCell ref="B7:C7"/>
    <mergeCell ref="D7:M7"/>
    <mergeCell ref="E9:H9"/>
    <mergeCell ref="I9:J9"/>
    <mergeCell ref="K9:L9"/>
    <mergeCell ref="E10:H10"/>
    <mergeCell ref="I10:J10"/>
    <mergeCell ref="K10:L10"/>
    <mergeCell ref="F11:H11"/>
    <mergeCell ref="I11:J11"/>
    <mergeCell ref="K11:L11"/>
    <mergeCell ref="E12:H12"/>
    <mergeCell ref="I12:J12"/>
    <mergeCell ref="K12:L12"/>
    <mergeCell ref="F13:H13"/>
    <mergeCell ref="I13:J13"/>
    <mergeCell ref="K13:L13"/>
    <mergeCell ref="G14:H14"/>
    <mergeCell ref="I14:J14"/>
    <mergeCell ref="K14:L14"/>
    <mergeCell ref="I15:J15"/>
    <mergeCell ref="K15:L15"/>
    <mergeCell ref="F16:H16"/>
    <mergeCell ref="I16:J16"/>
    <mergeCell ref="K16:L16"/>
    <mergeCell ref="G17:H17"/>
    <mergeCell ref="I17:J17"/>
    <mergeCell ref="K17:L17"/>
    <mergeCell ref="K20:L20"/>
    <mergeCell ref="E21:H21"/>
    <mergeCell ref="I21:J21"/>
    <mergeCell ref="K21:L21"/>
    <mergeCell ref="F18:H18"/>
    <mergeCell ref="I18:J18"/>
    <mergeCell ref="K18:L18"/>
    <mergeCell ref="F19:H19"/>
    <mergeCell ref="I19:J19"/>
    <mergeCell ref="K19:L19"/>
    <mergeCell ref="C33:M33"/>
    <mergeCell ref="C34:M34"/>
    <mergeCell ref="C35:M35"/>
    <mergeCell ref="B8:C23"/>
    <mergeCell ref="C28:M28"/>
    <mergeCell ref="C29:M29"/>
    <mergeCell ref="C30:M30"/>
    <mergeCell ref="C31:M31"/>
    <mergeCell ref="C32:M32"/>
    <mergeCell ref="E22:H22"/>
    <mergeCell ref="I22:J22"/>
    <mergeCell ref="K22:L22"/>
    <mergeCell ref="C26:M26"/>
    <mergeCell ref="C27:M27"/>
    <mergeCell ref="E20:H20"/>
    <mergeCell ref="I20:J20"/>
  </mergeCells>
  <phoneticPr fontId="6"/>
  <printOptions horizontalCentered="1"/>
  <pageMargins left="0.70866141732283472" right="0.70866141732283472" top="0.74803149606299213" bottom="0.74803149606299213" header="0.31496062992125984" footer="0.31496062992125984"/>
  <pageSetup paperSize="9" scale="65"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2:BD34"/>
  <sheetViews>
    <sheetView showGridLines="0" view="pageBreakPreview" topLeftCell="A40" zoomScale="75" zoomScaleNormal="85" zoomScaleSheetLayoutView="75" workbookViewId="0">
      <selection activeCell="AG49" sqref="AG49"/>
    </sheetView>
  </sheetViews>
  <sheetFormatPr defaultColWidth="8.125" defaultRowHeight="14.25" x14ac:dyDescent="0.4"/>
  <cols>
    <col min="1" max="4" width="2.375" style="431" customWidth="1"/>
    <col min="5" max="7" width="2.375" style="182" customWidth="1"/>
    <col min="8" max="8" width="2.875" style="182" customWidth="1"/>
    <col min="9" max="18" width="2.375" style="182" customWidth="1"/>
    <col min="19" max="46" width="2.625" style="182" customWidth="1"/>
    <col min="47" max="48" width="2.375" style="182" customWidth="1"/>
    <col min="49" max="49" width="4.25" style="182" customWidth="1"/>
    <col min="50" max="51" width="2.375" style="182" customWidth="1"/>
    <col min="52" max="52" width="3.625" style="182" customWidth="1"/>
    <col min="53" max="70" width="2.375" style="182" customWidth="1"/>
    <col min="71" max="16384" width="8.125" style="182"/>
  </cols>
  <sheetData>
    <row r="2" spans="1:55" ht="21" customHeight="1" x14ac:dyDescent="0.4">
      <c r="A2" s="1794" t="s">
        <v>780</v>
      </c>
      <c r="B2" s="1794"/>
      <c r="C2" s="1794"/>
      <c r="D2" s="1794"/>
      <c r="E2" s="1794"/>
      <c r="F2" s="1794"/>
      <c r="G2" s="1794"/>
      <c r="H2" s="1794"/>
      <c r="I2" s="1794"/>
      <c r="J2" s="1794"/>
      <c r="K2" s="1794"/>
      <c r="L2" s="1794"/>
      <c r="M2" s="1794"/>
      <c r="N2" s="1794"/>
      <c r="O2" s="1794"/>
      <c r="P2" s="1794"/>
      <c r="Q2" s="1794"/>
      <c r="R2" s="1794"/>
      <c r="S2" s="1794"/>
      <c r="T2" s="1794"/>
      <c r="U2" s="1794"/>
      <c r="V2" s="1794"/>
      <c r="W2" s="1794"/>
      <c r="X2" s="1794"/>
      <c r="Y2" s="1794"/>
      <c r="Z2" s="1794"/>
      <c r="AA2" s="1794"/>
      <c r="AB2" s="1794"/>
      <c r="AC2" s="1794"/>
      <c r="AD2" s="1794"/>
      <c r="AE2" s="1794"/>
      <c r="AF2" s="1794"/>
      <c r="AG2" s="1794"/>
      <c r="AH2" s="1794"/>
      <c r="AI2" s="1794"/>
      <c r="AJ2" s="1794"/>
      <c r="AK2" s="1794"/>
      <c r="AL2" s="1794"/>
      <c r="AM2" s="1794"/>
      <c r="AN2" s="1794"/>
      <c r="AO2" s="1794"/>
      <c r="AP2" s="1794"/>
      <c r="AQ2" s="1794"/>
      <c r="AR2" s="1794"/>
      <c r="AS2" s="1794"/>
      <c r="AT2" s="1794"/>
      <c r="AU2" s="1794"/>
      <c r="AV2" s="1794"/>
      <c r="AW2" s="1794"/>
    </row>
    <row r="3" spans="1:55" ht="21" customHeight="1" x14ac:dyDescent="0.4">
      <c r="A3" s="1795" t="s">
        <v>216</v>
      </c>
      <c r="B3" s="1795"/>
      <c r="C3" s="1795"/>
      <c r="D3" s="1795"/>
      <c r="E3" s="1795"/>
      <c r="F3" s="1795"/>
      <c r="G3" s="1795"/>
      <c r="H3" s="1795"/>
      <c r="I3" s="1795"/>
      <c r="J3" s="1795"/>
      <c r="K3" s="1795"/>
      <c r="L3" s="1795"/>
      <c r="M3" s="1795"/>
      <c r="N3" s="1795"/>
      <c r="O3" s="1795"/>
      <c r="P3" s="1795"/>
      <c r="Q3" s="1795"/>
      <c r="R3" s="1795"/>
      <c r="S3" s="1795"/>
      <c r="T3" s="1795"/>
      <c r="U3" s="1795"/>
      <c r="V3" s="1795"/>
      <c r="W3" s="1795"/>
      <c r="X3" s="1795"/>
      <c r="Y3" s="1795"/>
      <c r="Z3" s="1795"/>
      <c r="AA3" s="1795"/>
      <c r="AB3" s="1795"/>
      <c r="AC3" s="1795"/>
      <c r="AD3" s="1795"/>
      <c r="AE3" s="1795"/>
      <c r="AF3" s="1795"/>
      <c r="AG3" s="1795"/>
      <c r="AH3" s="1795"/>
      <c r="AI3" s="1795"/>
      <c r="AJ3" s="1795"/>
      <c r="AK3" s="1795"/>
      <c r="AL3" s="1795"/>
      <c r="AM3" s="1795"/>
      <c r="AN3" s="1795"/>
      <c r="AO3" s="1795"/>
      <c r="AP3" s="1795"/>
      <c r="AQ3" s="1795"/>
      <c r="AR3" s="1795"/>
      <c r="AS3" s="1795"/>
      <c r="AT3" s="1795"/>
      <c r="AU3" s="1795"/>
      <c r="AV3" s="1795"/>
      <c r="AW3" s="1795"/>
      <c r="AX3" s="1795"/>
      <c r="AY3" s="1795"/>
      <c r="AZ3" s="1795"/>
      <c r="BA3" s="1795"/>
      <c r="BB3" s="1795"/>
      <c r="BC3" s="1795"/>
    </row>
    <row r="4" spans="1:55" ht="21" customHeight="1" x14ac:dyDescent="0.4">
      <c r="A4" s="707"/>
      <c r="B4" s="707"/>
      <c r="C4" s="707"/>
      <c r="D4" s="707"/>
      <c r="E4" s="707"/>
    </row>
    <row r="5" spans="1:55" ht="21" customHeight="1" x14ac:dyDescent="0.4">
      <c r="A5" s="2332" t="s">
        <v>903</v>
      </c>
      <c r="B5" s="2692"/>
      <c r="C5" s="2692"/>
      <c r="D5" s="2692"/>
      <c r="E5" s="2692"/>
      <c r="F5" s="2692"/>
      <c r="G5" s="2692"/>
      <c r="H5" s="2692"/>
      <c r="I5" s="2692"/>
      <c r="J5" s="2692"/>
      <c r="K5" s="2692"/>
      <c r="L5" s="2692"/>
      <c r="M5" s="2692"/>
      <c r="N5" s="2692"/>
      <c r="O5" s="2692"/>
      <c r="P5" s="2692"/>
      <c r="Q5" s="2692"/>
      <c r="R5" s="2692"/>
      <c r="S5" s="2693" t="s">
        <v>998</v>
      </c>
      <c r="T5" s="2693"/>
      <c r="U5" s="2693"/>
      <c r="V5" s="2693"/>
      <c r="W5" s="2693"/>
      <c r="X5" s="2693"/>
      <c r="Y5" s="2693"/>
      <c r="Z5" s="2693"/>
      <c r="AA5" s="2693"/>
      <c r="AB5" s="2693"/>
      <c r="AC5" s="2693"/>
      <c r="AD5" s="2693"/>
      <c r="AE5" s="2693"/>
      <c r="AF5" s="2692" t="s">
        <v>384</v>
      </c>
      <c r="AG5" s="2692"/>
      <c r="AH5" s="2692"/>
      <c r="AI5" s="2692"/>
      <c r="AJ5" s="2692"/>
      <c r="AK5" s="2692"/>
      <c r="AL5" s="2692"/>
      <c r="AM5" s="2692"/>
      <c r="AN5" s="2692" t="s">
        <v>999</v>
      </c>
      <c r="AO5" s="2692"/>
      <c r="AP5" s="2692"/>
      <c r="AQ5" s="2692"/>
      <c r="AR5" s="2692"/>
      <c r="AS5" s="2692"/>
      <c r="AT5" s="2692"/>
      <c r="AU5" s="2692"/>
      <c r="AV5" s="2692"/>
      <c r="AW5" s="2692"/>
      <c r="AX5" s="2692"/>
      <c r="AY5" s="2692"/>
      <c r="AZ5" s="2692"/>
      <c r="BA5" s="2692"/>
      <c r="BB5" s="2692"/>
      <c r="BC5" s="2694"/>
    </row>
    <row r="6" spans="1:55" ht="21" customHeight="1" x14ac:dyDescent="0.4">
      <c r="A6" s="2125" t="s">
        <v>568</v>
      </c>
      <c r="B6" s="2126"/>
      <c r="C6" s="2126"/>
      <c r="D6" s="2126"/>
      <c r="E6" s="2126"/>
      <c r="F6" s="2126"/>
      <c r="G6" s="2126"/>
      <c r="H6" s="2695">
        <v>10</v>
      </c>
      <c r="I6" s="2696"/>
      <c r="J6" s="2696"/>
      <c r="K6" s="2696"/>
      <c r="L6" s="2696"/>
      <c r="M6" s="2696"/>
      <c r="N6" s="2696"/>
      <c r="O6" s="2696"/>
      <c r="P6" s="2696"/>
      <c r="Q6" s="2696"/>
      <c r="R6" s="2696"/>
      <c r="S6" s="2058" t="s">
        <v>904</v>
      </c>
      <c r="T6" s="2127"/>
      <c r="U6" s="2127"/>
      <c r="V6" s="2127"/>
      <c r="W6" s="2127"/>
      <c r="X6" s="2127"/>
      <c r="Y6" s="2127"/>
      <c r="Z6" s="2128"/>
      <c r="AA6" s="2123">
        <v>10</v>
      </c>
      <c r="AB6" s="2059"/>
      <c r="AC6" s="2059"/>
      <c r="AD6" s="2059"/>
      <c r="AE6" s="2059"/>
      <c r="AF6" s="2059"/>
      <c r="AG6" s="2059"/>
      <c r="AH6" s="2059"/>
      <c r="AI6" s="2059"/>
      <c r="AJ6" s="2060"/>
      <c r="AK6" s="2123"/>
      <c r="AL6" s="2059"/>
      <c r="AM6" s="2059"/>
      <c r="AN6" s="2059"/>
      <c r="AO6" s="2059"/>
      <c r="AP6" s="2059"/>
      <c r="AQ6" s="2059"/>
      <c r="AR6" s="2059"/>
      <c r="AS6" s="2059"/>
      <c r="AT6" s="2059"/>
      <c r="AU6" s="2059"/>
      <c r="AV6" s="2059"/>
      <c r="AW6" s="2059"/>
      <c r="AX6" s="2059"/>
      <c r="AY6" s="2059"/>
      <c r="AZ6" s="2059"/>
      <c r="BA6" s="2059"/>
      <c r="BB6" s="2059"/>
      <c r="BC6" s="2086"/>
    </row>
    <row r="7" spans="1:55" ht="21" customHeight="1" x14ac:dyDescent="0.4">
      <c r="A7" s="2066" t="s">
        <v>240</v>
      </c>
      <c r="B7" s="2067"/>
      <c r="C7" s="2067"/>
      <c r="D7" s="2067"/>
      <c r="E7" s="2067"/>
      <c r="F7" s="2067"/>
      <c r="G7" s="2070" t="s">
        <v>254</v>
      </c>
      <c r="H7" s="2070"/>
      <c r="I7" s="2070"/>
      <c r="J7" s="2070"/>
      <c r="K7" s="2070"/>
      <c r="L7" s="2067" t="s">
        <v>355</v>
      </c>
      <c r="M7" s="2067"/>
      <c r="N7" s="2067"/>
      <c r="O7" s="2067"/>
      <c r="P7" s="2067"/>
      <c r="Q7" s="2067"/>
      <c r="R7" s="2072"/>
      <c r="S7" s="2066" t="s">
        <v>906</v>
      </c>
      <c r="T7" s="2067"/>
      <c r="U7" s="2067"/>
      <c r="V7" s="2067"/>
      <c r="W7" s="2067"/>
      <c r="X7" s="2067"/>
      <c r="Y7" s="2114"/>
      <c r="Z7" s="2066" t="s">
        <v>345</v>
      </c>
      <c r="AA7" s="2067"/>
      <c r="AB7" s="2067"/>
      <c r="AC7" s="2067"/>
      <c r="AD7" s="2067"/>
      <c r="AE7" s="2067"/>
      <c r="AF7" s="2114"/>
      <c r="AG7" s="2066" t="s">
        <v>909</v>
      </c>
      <c r="AH7" s="2067"/>
      <c r="AI7" s="2067"/>
      <c r="AJ7" s="2067"/>
      <c r="AK7" s="2067"/>
      <c r="AL7" s="2067"/>
      <c r="AM7" s="2114"/>
      <c r="AN7" s="2115" t="s">
        <v>236</v>
      </c>
      <c r="AO7" s="2067"/>
      <c r="AP7" s="2067"/>
      <c r="AQ7" s="2067"/>
      <c r="AR7" s="2067"/>
      <c r="AS7" s="2067"/>
      <c r="AT7" s="2114"/>
      <c r="AU7" s="2080" t="s">
        <v>672</v>
      </c>
      <c r="AV7" s="2070"/>
      <c r="AW7" s="2070"/>
      <c r="AX7" s="2070" t="s">
        <v>911</v>
      </c>
      <c r="AY7" s="2070"/>
      <c r="AZ7" s="2070"/>
      <c r="BA7" s="2070" t="s">
        <v>913</v>
      </c>
      <c r="BB7" s="2070"/>
      <c r="BC7" s="2082"/>
    </row>
    <row r="8" spans="1:55" ht="21" customHeight="1" x14ac:dyDescent="0.4">
      <c r="A8" s="2068"/>
      <c r="B8" s="2069"/>
      <c r="C8" s="2069"/>
      <c r="D8" s="2069"/>
      <c r="E8" s="2069"/>
      <c r="F8" s="2069"/>
      <c r="G8" s="2071"/>
      <c r="H8" s="2071"/>
      <c r="I8" s="2071"/>
      <c r="J8" s="2071"/>
      <c r="K8" s="2071"/>
      <c r="L8" s="2069"/>
      <c r="M8" s="2069"/>
      <c r="N8" s="2069"/>
      <c r="O8" s="2069"/>
      <c r="P8" s="2069"/>
      <c r="Q8" s="2069"/>
      <c r="R8" s="2073"/>
      <c r="S8" s="482">
        <v>1</v>
      </c>
      <c r="T8" s="488">
        <v>2</v>
      </c>
      <c r="U8" s="488">
        <v>3</v>
      </c>
      <c r="V8" s="488">
        <v>4</v>
      </c>
      <c r="W8" s="488">
        <v>5</v>
      </c>
      <c r="X8" s="488">
        <v>6</v>
      </c>
      <c r="Y8" s="496">
        <v>7</v>
      </c>
      <c r="Z8" s="482">
        <v>8</v>
      </c>
      <c r="AA8" s="488">
        <v>9</v>
      </c>
      <c r="AB8" s="488">
        <v>10</v>
      </c>
      <c r="AC8" s="488">
        <v>11</v>
      </c>
      <c r="AD8" s="488">
        <v>12</v>
      </c>
      <c r="AE8" s="488">
        <v>13</v>
      </c>
      <c r="AF8" s="496">
        <v>14</v>
      </c>
      <c r="AG8" s="482">
        <v>15</v>
      </c>
      <c r="AH8" s="488">
        <v>16</v>
      </c>
      <c r="AI8" s="488">
        <v>17</v>
      </c>
      <c r="AJ8" s="488">
        <v>18</v>
      </c>
      <c r="AK8" s="488">
        <v>19</v>
      </c>
      <c r="AL8" s="488">
        <v>20</v>
      </c>
      <c r="AM8" s="496">
        <v>21</v>
      </c>
      <c r="AN8" s="502">
        <v>22</v>
      </c>
      <c r="AO8" s="488">
        <v>23</v>
      </c>
      <c r="AP8" s="488">
        <v>24</v>
      </c>
      <c r="AQ8" s="488">
        <v>25</v>
      </c>
      <c r="AR8" s="488">
        <v>26</v>
      </c>
      <c r="AS8" s="488">
        <v>27</v>
      </c>
      <c r="AT8" s="496">
        <v>28</v>
      </c>
      <c r="AU8" s="2081"/>
      <c r="AV8" s="2071"/>
      <c r="AW8" s="2071"/>
      <c r="AX8" s="2071"/>
      <c r="AY8" s="2071"/>
      <c r="AZ8" s="2071"/>
      <c r="BA8" s="2071"/>
      <c r="BB8" s="2071"/>
      <c r="BC8" s="2083"/>
    </row>
    <row r="9" spans="1:55" ht="21" customHeight="1" x14ac:dyDescent="0.4">
      <c r="A9" s="2068"/>
      <c r="B9" s="2069"/>
      <c r="C9" s="2069"/>
      <c r="D9" s="2069"/>
      <c r="E9" s="2069"/>
      <c r="F9" s="2069"/>
      <c r="G9" s="2071"/>
      <c r="H9" s="2071"/>
      <c r="I9" s="2071"/>
      <c r="J9" s="2071"/>
      <c r="K9" s="2071"/>
      <c r="L9" s="2069"/>
      <c r="M9" s="2069"/>
      <c r="N9" s="2069"/>
      <c r="O9" s="2069"/>
      <c r="P9" s="2069"/>
      <c r="Q9" s="2069"/>
      <c r="R9" s="2073"/>
      <c r="S9" s="483" t="s">
        <v>965</v>
      </c>
      <c r="T9" s="488" t="s">
        <v>860</v>
      </c>
      <c r="U9" s="488" t="s">
        <v>11</v>
      </c>
      <c r="V9" s="488" t="s">
        <v>247</v>
      </c>
      <c r="W9" s="488" t="s">
        <v>925</v>
      </c>
      <c r="X9" s="488" t="s">
        <v>926</v>
      </c>
      <c r="Y9" s="496" t="s">
        <v>927</v>
      </c>
      <c r="Z9" s="483" t="s">
        <v>806</v>
      </c>
      <c r="AA9" s="488" t="s">
        <v>319</v>
      </c>
      <c r="AB9" s="488" t="s">
        <v>967</v>
      </c>
      <c r="AC9" s="488" t="s">
        <v>438</v>
      </c>
      <c r="AD9" s="488" t="s">
        <v>966</v>
      </c>
      <c r="AE9" s="488" t="s">
        <v>55</v>
      </c>
      <c r="AF9" s="496" t="s">
        <v>279</v>
      </c>
      <c r="AG9" s="483" t="s">
        <v>806</v>
      </c>
      <c r="AH9" s="488" t="s">
        <v>319</v>
      </c>
      <c r="AI9" s="488" t="s">
        <v>967</v>
      </c>
      <c r="AJ9" s="488" t="s">
        <v>438</v>
      </c>
      <c r="AK9" s="488" t="s">
        <v>966</v>
      </c>
      <c r="AL9" s="488" t="s">
        <v>55</v>
      </c>
      <c r="AM9" s="496" t="s">
        <v>279</v>
      </c>
      <c r="AN9" s="483" t="s">
        <v>806</v>
      </c>
      <c r="AO9" s="488" t="s">
        <v>319</v>
      </c>
      <c r="AP9" s="488" t="s">
        <v>967</v>
      </c>
      <c r="AQ9" s="488" t="s">
        <v>438</v>
      </c>
      <c r="AR9" s="488" t="s">
        <v>966</v>
      </c>
      <c r="AS9" s="488" t="s">
        <v>55</v>
      </c>
      <c r="AT9" s="496" t="s">
        <v>279</v>
      </c>
      <c r="AU9" s="2081"/>
      <c r="AV9" s="2071"/>
      <c r="AW9" s="2071"/>
      <c r="AX9" s="2071"/>
      <c r="AY9" s="2071"/>
      <c r="AZ9" s="2071"/>
      <c r="BA9" s="2071"/>
      <c r="BB9" s="2071"/>
      <c r="BC9" s="2083"/>
    </row>
    <row r="10" spans="1:55" ht="21" customHeight="1" x14ac:dyDescent="0.4">
      <c r="A10" s="2068" t="s">
        <v>50</v>
      </c>
      <c r="B10" s="2069"/>
      <c r="C10" s="2069"/>
      <c r="D10" s="2069"/>
      <c r="E10" s="2069"/>
      <c r="F10" s="2069"/>
      <c r="G10" s="2688" t="s">
        <v>300</v>
      </c>
      <c r="H10" s="2688"/>
      <c r="I10" s="2688"/>
      <c r="J10" s="2688"/>
      <c r="K10" s="2688"/>
      <c r="L10" s="2686" t="s">
        <v>541</v>
      </c>
      <c r="M10" s="2686"/>
      <c r="N10" s="2686"/>
      <c r="O10" s="2686"/>
      <c r="P10" s="2686"/>
      <c r="Q10" s="2686"/>
      <c r="R10" s="2687"/>
      <c r="S10" s="811"/>
      <c r="T10" s="813">
        <v>4</v>
      </c>
      <c r="U10" s="813">
        <v>4</v>
      </c>
      <c r="V10" s="813">
        <v>4</v>
      </c>
      <c r="W10" s="813">
        <v>4</v>
      </c>
      <c r="X10" s="814">
        <v>2</v>
      </c>
      <c r="Y10" s="816"/>
      <c r="Z10" s="811"/>
      <c r="AA10" s="813">
        <v>4</v>
      </c>
      <c r="AB10" s="813">
        <v>4</v>
      </c>
      <c r="AC10" s="813">
        <v>4</v>
      </c>
      <c r="AD10" s="813">
        <v>4</v>
      </c>
      <c r="AE10" s="814">
        <v>2</v>
      </c>
      <c r="AF10" s="816"/>
      <c r="AG10" s="811"/>
      <c r="AH10" s="813">
        <v>4</v>
      </c>
      <c r="AI10" s="813">
        <v>4</v>
      </c>
      <c r="AJ10" s="813">
        <v>4</v>
      </c>
      <c r="AK10" s="813">
        <v>4</v>
      </c>
      <c r="AL10" s="814">
        <v>2</v>
      </c>
      <c r="AM10" s="816"/>
      <c r="AN10" s="811"/>
      <c r="AO10" s="813">
        <v>4</v>
      </c>
      <c r="AP10" s="813">
        <v>4</v>
      </c>
      <c r="AQ10" s="813">
        <v>4</v>
      </c>
      <c r="AR10" s="813">
        <v>4</v>
      </c>
      <c r="AS10" s="814">
        <v>2</v>
      </c>
      <c r="AT10" s="816"/>
      <c r="AU10" s="2100">
        <f t="shared" ref="AU10:AU19" si="0">SUM(S10:AT10)</f>
        <v>72</v>
      </c>
      <c r="AV10" s="2100"/>
      <c r="AW10" s="2101"/>
      <c r="AX10" s="2102">
        <f t="shared" ref="AX10:AX19" si="1">ROUND(AU10/4,1)</f>
        <v>18</v>
      </c>
      <c r="AY10" s="2103"/>
      <c r="AZ10" s="2104"/>
      <c r="BA10" s="2102">
        <f t="shared" ref="BA10:BA19" si="2">ROUNDDOWN(AX10/$AU$21,1)</f>
        <v>0.4</v>
      </c>
      <c r="BB10" s="2103"/>
      <c r="BC10" s="2105"/>
    </row>
    <row r="11" spans="1:55" ht="21" customHeight="1" x14ac:dyDescent="0.4">
      <c r="A11" s="2689" t="s">
        <v>211</v>
      </c>
      <c r="B11" s="2690"/>
      <c r="C11" s="2690"/>
      <c r="D11" s="2690"/>
      <c r="E11" s="2690"/>
      <c r="F11" s="2691"/>
      <c r="G11" s="2688" t="s">
        <v>433</v>
      </c>
      <c r="H11" s="2688"/>
      <c r="I11" s="2688"/>
      <c r="J11" s="2688"/>
      <c r="K11" s="2688"/>
      <c r="L11" s="2069" t="s">
        <v>596</v>
      </c>
      <c r="M11" s="2069"/>
      <c r="N11" s="2069"/>
      <c r="O11" s="2069"/>
      <c r="P11" s="2069"/>
      <c r="Q11" s="2069"/>
      <c r="R11" s="2073"/>
      <c r="S11" s="811">
        <v>8</v>
      </c>
      <c r="T11" s="813">
        <v>8</v>
      </c>
      <c r="U11" s="813">
        <v>8</v>
      </c>
      <c r="V11" s="813">
        <v>8</v>
      </c>
      <c r="W11" s="813">
        <v>8</v>
      </c>
      <c r="X11" s="814"/>
      <c r="Y11" s="816"/>
      <c r="Z11" s="811">
        <v>8</v>
      </c>
      <c r="AA11" s="813">
        <v>8</v>
      </c>
      <c r="AB11" s="813">
        <v>8</v>
      </c>
      <c r="AC11" s="813">
        <v>8</v>
      </c>
      <c r="AD11" s="813">
        <v>8</v>
      </c>
      <c r="AE11" s="814"/>
      <c r="AF11" s="816"/>
      <c r="AG11" s="811">
        <v>8</v>
      </c>
      <c r="AH11" s="813">
        <v>8</v>
      </c>
      <c r="AI11" s="813">
        <v>8</v>
      </c>
      <c r="AJ11" s="813">
        <v>8</v>
      </c>
      <c r="AK11" s="813">
        <v>8</v>
      </c>
      <c r="AL11" s="814"/>
      <c r="AM11" s="816"/>
      <c r="AN11" s="811">
        <v>8</v>
      </c>
      <c r="AO11" s="813">
        <v>8</v>
      </c>
      <c r="AP11" s="813">
        <v>8</v>
      </c>
      <c r="AQ11" s="813">
        <v>8</v>
      </c>
      <c r="AR11" s="813">
        <v>8</v>
      </c>
      <c r="AS11" s="814"/>
      <c r="AT11" s="816"/>
      <c r="AU11" s="2100">
        <f t="shared" si="0"/>
        <v>160</v>
      </c>
      <c r="AV11" s="2100"/>
      <c r="AW11" s="2101"/>
      <c r="AX11" s="2102">
        <f t="shared" si="1"/>
        <v>40</v>
      </c>
      <c r="AY11" s="2103"/>
      <c r="AZ11" s="2104"/>
      <c r="BA11" s="2102">
        <f t="shared" si="2"/>
        <v>1</v>
      </c>
      <c r="BB11" s="2103"/>
      <c r="BC11" s="2105"/>
    </row>
    <row r="12" spans="1:55" ht="21" customHeight="1" x14ac:dyDescent="0.4">
      <c r="A12" s="2068" t="s">
        <v>217</v>
      </c>
      <c r="B12" s="2069"/>
      <c r="C12" s="2069"/>
      <c r="D12" s="2069"/>
      <c r="E12" s="2069"/>
      <c r="F12" s="2069"/>
      <c r="G12" s="2688" t="s">
        <v>433</v>
      </c>
      <c r="H12" s="2688"/>
      <c r="I12" s="2688"/>
      <c r="J12" s="2688"/>
      <c r="K12" s="2688"/>
      <c r="L12" s="2069" t="s">
        <v>673</v>
      </c>
      <c r="M12" s="2069"/>
      <c r="N12" s="2069"/>
      <c r="O12" s="2069"/>
      <c r="P12" s="2069"/>
      <c r="Q12" s="2069"/>
      <c r="R12" s="2073"/>
      <c r="S12" s="811"/>
      <c r="T12" s="813">
        <v>8</v>
      </c>
      <c r="U12" s="813">
        <v>8</v>
      </c>
      <c r="V12" s="813">
        <v>8</v>
      </c>
      <c r="W12" s="813">
        <v>8</v>
      </c>
      <c r="X12" s="814">
        <v>8</v>
      </c>
      <c r="Y12" s="816"/>
      <c r="Z12" s="811"/>
      <c r="AA12" s="813">
        <v>8</v>
      </c>
      <c r="AB12" s="813">
        <v>8</v>
      </c>
      <c r="AC12" s="813">
        <v>8</v>
      </c>
      <c r="AD12" s="813">
        <v>8</v>
      </c>
      <c r="AE12" s="814">
        <v>8</v>
      </c>
      <c r="AF12" s="816"/>
      <c r="AG12" s="811"/>
      <c r="AH12" s="813">
        <v>8</v>
      </c>
      <c r="AI12" s="813">
        <v>8</v>
      </c>
      <c r="AJ12" s="813">
        <v>8</v>
      </c>
      <c r="AK12" s="813">
        <v>8</v>
      </c>
      <c r="AL12" s="814">
        <v>8</v>
      </c>
      <c r="AM12" s="816"/>
      <c r="AN12" s="811"/>
      <c r="AO12" s="813">
        <v>8</v>
      </c>
      <c r="AP12" s="813">
        <v>8</v>
      </c>
      <c r="AQ12" s="813">
        <v>8</v>
      </c>
      <c r="AR12" s="813">
        <v>8</v>
      </c>
      <c r="AS12" s="814">
        <v>8</v>
      </c>
      <c r="AT12" s="816"/>
      <c r="AU12" s="2100">
        <f t="shared" si="0"/>
        <v>160</v>
      </c>
      <c r="AV12" s="2100"/>
      <c r="AW12" s="2101"/>
      <c r="AX12" s="2102">
        <f t="shared" si="1"/>
        <v>40</v>
      </c>
      <c r="AY12" s="2103"/>
      <c r="AZ12" s="2104"/>
      <c r="BA12" s="2102">
        <f t="shared" si="2"/>
        <v>1</v>
      </c>
      <c r="BB12" s="2103"/>
      <c r="BC12" s="2105"/>
    </row>
    <row r="13" spans="1:55" ht="21" customHeight="1" x14ac:dyDescent="0.4">
      <c r="A13" s="2068" t="s">
        <v>923</v>
      </c>
      <c r="B13" s="2069"/>
      <c r="C13" s="2069"/>
      <c r="D13" s="2069"/>
      <c r="E13" s="2069"/>
      <c r="F13" s="2069"/>
      <c r="G13" s="2688" t="s">
        <v>429</v>
      </c>
      <c r="H13" s="2688"/>
      <c r="I13" s="2688"/>
      <c r="J13" s="2688"/>
      <c r="K13" s="2688"/>
      <c r="L13" s="2069" t="s">
        <v>414</v>
      </c>
      <c r="M13" s="2069"/>
      <c r="N13" s="2069"/>
      <c r="O13" s="2069"/>
      <c r="P13" s="2069"/>
      <c r="Q13" s="2069"/>
      <c r="R13" s="2073"/>
      <c r="S13" s="811">
        <v>6</v>
      </c>
      <c r="T13" s="813">
        <v>6</v>
      </c>
      <c r="U13" s="813">
        <v>6</v>
      </c>
      <c r="V13" s="813">
        <v>6</v>
      </c>
      <c r="W13" s="813">
        <v>6</v>
      </c>
      <c r="X13" s="814"/>
      <c r="Y13" s="816"/>
      <c r="Z13" s="811">
        <v>6</v>
      </c>
      <c r="AA13" s="813">
        <v>6</v>
      </c>
      <c r="AB13" s="813">
        <v>6</v>
      </c>
      <c r="AC13" s="813">
        <v>6</v>
      </c>
      <c r="AD13" s="813">
        <v>6</v>
      </c>
      <c r="AE13" s="814"/>
      <c r="AF13" s="816"/>
      <c r="AG13" s="811">
        <v>6</v>
      </c>
      <c r="AH13" s="813">
        <v>6</v>
      </c>
      <c r="AI13" s="813">
        <v>6</v>
      </c>
      <c r="AJ13" s="813">
        <v>6</v>
      </c>
      <c r="AK13" s="813">
        <v>6</v>
      </c>
      <c r="AL13" s="814"/>
      <c r="AM13" s="816"/>
      <c r="AN13" s="811">
        <v>6</v>
      </c>
      <c r="AO13" s="813">
        <v>6</v>
      </c>
      <c r="AP13" s="813">
        <v>6</v>
      </c>
      <c r="AQ13" s="813">
        <v>6</v>
      </c>
      <c r="AR13" s="813">
        <v>6</v>
      </c>
      <c r="AS13" s="814"/>
      <c r="AT13" s="816"/>
      <c r="AU13" s="2100">
        <f t="shared" si="0"/>
        <v>120</v>
      </c>
      <c r="AV13" s="2100"/>
      <c r="AW13" s="2101"/>
      <c r="AX13" s="2102">
        <f t="shared" si="1"/>
        <v>30</v>
      </c>
      <c r="AY13" s="2103"/>
      <c r="AZ13" s="2104"/>
      <c r="BA13" s="2102">
        <f t="shared" si="2"/>
        <v>0.7</v>
      </c>
      <c r="BB13" s="2103"/>
      <c r="BC13" s="2105"/>
    </row>
    <row r="14" spans="1:55" ht="21" customHeight="1" x14ac:dyDescent="0.4">
      <c r="A14" s="2068" t="s">
        <v>923</v>
      </c>
      <c r="B14" s="2069"/>
      <c r="C14" s="2069"/>
      <c r="D14" s="2069"/>
      <c r="E14" s="2069"/>
      <c r="F14" s="2069"/>
      <c r="G14" s="2688" t="s">
        <v>429</v>
      </c>
      <c r="H14" s="2688"/>
      <c r="I14" s="2688"/>
      <c r="J14" s="2688"/>
      <c r="K14" s="2688"/>
      <c r="L14" s="2069" t="s">
        <v>797</v>
      </c>
      <c r="M14" s="2069"/>
      <c r="N14" s="2069"/>
      <c r="O14" s="2069"/>
      <c r="P14" s="2069"/>
      <c r="Q14" s="2069"/>
      <c r="R14" s="2073"/>
      <c r="S14" s="811">
        <v>8</v>
      </c>
      <c r="T14" s="814"/>
      <c r="U14" s="814"/>
      <c r="V14" s="814"/>
      <c r="W14" s="814"/>
      <c r="X14" s="814">
        <v>8</v>
      </c>
      <c r="Y14" s="816"/>
      <c r="Z14" s="811">
        <v>8</v>
      </c>
      <c r="AA14" s="814"/>
      <c r="AB14" s="814"/>
      <c r="AC14" s="814"/>
      <c r="AD14" s="814"/>
      <c r="AE14" s="814">
        <v>8</v>
      </c>
      <c r="AF14" s="816"/>
      <c r="AG14" s="811">
        <v>8</v>
      </c>
      <c r="AH14" s="814"/>
      <c r="AI14" s="814"/>
      <c r="AJ14" s="814"/>
      <c r="AK14" s="814"/>
      <c r="AL14" s="814">
        <v>8</v>
      </c>
      <c r="AM14" s="816"/>
      <c r="AN14" s="811">
        <v>8</v>
      </c>
      <c r="AO14" s="814"/>
      <c r="AP14" s="814"/>
      <c r="AQ14" s="814"/>
      <c r="AR14" s="814"/>
      <c r="AS14" s="814">
        <v>8</v>
      </c>
      <c r="AT14" s="816"/>
      <c r="AU14" s="2100">
        <f t="shared" si="0"/>
        <v>64</v>
      </c>
      <c r="AV14" s="2100"/>
      <c r="AW14" s="2101"/>
      <c r="AX14" s="2102">
        <f t="shared" si="1"/>
        <v>16</v>
      </c>
      <c r="AY14" s="2103"/>
      <c r="AZ14" s="2104"/>
      <c r="BA14" s="2102">
        <f t="shared" si="2"/>
        <v>0.4</v>
      </c>
      <c r="BB14" s="2103"/>
      <c r="BC14" s="2105"/>
    </row>
    <row r="15" spans="1:55" ht="21" customHeight="1" x14ac:dyDescent="0.4">
      <c r="A15" s="2068" t="s">
        <v>219</v>
      </c>
      <c r="B15" s="2069"/>
      <c r="C15" s="2069"/>
      <c r="D15" s="2069"/>
      <c r="E15" s="2069"/>
      <c r="F15" s="2069"/>
      <c r="G15" s="2688" t="s">
        <v>429</v>
      </c>
      <c r="H15" s="2688"/>
      <c r="I15" s="2688"/>
      <c r="J15" s="2688"/>
      <c r="K15" s="2688"/>
      <c r="L15" s="2069" t="s">
        <v>4</v>
      </c>
      <c r="M15" s="2069"/>
      <c r="N15" s="2069"/>
      <c r="O15" s="2069"/>
      <c r="P15" s="2069"/>
      <c r="Q15" s="2069"/>
      <c r="R15" s="2073"/>
      <c r="S15" s="811">
        <v>6</v>
      </c>
      <c r="T15" s="814">
        <v>6</v>
      </c>
      <c r="U15" s="814"/>
      <c r="V15" s="814">
        <v>6</v>
      </c>
      <c r="W15" s="814">
        <v>6</v>
      </c>
      <c r="X15" s="814"/>
      <c r="Y15" s="816"/>
      <c r="Z15" s="811">
        <v>6</v>
      </c>
      <c r="AA15" s="814">
        <v>6</v>
      </c>
      <c r="AB15" s="814"/>
      <c r="AC15" s="814">
        <v>6</v>
      </c>
      <c r="AD15" s="814">
        <v>6</v>
      </c>
      <c r="AE15" s="814"/>
      <c r="AF15" s="816"/>
      <c r="AG15" s="811">
        <v>6</v>
      </c>
      <c r="AH15" s="814">
        <v>6</v>
      </c>
      <c r="AI15" s="814"/>
      <c r="AJ15" s="814">
        <v>6</v>
      </c>
      <c r="AK15" s="814">
        <v>6</v>
      </c>
      <c r="AL15" s="814"/>
      <c r="AM15" s="816"/>
      <c r="AN15" s="811">
        <v>6</v>
      </c>
      <c r="AO15" s="814">
        <v>6</v>
      </c>
      <c r="AP15" s="814"/>
      <c r="AQ15" s="814">
        <v>6</v>
      </c>
      <c r="AR15" s="814">
        <v>6</v>
      </c>
      <c r="AS15" s="814"/>
      <c r="AT15" s="816"/>
      <c r="AU15" s="2100">
        <f t="shared" si="0"/>
        <v>96</v>
      </c>
      <c r="AV15" s="2100"/>
      <c r="AW15" s="2101"/>
      <c r="AX15" s="2102">
        <f t="shared" si="1"/>
        <v>24</v>
      </c>
      <c r="AY15" s="2103"/>
      <c r="AZ15" s="2104"/>
      <c r="BA15" s="2102">
        <f t="shared" si="2"/>
        <v>0.6</v>
      </c>
      <c r="BB15" s="2103"/>
      <c r="BC15" s="2105"/>
    </row>
    <row r="16" spans="1:55" ht="21" customHeight="1" x14ac:dyDescent="0.4">
      <c r="A16" s="2068" t="s">
        <v>1000</v>
      </c>
      <c r="B16" s="2069"/>
      <c r="C16" s="2069"/>
      <c r="D16" s="2069"/>
      <c r="E16" s="2069"/>
      <c r="F16" s="2069"/>
      <c r="G16" s="2069" t="s">
        <v>429</v>
      </c>
      <c r="H16" s="2069"/>
      <c r="I16" s="2069"/>
      <c r="J16" s="2069"/>
      <c r="K16" s="2069"/>
      <c r="L16" s="2069" t="s">
        <v>684</v>
      </c>
      <c r="M16" s="2069"/>
      <c r="N16" s="2069"/>
      <c r="O16" s="2069"/>
      <c r="P16" s="2069"/>
      <c r="Q16" s="2069"/>
      <c r="R16" s="2073"/>
      <c r="S16" s="811">
        <v>6</v>
      </c>
      <c r="T16" s="814"/>
      <c r="U16" s="814">
        <v>6</v>
      </c>
      <c r="V16" s="814"/>
      <c r="W16" s="814"/>
      <c r="X16" s="814">
        <v>8</v>
      </c>
      <c r="Y16" s="816"/>
      <c r="Z16" s="811">
        <v>6</v>
      </c>
      <c r="AA16" s="814"/>
      <c r="AB16" s="814">
        <v>6</v>
      </c>
      <c r="AC16" s="814"/>
      <c r="AD16" s="814"/>
      <c r="AE16" s="814">
        <v>8</v>
      </c>
      <c r="AF16" s="816"/>
      <c r="AG16" s="811">
        <v>6</v>
      </c>
      <c r="AH16" s="814"/>
      <c r="AI16" s="814">
        <v>6</v>
      </c>
      <c r="AJ16" s="814"/>
      <c r="AK16" s="814"/>
      <c r="AL16" s="814">
        <v>8</v>
      </c>
      <c r="AM16" s="816"/>
      <c r="AN16" s="811">
        <v>6</v>
      </c>
      <c r="AO16" s="814"/>
      <c r="AP16" s="814">
        <v>6</v>
      </c>
      <c r="AQ16" s="814"/>
      <c r="AR16" s="814"/>
      <c r="AS16" s="814">
        <v>8</v>
      </c>
      <c r="AT16" s="816"/>
      <c r="AU16" s="2100">
        <f t="shared" si="0"/>
        <v>80</v>
      </c>
      <c r="AV16" s="2100"/>
      <c r="AW16" s="2101"/>
      <c r="AX16" s="2102">
        <f t="shared" si="1"/>
        <v>20</v>
      </c>
      <c r="AY16" s="2103"/>
      <c r="AZ16" s="2104"/>
      <c r="BA16" s="2102">
        <f t="shared" si="2"/>
        <v>0.5</v>
      </c>
      <c r="BB16" s="2103"/>
      <c r="BC16" s="2105"/>
    </row>
    <row r="17" spans="1:56" ht="21" customHeight="1" x14ac:dyDescent="0.4">
      <c r="A17" s="2068" t="s">
        <v>243</v>
      </c>
      <c r="B17" s="2069"/>
      <c r="C17" s="2069"/>
      <c r="D17" s="2069"/>
      <c r="E17" s="2069"/>
      <c r="F17" s="2069"/>
      <c r="G17" s="2069" t="s">
        <v>429</v>
      </c>
      <c r="H17" s="2069"/>
      <c r="I17" s="2069"/>
      <c r="J17" s="2069"/>
      <c r="K17" s="2069"/>
      <c r="L17" s="2069" t="s">
        <v>1001</v>
      </c>
      <c r="M17" s="2069"/>
      <c r="N17" s="2069"/>
      <c r="O17" s="2069"/>
      <c r="P17" s="2069"/>
      <c r="Q17" s="2069"/>
      <c r="R17" s="2073"/>
      <c r="S17" s="811"/>
      <c r="T17" s="814">
        <v>6</v>
      </c>
      <c r="U17" s="814">
        <v>6</v>
      </c>
      <c r="V17" s="814">
        <v>6</v>
      </c>
      <c r="W17" s="814">
        <v>6</v>
      </c>
      <c r="X17" s="814">
        <v>8</v>
      </c>
      <c r="Y17" s="816"/>
      <c r="Z17" s="811"/>
      <c r="AA17" s="814">
        <v>6</v>
      </c>
      <c r="AB17" s="814">
        <v>6</v>
      </c>
      <c r="AC17" s="814">
        <v>6</v>
      </c>
      <c r="AD17" s="814">
        <v>6</v>
      </c>
      <c r="AE17" s="814">
        <v>8</v>
      </c>
      <c r="AF17" s="816"/>
      <c r="AG17" s="811"/>
      <c r="AH17" s="814">
        <v>6</v>
      </c>
      <c r="AI17" s="814">
        <v>6</v>
      </c>
      <c r="AJ17" s="814">
        <v>6</v>
      </c>
      <c r="AK17" s="814">
        <v>6</v>
      </c>
      <c r="AL17" s="814">
        <v>8</v>
      </c>
      <c r="AM17" s="816"/>
      <c r="AN17" s="811"/>
      <c r="AO17" s="814">
        <v>6</v>
      </c>
      <c r="AP17" s="814">
        <v>6</v>
      </c>
      <c r="AQ17" s="814">
        <v>6</v>
      </c>
      <c r="AR17" s="814">
        <v>6</v>
      </c>
      <c r="AS17" s="814">
        <v>8</v>
      </c>
      <c r="AT17" s="816"/>
      <c r="AU17" s="2100">
        <f t="shared" si="0"/>
        <v>128</v>
      </c>
      <c r="AV17" s="2100"/>
      <c r="AW17" s="2101"/>
      <c r="AX17" s="2102">
        <f t="shared" si="1"/>
        <v>32</v>
      </c>
      <c r="AY17" s="2103"/>
      <c r="AZ17" s="2104"/>
      <c r="BA17" s="2102">
        <f t="shared" si="2"/>
        <v>0.8</v>
      </c>
      <c r="BB17" s="2103"/>
      <c r="BC17" s="2105"/>
    </row>
    <row r="18" spans="1:56" ht="21" customHeight="1" x14ac:dyDescent="0.4">
      <c r="A18" s="2068" t="s">
        <v>466</v>
      </c>
      <c r="B18" s="2069"/>
      <c r="C18" s="2069"/>
      <c r="D18" s="2069"/>
      <c r="E18" s="2069"/>
      <c r="F18" s="2069"/>
      <c r="G18" s="2069" t="s">
        <v>429</v>
      </c>
      <c r="H18" s="2069"/>
      <c r="I18" s="2069"/>
      <c r="J18" s="2069"/>
      <c r="K18" s="2069"/>
      <c r="L18" s="2069" t="s">
        <v>718</v>
      </c>
      <c r="M18" s="2069"/>
      <c r="N18" s="2069"/>
      <c r="O18" s="2069"/>
      <c r="P18" s="2069"/>
      <c r="Q18" s="2069"/>
      <c r="R18" s="2073"/>
      <c r="S18" s="811">
        <v>8</v>
      </c>
      <c r="T18" s="814"/>
      <c r="U18" s="814"/>
      <c r="V18" s="814"/>
      <c r="W18" s="814"/>
      <c r="X18" s="814"/>
      <c r="Y18" s="816"/>
      <c r="Z18" s="811">
        <v>8</v>
      </c>
      <c r="AA18" s="814"/>
      <c r="AB18" s="814"/>
      <c r="AC18" s="814"/>
      <c r="AD18" s="814"/>
      <c r="AE18" s="814"/>
      <c r="AF18" s="816"/>
      <c r="AG18" s="811">
        <v>8</v>
      </c>
      <c r="AH18" s="814"/>
      <c r="AI18" s="814"/>
      <c r="AJ18" s="814"/>
      <c r="AK18" s="814"/>
      <c r="AL18" s="814"/>
      <c r="AM18" s="816"/>
      <c r="AN18" s="811">
        <v>8</v>
      </c>
      <c r="AO18" s="814"/>
      <c r="AP18" s="814"/>
      <c r="AQ18" s="814"/>
      <c r="AR18" s="814"/>
      <c r="AS18" s="814"/>
      <c r="AT18" s="816"/>
      <c r="AU18" s="2100">
        <f t="shared" si="0"/>
        <v>32</v>
      </c>
      <c r="AV18" s="2100"/>
      <c r="AW18" s="2101"/>
      <c r="AX18" s="2102">
        <f t="shared" si="1"/>
        <v>8</v>
      </c>
      <c r="AY18" s="2103"/>
      <c r="AZ18" s="2104"/>
      <c r="BA18" s="2102">
        <f t="shared" si="2"/>
        <v>0.2</v>
      </c>
      <c r="BB18" s="2103"/>
      <c r="BC18" s="2105"/>
    </row>
    <row r="19" spans="1:56" ht="21" customHeight="1" x14ac:dyDescent="0.4">
      <c r="A19" s="2068" t="s">
        <v>217</v>
      </c>
      <c r="B19" s="2069"/>
      <c r="C19" s="2069"/>
      <c r="D19" s="2069"/>
      <c r="E19" s="2069"/>
      <c r="F19" s="2069"/>
      <c r="G19" s="2069" t="s">
        <v>300</v>
      </c>
      <c r="H19" s="2069"/>
      <c r="I19" s="2069"/>
      <c r="J19" s="2069"/>
      <c r="K19" s="2069"/>
      <c r="L19" s="2686" t="s">
        <v>541</v>
      </c>
      <c r="M19" s="2686"/>
      <c r="N19" s="2686"/>
      <c r="O19" s="2686"/>
      <c r="P19" s="2686"/>
      <c r="Q19" s="2686"/>
      <c r="R19" s="2687"/>
      <c r="S19" s="811"/>
      <c r="T19" s="813">
        <v>4</v>
      </c>
      <c r="U19" s="813">
        <v>4</v>
      </c>
      <c r="V19" s="813">
        <v>4</v>
      </c>
      <c r="W19" s="813">
        <v>4</v>
      </c>
      <c r="X19" s="814">
        <v>6</v>
      </c>
      <c r="Y19" s="816"/>
      <c r="Z19" s="811"/>
      <c r="AA19" s="813">
        <v>4</v>
      </c>
      <c r="AB19" s="813">
        <v>4</v>
      </c>
      <c r="AC19" s="813">
        <v>4</v>
      </c>
      <c r="AD19" s="813">
        <v>4</v>
      </c>
      <c r="AE19" s="814">
        <v>6</v>
      </c>
      <c r="AF19" s="816"/>
      <c r="AG19" s="811"/>
      <c r="AH19" s="813">
        <v>4</v>
      </c>
      <c r="AI19" s="813">
        <v>4</v>
      </c>
      <c r="AJ19" s="813">
        <v>4</v>
      </c>
      <c r="AK19" s="813">
        <v>4</v>
      </c>
      <c r="AL19" s="814">
        <v>6</v>
      </c>
      <c r="AM19" s="816"/>
      <c r="AN19" s="811"/>
      <c r="AO19" s="813">
        <v>4</v>
      </c>
      <c r="AP19" s="813">
        <v>4</v>
      </c>
      <c r="AQ19" s="813">
        <v>4</v>
      </c>
      <c r="AR19" s="813">
        <v>4</v>
      </c>
      <c r="AS19" s="814">
        <v>6</v>
      </c>
      <c r="AT19" s="816"/>
      <c r="AU19" s="2100">
        <f t="shared" si="0"/>
        <v>88</v>
      </c>
      <c r="AV19" s="2100"/>
      <c r="AW19" s="2101"/>
      <c r="AX19" s="2102">
        <f t="shared" si="1"/>
        <v>22</v>
      </c>
      <c r="AY19" s="2103"/>
      <c r="AZ19" s="2104"/>
      <c r="BA19" s="2102">
        <f t="shared" si="2"/>
        <v>0.5</v>
      </c>
      <c r="BB19" s="2103"/>
      <c r="BC19" s="2105"/>
    </row>
    <row r="20" spans="1:56" ht="21" customHeight="1" x14ac:dyDescent="0.4">
      <c r="A20" s="2085" t="s">
        <v>447</v>
      </c>
      <c r="B20" s="2059"/>
      <c r="C20" s="2059"/>
      <c r="D20" s="2059"/>
      <c r="E20" s="2059"/>
      <c r="F20" s="2059"/>
      <c r="G20" s="2059"/>
      <c r="H20" s="2059"/>
      <c r="I20" s="2059"/>
      <c r="J20" s="2059"/>
      <c r="K20" s="2059"/>
      <c r="L20" s="2059"/>
      <c r="M20" s="2059"/>
      <c r="N20" s="2059"/>
      <c r="O20" s="2059"/>
      <c r="P20" s="2059"/>
      <c r="Q20" s="2059"/>
      <c r="R20" s="2086"/>
      <c r="S20" s="486">
        <f t="shared" ref="S20:AT20" si="3">SUM(S10:S19)</f>
        <v>42</v>
      </c>
      <c r="T20" s="493">
        <f t="shared" si="3"/>
        <v>42</v>
      </c>
      <c r="U20" s="493">
        <f t="shared" si="3"/>
        <v>42</v>
      </c>
      <c r="V20" s="493">
        <f t="shared" si="3"/>
        <v>42</v>
      </c>
      <c r="W20" s="493">
        <f t="shared" si="3"/>
        <v>42</v>
      </c>
      <c r="X20" s="493">
        <f t="shared" si="3"/>
        <v>40</v>
      </c>
      <c r="Y20" s="498">
        <f t="shared" si="3"/>
        <v>0</v>
      </c>
      <c r="Z20" s="500">
        <f t="shared" si="3"/>
        <v>42</v>
      </c>
      <c r="AA20" s="493">
        <f t="shared" si="3"/>
        <v>42</v>
      </c>
      <c r="AB20" s="493">
        <f t="shared" si="3"/>
        <v>42</v>
      </c>
      <c r="AC20" s="493">
        <f t="shared" si="3"/>
        <v>42</v>
      </c>
      <c r="AD20" s="493">
        <f t="shared" si="3"/>
        <v>42</v>
      </c>
      <c r="AE20" s="493">
        <f t="shared" si="3"/>
        <v>40</v>
      </c>
      <c r="AF20" s="498">
        <f t="shared" si="3"/>
        <v>0</v>
      </c>
      <c r="AG20" s="500">
        <f t="shared" si="3"/>
        <v>42</v>
      </c>
      <c r="AH20" s="493">
        <f t="shared" si="3"/>
        <v>42</v>
      </c>
      <c r="AI20" s="493">
        <f t="shared" si="3"/>
        <v>42</v>
      </c>
      <c r="AJ20" s="493">
        <f t="shared" si="3"/>
        <v>42</v>
      </c>
      <c r="AK20" s="493">
        <f t="shared" si="3"/>
        <v>42</v>
      </c>
      <c r="AL20" s="493">
        <f t="shared" si="3"/>
        <v>40</v>
      </c>
      <c r="AM20" s="498">
        <f t="shared" si="3"/>
        <v>0</v>
      </c>
      <c r="AN20" s="500">
        <f t="shared" si="3"/>
        <v>42</v>
      </c>
      <c r="AO20" s="493">
        <f t="shared" si="3"/>
        <v>42</v>
      </c>
      <c r="AP20" s="493">
        <f t="shared" si="3"/>
        <v>42</v>
      </c>
      <c r="AQ20" s="493">
        <f t="shared" si="3"/>
        <v>42</v>
      </c>
      <c r="AR20" s="493">
        <f t="shared" si="3"/>
        <v>42</v>
      </c>
      <c r="AS20" s="493">
        <f t="shared" si="3"/>
        <v>40</v>
      </c>
      <c r="AT20" s="498">
        <f t="shared" si="3"/>
        <v>0</v>
      </c>
      <c r="AU20" s="2059">
        <f>SUM(AU10:AW19)</f>
        <v>1000</v>
      </c>
      <c r="AV20" s="2059"/>
      <c r="AW20" s="2060"/>
      <c r="AX20" s="2087">
        <f>SUM(AX10:AZ19)</f>
        <v>250</v>
      </c>
      <c r="AY20" s="2088"/>
      <c r="AZ20" s="2089"/>
      <c r="BA20" s="2087">
        <f>SUM(BA10:BC19)</f>
        <v>6.1</v>
      </c>
      <c r="BB20" s="2088"/>
      <c r="BC20" s="2090"/>
    </row>
    <row r="21" spans="1:56" ht="21" customHeight="1" x14ac:dyDescent="0.4">
      <c r="A21" s="2085" t="s">
        <v>504</v>
      </c>
      <c r="B21" s="2059"/>
      <c r="C21" s="2059"/>
      <c r="D21" s="2059"/>
      <c r="E21" s="2059"/>
      <c r="F21" s="2059"/>
      <c r="G21" s="2059"/>
      <c r="H21" s="2059"/>
      <c r="I21" s="2059"/>
      <c r="J21" s="2059"/>
      <c r="K21" s="2059"/>
      <c r="L21" s="2059"/>
      <c r="M21" s="2059"/>
      <c r="N21" s="2059"/>
      <c r="O21" s="2059"/>
      <c r="P21" s="2059"/>
      <c r="Q21" s="2059"/>
      <c r="R21" s="2059"/>
      <c r="S21" s="2091"/>
      <c r="T21" s="2091"/>
      <c r="U21" s="2091"/>
      <c r="V21" s="2091"/>
      <c r="W21" s="2091"/>
      <c r="X21" s="2091"/>
      <c r="Y21" s="2091"/>
      <c r="Z21" s="2091"/>
      <c r="AA21" s="2091"/>
      <c r="AB21" s="2091"/>
      <c r="AC21" s="2091"/>
      <c r="AD21" s="2091"/>
      <c r="AE21" s="2091"/>
      <c r="AF21" s="2091"/>
      <c r="AG21" s="2091"/>
      <c r="AH21" s="2091"/>
      <c r="AI21" s="2091"/>
      <c r="AJ21" s="2091"/>
      <c r="AK21" s="2091"/>
      <c r="AL21" s="2091"/>
      <c r="AM21" s="2091"/>
      <c r="AN21" s="2091"/>
      <c r="AO21" s="2091"/>
      <c r="AP21" s="2091"/>
      <c r="AQ21" s="2091"/>
      <c r="AR21" s="2091"/>
      <c r="AS21" s="2091"/>
      <c r="AT21" s="2092"/>
      <c r="AU21" s="2085">
        <v>40</v>
      </c>
      <c r="AV21" s="2059"/>
      <c r="AW21" s="2059"/>
      <c r="AX21" s="2059"/>
      <c r="AY21" s="2059"/>
      <c r="AZ21" s="2059"/>
      <c r="BA21" s="2059"/>
      <c r="BB21" s="2059"/>
      <c r="BC21" s="2086"/>
    </row>
    <row r="22" spans="1:56" ht="21" customHeight="1" x14ac:dyDescent="0.4">
      <c r="A22" s="2056" t="s">
        <v>257</v>
      </c>
      <c r="B22" s="2057"/>
      <c r="C22" s="2057"/>
      <c r="D22" s="2057"/>
      <c r="E22" s="2057"/>
      <c r="F22" s="2057"/>
      <c r="G22" s="2057"/>
      <c r="H22" s="2057"/>
      <c r="I22" s="2057"/>
      <c r="J22" s="2057"/>
      <c r="K22" s="2057"/>
      <c r="L22" s="2057"/>
      <c r="M22" s="2057"/>
      <c r="N22" s="2057"/>
      <c r="O22" s="2057"/>
      <c r="P22" s="2057"/>
      <c r="Q22" s="2057"/>
      <c r="R22" s="2058"/>
      <c r="S22" s="812">
        <v>6</v>
      </c>
      <c r="T22" s="815">
        <v>6</v>
      </c>
      <c r="U22" s="815">
        <v>6</v>
      </c>
      <c r="V22" s="815">
        <v>6</v>
      </c>
      <c r="W22" s="815">
        <v>6</v>
      </c>
      <c r="X22" s="815">
        <v>8</v>
      </c>
      <c r="Y22" s="817"/>
      <c r="Z22" s="812">
        <v>6</v>
      </c>
      <c r="AA22" s="815">
        <v>6</v>
      </c>
      <c r="AB22" s="815">
        <v>6</v>
      </c>
      <c r="AC22" s="815">
        <v>6</v>
      </c>
      <c r="AD22" s="815">
        <v>6</v>
      </c>
      <c r="AE22" s="815">
        <v>8</v>
      </c>
      <c r="AF22" s="817"/>
      <c r="AG22" s="812">
        <v>6</v>
      </c>
      <c r="AH22" s="815">
        <v>6</v>
      </c>
      <c r="AI22" s="815">
        <v>6</v>
      </c>
      <c r="AJ22" s="815">
        <v>6</v>
      </c>
      <c r="AK22" s="815">
        <v>6</v>
      </c>
      <c r="AL22" s="815">
        <v>8</v>
      </c>
      <c r="AM22" s="817"/>
      <c r="AN22" s="812">
        <v>6</v>
      </c>
      <c r="AO22" s="815">
        <v>6</v>
      </c>
      <c r="AP22" s="815">
        <v>6</v>
      </c>
      <c r="AQ22" s="815">
        <v>6</v>
      </c>
      <c r="AR22" s="815">
        <v>6</v>
      </c>
      <c r="AS22" s="815">
        <v>8</v>
      </c>
      <c r="AT22" s="818"/>
      <c r="AU22" s="2059">
        <f>SUM(S22:AT22)</f>
        <v>152</v>
      </c>
      <c r="AV22" s="2059"/>
      <c r="AW22" s="2060"/>
      <c r="AX22" s="2061"/>
      <c r="AY22" s="2062"/>
      <c r="AZ22" s="2063"/>
      <c r="BA22" s="2061"/>
      <c r="BB22" s="2062"/>
      <c r="BC22" s="2064"/>
    </row>
    <row r="23" spans="1:56" ht="21" customHeight="1" x14ac:dyDescent="0.4">
      <c r="A23" s="2056" t="s">
        <v>375</v>
      </c>
      <c r="B23" s="2057"/>
      <c r="C23" s="2057"/>
      <c r="D23" s="2057"/>
      <c r="E23" s="2057"/>
      <c r="F23" s="2057"/>
      <c r="G23" s="2057"/>
      <c r="H23" s="2057"/>
      <c r="I23" s="2057"/>
      <c r="J23" s="2057"/>
      <c r="K23" s="2057"/>
      <c r="L23" s="2057"/>
      <c r="M23" s="2057"/>
      <c r="N23" s="2057"/>
      <c r="O23" s="2057"/>
      <c r="P23" s="2057"/>
      <c r="Q23" s="2057"/>
      <c r="R23" s="2058"/>
      <c r="S23" s="812">
        <v>4</v>
      </c>
      <c r="T23" s="815">
        <v>4</v>
      </c>
      <c r="U23" s="815">
        <v>4</v>
      </c>
      <c r="V23" s="815">
        <v>4</v>
      </c>
      <c r="W23" s="815">
        <v>4</v>
      </c>
      <c r="X23" s="815">
        <v>6</v>
      </c>
      <c r="Y23" s="817"/>
      <c r="Z23" s="812">
        <v>4</v>
      </c>
      <c r="AA23" s="815">
        <v>4</v>
      </c>
      <c r="AB23" s="815">
        <v>4</v>
      </c>
      <c r="AC23" s="815">
        <v>4</v>
      </c>
      <c r="AD23" s="815">
        <v>4</v>
      </c>
      <c r="AE23" s="815">
        <v>6</v>
      </c>
      <c r="AF23" s="817"/>
      <c r="AG23" s="812">
        <v>4</v>
      </c>
      <c r="AH23" s="815">
        <v>4</v>
      </c>
      <c r="AI23" s="815">
        <v>4</v>
      </c>
      <c r="AJ23" s="815">
        <v>4</v>
      </c>
      <c r="AK23" s="815">
        <v>4</v>
      </c>
      <c r="AL23" s="815">
        <v>6</v>
      </c>
      <c r="AM23" s="817"/>
      <c r="AN23" s="812">
        <v>4</v>
      </c>
      <c r="AO23" s="815">
        <v>4</v>
      </c>
      <c r="AP23" s="815">
        <v>4</v>
      </c>
      <c r="AQ23" s="815">
        <v>4</v>
      </c>
      <c r="AR23" s="815">
        <v>4</v>
      </c>
      <c r="AS23" s="815">
        <v>6</v>
      </c>
      <c r="AT23" s="818"/>
      <c r="AU23" s="2059">
        <f>SUM(S23:AT23)</f>
        <v>104</v>
      </c>
      <c r="AV23" s="2059"/>
      <c r="AW23" s="2060"/>
      <c r="AX23" s="2061"/>
      <c r="AY23" s="2062"/>
      <c r="AZ23" s="2063"/>
      <c r="BA23" s="2061"/>
      <c r="BB23" s="2062"/>
      <c r="BC23" s="2064"/>
    </row>
    <row r="24" spans="1:56" ht="30.75" customHeight="1" x14ac:dyDescent="0.4">
      <c r="A24" s="1694" t="s">
        <v>42</v>
      </c>
      <c r="B24" s="1694"/>
      <c r="C24" s="1694"/>
      <c r="D24" s="1694"/>
      <c r="E24" s="1694"/>
      <c r="F24" s="1694"/>
      <c r="G24" s="1694"/>
      <c r="H24" s="1694"/>
      <c r="I24" s="1694"/>
      <c r="J24" s="1694"/>
      <c r="K24" s="1694"/>
      <c r="L24" s="1694"/>
      <c r="M24" s="1694"/>
      <c r="N24" s="1694"/>
      <c r="O24" s="1694"/>
      <c r="P24" s="1694"/>
      <c r="Q24" s="1694"/>
      <c r="R24" s="1694"/>
      <c r="S24" s="1694"/>
      <c r="T24" s="1694"/>
      <c r="U24" s="1694"/>
      <c r="V24" s="1694"/>
      <c r="W24" s="1694"/>
      <c r="X24" s="1694"/>
      <c r="Y24" s="1694"/>
      <c r="Z24" s="1694"/>
      <c r="AA24" s="1694"/>
      <c r="AB24" s="1694"/>
      <c r="AC24" s="1694"/>
      <c r="AD24" s="1694"/>
      <c r="AE24" s="1694"/>
      <c r="AF24" s="1694"/>
      <c r="AG24" s="1694"/>
      <c r="AH24" s="1694"/>
      <c r="AI24" s="1694"/>
      <c r="AJ24" s="1694"/>
      <c r="AK24" s="1694"/>
      <c r="AL24" s="1694"/>
      <c r="AM24" s="1694"/>
      <c r="AN24" s="1694"/>
      <c r="AO24" s="1694"/>
      <c r="AP24" s="1694"/>
      <c r="AQ24" s="1694"/>
      <c r="AR24" s="1694"/>
      <c r="AS24" s="1694"/>
      <c r="AT24" s="1694"/>
      <c r="AU24" s="1694"/>
      <c r="AV24" s="1694"/>
      <c r="AW24" s="1694"/>
      <c r="AX24" s="1694"/>
      <c r="AY24" s="1694"/>
      <c r="AZ24" s="1694"/>
      <c r="BA24" s="1694"/>
      <c r="BB24" s="1694"/>
      <c r="BC24" s="1694"/>
      <c r="BD24" s="1694"/>
    </row>
    <row r="25" spans="1:56" ht="21" customHeight="1" x14ac:dyDescent="0.4">
      <c r="A25" s="2084" t="s">
        <v>33</v>
      </c>
      <c r="B25" s="2084"/>
      <c r="C25" s="2084"/>
      <c r="D25" s="2084"/>
      <c r="E25" s="2084"/>
      <c r="F25" s="2084"/>
      <c r="G25" s="2084"/>
      <c r="H25" s="2084"/>
      <c r="I25" s="2084"/>
      <c r="J25" s="2084"/>
      <c r="K25" s="2084"/>
      <c r="L25" s="2084"/>
      <c r="M25" s="2084"/>
      <c r="N25" s="2084"/>
      <c r="O25" s="2084"/>
      <c r="P25" s="2084"/>
      <c r="Q25" s="2084"/>
      <c r="R25" s="2084"/>
      <c r="S25" s="2084"/>
      <c r="T25" s="2084"/>
      <c r="U25" s="2084"/>
      <c r="V25" s="2084"/>
      <c r="W25" s="2084"/>
      <c r="X25" s="2084"/>
      <c r="Y25" s="2084"/>
      <c r="Z25" s="2084"/>
      <c r="AA25" s="2084"/>
      <c r="AB25" s="2084"/>
      <c r="AC25" s="2084"/>
      <c r="AD25" s="2084"/>
      <c r="AE25" s="2084"/>
      <c r="AF25" s="2084"/>
      <c r="AG25" s="2084"/>
      <c r="AH25" s="2084"/>
      <c r="AI25" s="2084"/>
      <c r="AJ25" s="2084"/>
      <c r="AK25" s="2084"/>
      <c r="AL25" s="2084"/>
      <c r="AM25" s="2084"/>
      <c r="AN25" s="2084"/>
      <c r="AO25" s="2084"/>
      <c r="AP25" s="2084"/>
      <c r="AQ25" s="2084"/>
      <c r="AR25" s="2084"/>
      <c r="AS25" s="2084"/>
      <c r="AT25" s="2084"/>
      <c r="AU25" s="2084"/>
      <c r="AV25" s="2084"/>
      <c r="AW25" s="2084"/>
      <c r="AX25" s="2084"/>
      <c r="AY25" s="2084"/>
      <c r="AZ25" s="2084"/>
      <c r="BA25" s="2084"/>
      <c r="BB25" s="2084"/>
      <c r="BC25" s="2084"/>
      <c r="BD25" s="2084"/>
    </row>
    <row r="26" spans="1:56" ht="21" customHeight="1" x14ac:dyDescent="0.4">
      <c r="A26" s="2084"/>
      <c r="B26" s="2084"/>
      <c r="C26" s="2084"/>
      <c r="D26" s="2084"/>
      <c r="E26" s="2084"/>
      <c r="F26" s="2084"/>
      <c r="G26" s="2084"/>
      <c r="H26" s="2084"/>
      <c r="I26" s="2084"/>
      <c r="J26" s="2084"/>
      <c r="K26" s="2084"/>
      <c r="L26" s="2084"/>
      <c r="M26" s="2084"/>
      <c r="N26" s="2084"/>
      <c r="O26" s="2084"/>
      <c r="P26" s="2084"/>
      <c r="Q26" s="2084"/>
      <c r="R26" s="2084"/>
      <c r="S26" s="2084"/>
      <c r="T26" s="2084"/>
      <c r="U26" s="2084"/>
      <c r="V26" s="2084"/>
      <c r="W26" s="2084"/>
      <c r="X26" s="2084"/>
      <c r="Y26" s="2084"/>
      <c r="Z26" s="2084"/>
      <c r="AA26" s="2084"/>
      <c r="AB26" s="2084"/>
      <c r="AC26" s="2084"/>
      <c r="AD26" s="2084"/>
      <c r="AE26" s="2084"/>
      <c r="AF26" s="2084"/>
      <c r="AG26" s="2084"/>
      <c r="AH26" s="2084"/>
      <c r="AI26" s="2084"/>
      <c r="AJ26" s="2084"/>
      <c r="AK26" s="2084"/>
      <c r="AL26" s="2084"/>
      <c r="AM26" s="2084"/>
      <c r="AN26" s="2084"/>
      <c r="AO26" s="2084"/>
      <c r="AP26" s="2084"/>
      <c r="AQ26" s="2084"/>
      <c r="AR26" s="2084"/>
      <c r="AS26" s="2084"/>
      <c r="AT26" s="2084"/>
      <c r="AU26" s="2084"/>
      <c r="AV26" s="2084"/>
      <c r="AW26" s="2084"/>
      <c r="AX26" s="2084"/>
      <c r="AY26" s="2084"/>
      <c r="AZ26" s="2084"/>
      <c r="BA26" s="2084"/>
      <c r="BB26" s="2084"/>
      <c r="BC26" s="2084"/>
      <c r="BD26" s="2084"/>
    </row>
    <row r="27" spans="1:56" ht="21" customHeight="1" x14ac:dyDescent="0.4">
      <c r="A27" s="2065" t="s">
        <v>928</v>
      </c>
      <c r="B27" s="2065"/>
      <c r="C27" s="2065"/>
      <c r="D27" s="2065"/>
      <c r="E27" s="2065"/>
      <c r="F27" s="2065"/>
      <c r="G27" s="2065"/>
      <c r="H27" s="2065"/>
      <c r="I27" s="2065"/>
      <c r="J27" s="2065"/>
      <c r="K27" s="2065"/>
      <c r="L27" s="2065"/>
      <c r="M27" s="2065"/>
      <c r="N27" s="2065"/>
      <c r="O27" s="2065"/>
      <c r="P27" s="2065"/>
      <c r="Q27" s="2065"/>
      <c r="R27" s="2065"/>
      <c r="S27" s="2065"/>
      <c r="T27" s="2065"/>
      <c r="U27" s="2065"/>
      <c r="V27" s="2065"/>
      <c r="W27" s="2065"/>
      <c r="X27" s="2065"/>
      <c r="Y27" s="2065"/>
      <c r="Z27" s="2065"/>
      <c r="AA27" s="2065"/>
      <c r="AB27" s="2065"/>
      <c r="AC27" s="2065"/>
      <c r="AD27" s="2065"/>
      <c r="AE27" s="2065"/>
      <c r="AF27" s="2065"/>
      <c r="AG27" s="2065"/>
      <c r="AH27" s="2065"/>
      <c r="AI27" s="2065"/>
      <c r="AJ27" s="2065"/>
      <c r="AK27" s="2065"/>
      <c r="AL27" s="2065"/>
      <c r="AM27" s="2065"/>
      <c r="AN27" s="2065"/>
      <c r="AO27" s="2065"/>
      <c r="AP27" s="2065"/>
      <c r="AQ27" s="2065"/>
      <c r="AR27" s="2065"/>
      <c r="AS27" s="2065"/>
      <c r="AT27" s="2065"/>
      <c r="AU27" s="2065"/>
      <c r="AV27" s="2065"/>
      <c r="AW27" s="2065"/>
      <c r="AX27" s="2065"/>
      <c r="AY27" s="2065"/>
      <c r="AZ27" s="2065"/>
      <c r="BA27" s="2065"/>
      <c r="BB27" s="2065"/>
      <c r="BC27" s="2065"/>
      <c r="BD27" s="2065"/>
    </row>
    <row r="28" spans="1:56" ht="21" customHeight="1" x14ac:dyDescent="0.4">
      <c r="A28" s="2065"/>
      <c r="B28" s="2065"/>
      <c r="C28" s="2065"/>
      <c r="D28" s="2065"/>
      <c r="E28" s="2065"/>
      <c r="F28" s="2065"/>
      <c r="G28" s="2065"/>
      <c r="H28" s="2065"/>
      <c r="I28" s="2065"/>
      <c r="J28" s="2065"/>
      <c r="K28" s="2065"/>
      <c r="L28" s="2065"/>
      <c r="M28" s="2065"/>
      <c r="N28" s="2065"/>
      <c r="O28" s="2065"/>
      <c r="P28" s="2065"/>
      <c r="Q28" s="2065"/>
      <c r="R28" s="2065"/>
      <c r="S28" s="2065"/>
      <c r="T28" s="2065"/>
      <c r="U28" s="2065"/>
      <c r="V28" s="2065"/>
      <c r="W28" s="2065"/>
      <c r="X28" s="2065"/>
      <c r="Y28" s="2065"/>
      <c r="Z28" s="2065"/>
      <c r="AA28" s="2065"/>
      <c r="AB28" s="2065"/>
      <c r="AC28" s="2065"/>
      <c r="AD28" s="2065"/>
      <c r="AE28" s="2065"/>
      <c r="AF28" s="2065"/>
      <c r="AG28" s="2065"/>
      <c r="AH28" s="2065"/>
      <c r="AI28" s="2065"/>
      <c r="AJ28" s="2065"/>
      <c r="AK28" s="2065"/>
      <c r="AL28" s="2065"/>
      <c r="AM28" s="2065"/>
      <c r="AN28" s="2065"/>
      <c r="AO28" s="2065"/>
      <c r="AP28" s="2065"/>
      <c r="AQ28" s="2065"/>
      <c r="AR28" s="2065"/>
      <c r="AS28" s="2065"/>
      <c r="AT28" s="2065"/>
      <c r="AU28" s="2065"/>
      <c r="AV28" s="2065"/>
      <c r="AW28" s="2065"/>
      <c r="AX28" s="2065"/>
      <c r="AY28" s="2065"/>
      <c r="AZ28" s="2065"/>
      <c r="BA28" s="2065"/>
      <c r="BB28" s="2065"/>
      <c r="BC28" s="2065"/>
      <c r="BD28" s="2065"/>
    </row>
    <row r="29" spans="1:56" ht="21" customHeight="1" x14ac:dyDescent="0.4">
      <c r="A29" s="1694" t="s">
        <v>929</v>
      </c>
      <c r="B29" s="1694"/>
      <c r="C29" s="1694"/>
      <c r="D29" s="1694"/>
      <c r="E29" s="1694"/>
      <c r="F29" s="1694"/>
      <c r="G29" s="1694"/>
      <c r="H29" s="1694"/>
      <c r="I29" s="1694"/>
      <c r="J29" s="1694"/>
      <c r="K29" s="1694"/>
      <c r="L29" s="1694"/>
      <c r="M29" s="1694"/>
      <c r="N29" s="1694"/>
      <c r="O29" s="1694"/>
      <c r="P29" s="1694"/>
      <c r="Q29" s="1694"/>
      <c r="R29" s="1694"/>
      <c r="S29" s="1694"/>
      <c r="T29" s="1694"/>
      <c r="U29" s="1694"/>
      <c r="V29" s="1694"/>
      <c r="W29" s="1694"/>
      <c r="X29" s="1694"/>
      <c r="Y29" s="1694"/>
      <c r="Z29" s="1694"/>
      <c r="AA29" s="1694"/>
      <c r="AB29" s="1694"/>
      <c r="AC29" s="1694"/>
      <c r="AD29" s="1694"/>
      <c r="AE29" s="1694"/>
      <c r="AF29" s="1694"/>
      <c r="AG29" s="1694"/>
      <c r="AH29" s="1694"/>
      <c r="AI29" s="1694"/>
      <c r="AJ29" s="1694"/>
      <c r="AK29" s="1694"/>
      <c r="AL29" s="1694"/>
      <c r="AM29" s="1694"/>
      <c r="AN29" s="1694"/>
      <c r="AO29" s="1694"/>
      <c r="AP29" s="1694"/>
      <c r="AQ29" s="1694"/>
      <c r="AR29" s="1694"/>
      <c r="AS29" s="1694"/>
      <c r="AT29" s="1694"/>
      <c r="AU29" s="1694"/>
      <c r="AV29" s="1694"/>
      <c r="AW29" s="1694"/>
      <c r="AX29" s="1694"/>
      <c r="AY29" s="1694"/>
      <c r="AZ29" s="1694"/>
      <c r="BA29" s="1694"/>
      <c r="BB29" s="1694"/>
      <c r="BC29" s="1694"/>
      <c r="BD29" s="1694"/>
    </row>
    <row r="30" spans="1:56" ht="21" customHeight="1" x14ac:dyDescent="0.4">
      <c r="A30" s="1694" t="s">
        <v>58</v>
      </c>
      <c r="B30" s="1694"/>
      <c r="C30" s="1694"/>
      <c r="D30" s="1694"/>
      <c r="E30" s="1694"/>
      <c r="F30" s="1694"/>
      <c r="G30" s="1694"/>
      <c r="H30" s="1694"/>
      <c r="I30" s="1694"/>
      <c r="J30" s="1694"/>
      <c r="K30" s="1694"/>
      <c r="L30" s="1694"/>
      <c r="M30" s="1694"/>
      <c r="N30" s="1694"/>
      <c r="O30" s="1694"/>
      <c r="P30" s="1694"/>
      <c r="Q30" s="1694"/>
      <c r="R30" s="1694"/>
      <c r="S30" s="1694"/>
      <c r="T30" s="1694"/>
      <c r="U30" s="1694"/>
      <c r="V30" s="1694"/>
      <c r="W30" s="1694"/>
      <c r="X30" s="1694"/>
      <c r="Y30" s="1694"/>
      <c r="Z30" s="1694"/>
      <c r="AA30" s="1694"/>
      <c r="AB30" s="1694"/>
      <c r="AC30" s="1694"/>
      <c r="AD30" s="1694"/>
      <c r="AE30" s="1694"/>
      <c r="AF30" s="1694"/>
      <c r="AG30" s="1694"/>
      <c r="AH30" s="1694"/>
      <c r="AI30" s="1694"/>
      <c r="AJ30" s="1694"/>
      <c r="AK30" s="1694"/>
      <c r="AL30" s="1694"/>
      <c r="AM30" s="1694"/>
      <c r="AN30" s="1694"/>
      <c r="AO30" s="1694"/>
      <c r="AP30" s="1694"/>
      <c r="AQ30" s="1694"/>
      <c r="AR30" s="1694"/>
      <c r="AS30" s="1694"/>
      <c r="AT30" s="1694"/>
      <c r="AU30" s="1694"/>
      <c r="AV30" s="1694"/>
      <c r="AW30" s="1694"/>
      <c r="AX30" s="1694"/>
      <c r="AY30" s="1694"/>
      <c r="AZ30" s="1694"/>
      <c r="BA30" s="1694"/>
      <c r="BB30" s="1694"/>
      <c r="BC30" s="1694"/>
      <c r="BD30" s="1694"/>
    </row>
    <row r="31" spans="1:56" ht="21" customHeight="1" x14ac:dyDescent="0.4">
      <c r="A31" s="2065" t="s">
        <v>34</v>
      </c>
      <c r="B31" s="2065"/>
      <c r="C31" s="2065"/>
      <c r="D31" s="2065"/>
      <c r="E31" s="2065"/>
      <c r="F31" s="2065"/>
      <c r="G31" s="2065"/>
      <c r="H31" s="2065"/>
      <c r="I31" s="2065"/>
      <c r="J31" s="2065"/>
      <c r="K31" s="2065"/>
      <c r="L31" s="2065"/>
      <c r="M31" s="2065"/>
      <c r="N31" s="2065"/>
      <c r="O31" s="2065"/>
      <c r="P31" s="2065"/>
      <c r="Q31" s="2065"/>
      <c r="R31" s="2065"/>
      <c r="S31" s="2065"/>
      <c r="T31" s="2065"/>
      <c r="U31" s="2065"/>
      <c r="V31" s="2065"/>
      <c r="W31" s="2065"/>
      <c r="X31" s="2065"/>
      <c r="Y31" s="2065"/>
      <c r="Z31" s="2065"/>
      <c r="AA31" s="2065"/>
      <c r="AB31" s="2065"/>
      <c r="AC31" s="2065"/>
      <c r="AD31" s="2065"/>
      <c r="AE31" s="2065"/>
      <c r="AF31" s="2065"/>
      <c r="AG31" s="2065"/>
      <c r="AH31" s="2065"/>
      <c r="AI31" s="2065"/>
      <c r="AJ31" s="2065"/>
      <c r="AK31" s="2065"/>
      <c r="AL31" s="2065"/>
      <c r="AM31" s="2065"/>
      <c r="AN31" s="2065"/>
      <c r="AO31" s="2065"/>
      <c r="AP31" s="2065"/>
      <c r="AQ31" s="2065"/>
      <c r="AR31" s="2065"/>
      <c r="AS31" s="2065"/>
      <c r="AT31" s="2065"/>
      <c r="AU31" s="2065"/>
      <c r="AV31" s="2065"/>
      <c r="AW31" s="2065"/>
      <c r="AX31" s="2065"/>
      <c r="AY31" s="2065"/>
      <c r="AZ31" s="2065"/>
      <c r="BA31" s="2065"/>
      <c r="BB31" s="2065"/>
      <c r="BC31" s="2065"/>
      <c r="BD31" s="2065"/>
    </row>
    <row r="32" spans="1:56" ht="21" customHeight="1" x14ac:dyDescent="0.4">
      <c r="A32" s="2065"/>
      <c r="B32" s="2065"/>
      <c r="C32" s="2065"/>
      <c r="D32" s="2065"/>
      <c r="E32" s="2065"/>
      <c r="F32" s="2065"/>
      <c r="G32" s="2065"/>
      <c r="H32" s="2065"/>
      <c r="I32" s="2065"/>
      <c r="J32" s="2065"/>
      <c r="K32" s="2065"/>
      <c r="L32" s="2065"/>
      <c r="M32" s="2065"/>
      <c r="N32" s="2065"/>
      <c r="O32" s="2065"/>
      <c r="P32" s="2065"/>
      <c r="Q32" s="2065"/>
      <c r="R32" s="2065"/>
      <c r="S32" s="2065"/>
      <c r="T32" s="2065"/>
      <c r="U32" s="2065"/>
      <c r="V32" s="2065"/>
      <c r="W32" s="2065"/>
      <c r="X32" s="2065"/>
      <c r="Y32" s="2065"/>
      <c r="Z32" s="2065"/>
      <c r="AA32" s="2065"/>
      <c r="AB32" s="2065"/>
      <c r="AC32" s="2065"/>
      <c r="AD32" s="2065"/>
      <c r="AE32" s="2065"/>
      <c r="AF32" s="2065"/>
      <c r="AG32" s="2065"/>
      <c r="AH32" s="2065"/>
      <c r="AI32" s="2065"/>
      <c r="AJ32" s="2065"/>
      <c r="AK32" s="2065"/>
      <c r="AL32" s="2065"/>
      <c r="AM32" s="2065"/>
      <c r="AN32" s="2065"/>
      <c r="AO32" s="2065"/>
      <c r="AP32" s="2065"/>
      <c r="AQ32" s="2065"/>
      <c r="AR32" s="2065"/>
      <c r="AS32" s="2065"/>
      <c r="AT32" s="2065"/>
      <c r="AU32" s="2065"/>
      <c r="AV32" s="2065"/>
      <c r="AW32" s="2065"/>
      <c r="AX32" s="2065"/>
      <c r="AY32" s="2065"/>
      <c r="AZ32" s="2065"/>
      <c r="BA32" s="2065"/>
      <c r="BB32" s="2065"/>
      <c r="BC32" s="2065"/>
      <c r="BD32" s="2065"/>
    </row>
    <row r="33" spans="1:56" ht="21" customHeight="1" x14ac:dyDescent="0.4">
      <c r="A33" s="2685" t="s">
        <v>664</v>
      </c>
      <c r="B33" s="2685"/>
      <c r="C33" s="2685"/>
      <c r="D33" s="2685"/>
      <c r="E33" s="2685"/>
      <c r="F33" s="2685"/>
      <c r="G33" s="2685"/>
      <c r="H33" s="2685"/>
      <c r="I33" s="2685"/>
      <c r="J33" s="2685"/>
      <c r="K33" s="2685"/>
      <c r="L33" s="2685"/>
      <c r="M33" s="2685"/>
      <c r="N33" s="2685"/>
      <c r="O33" s="2685"/>
      <c r="P33" s="2685"/>
      <c r="Q33" s="2685"/>
      <c r="R33" s="2685"/>
      <c r="S33" s="2685"/>
      <c r="T33" s="2685"/>
      <c r="U33" s="2685"/>
      <c r="V33" s="2685"/>
      <c r="W33" s="2685"/>
      <c r="X33" s="2685"/>
      <c r="Y33" s="2685"/>
      <c r="Z33" s="2685"/>
      <c r="AA33" s="2685"/>
      <c r="AB33" s="2685"/>
      <c r="AC33" s="2685"/>
      <c r="AD33" s="2685"/>
      <c r="AE33" s="2685"/>
      <c r="AF33" s="2685"/>
      <c r="AG33" s="2685"/>
      <c r="AH33" s="2685"/>
      <c r="AI33" s="2685"/>
      <c r="AJ33" s="2685"/>
      <c r="AK33" s="2685"/>
      <c r="AL33" s="2685"/>
      <c r="AM33" s="2685"/>
      <c r="AN33" s="2685"/>
      <c r="AO33" s="2685"/>
      <c r="AP33" s="2685"/>
      <c r="AQ33" s="2685"/>
      <c r="AR33" s="2685"/>
      <c r="AS33" s="2685"/>
      <c r="AT33" s="2685"/>
      <c r="AU33" s="2685"/>
      <c r="AV33" s="2685"/>
      <c r="AW33" s="2685"/>
      <c r="AX33" s="2685"/>
      <c r="AY33" s="2685"/>
      <c r="AZ33" s="2685"/>
      <c r="BA33" s="2685"/>
      <c r="BB33" s="2685"/>
      <c r="BC33" s="2685"/>
      <c r="BD33" s="2685"/>
    </row>
    <row r="34" spans="1:56" ht="21" customHeight="1" x14ac:dyDescent="0.4">
      <c r="A34" s="2685" t="s">
        <v>350</v>
      </c>
      <c r="B34" s="2685"/>
      <c r="C34" s="2685"/>
      <c r="D34" s="2685"/>
      <c r="E34" s="2685"/>
      <c r="F34" s="2685"/>
      <c r="G34" s="2685"/>
      <c r="H34" s="2685"/>
      <c r="I34" s="2685"/>
      <c r="J34" s="2685"/>
      <c r="K34" s="2685"/>
      <c r="L34" s="2685"/>
      <c r="M34" s="2685"/>
      <c r="N34" s="2685"/>
      <c r="O34" s="2685"/>
      <c r="P34" s="2685"/>
      <c r="Q34" s="2685"/>
      <c r="R34" s="2685"/>
      <c r="S34" s="2685"/>
      <c r="T34" s="2685"/>
      <c r="U34" s="2685"/>
      <c r="V34" s="2685"/>
      <c r="W34" s="2685"/>
      <c r="X34" s="2685"/>
      <c r="Y34" s="2685"/>
      <c r="Z34" s="2685"/>
      <c r="AA34" s="2685"/>
      <c r="AB34" s="2685"/>
      <c r="AC34" s="2685"/>
      <c r="AD34" s="2685"/>
      <c r="AE34" s="2685"/>
      <c r="AF34" s="2685"/>
      <c r="AG34" s="2685"/>
      <c r="AH34" s="2685"/>
      <c r="AI34" s="2685"/>
      <c r="AJ34" s="2685"/>
      <c r="AK34" s="2685"/>
      <c r="AL34" s="2685"/>
      <c r="AM34" s="2685"/>
      <c r="AN34" s="2685"/>
      <c r="AO34" s="2685"/>
      <c r="AP34" s="2685"/>
      <c r="AQ34" s="2685"/>
      <c r="AR34" s="2685"/>
      <c r="AS34" s="2685"/>
      <c r="AT34" s="2685"/>
      <c r="AU34" s="2685"/>
      <c r="AV34" s="2685"/>
      <c r="AW34" s="2685"/>
      <c r="AX34" s="2685"/>
      <c r="AY34" s="2685"/>
      <c r="AZ34" s="2685"/>
      <c r="BA34" s="2685"/>
      <c r="BB34" s="2685"/>
      <c r="BC34" s="2685"/>
      <c r="BD34" s="2685"/>
    </row>
  </sheetData>
  <mergeCells count="104">
    <mergeCell ref="A2:AW2"/>
    <mergeCell ref="A3:BC3"/>
    <mergeCell ref="A5:R5"/>
    <mergeCell ref="S5:AE5"/>
    <mergeCell ref="AF5:AM5"/>
    <mergeCell ref="AN5:BC5"/>
    <mergeCell ref="A6:G6"/>
    <mergeCell ref="H6:R6"/>
    <mergeCell ref="S6:Z6"/>
    <mergeCell ref="AA6:AJ6"/>
    <mergeCell ref="AK6:AS6"/>
    <mergeCell ref="AT6:BC6"/>
    <mergeCell ref="S7:Y7"/>
    <mergeCell ref="Z7:AF7"/>
    <mergeCell ref="AG7:AM7"/>
    <mergeCell ref="AN7:AT7"/>
    <mergeCell ref="A10:F10"/>
    <mergeCell ref="G10:K10"/>
    <mergeCell ref="L10:R10"/>
    <mergeCell ref="AU10:AW10"/>
    <mergeCell ref="AX10:AZ10"/>
    <mergeCell ref="BA10:BC10"/>
    <mergeCell ref="A11:F11"/>
    <mergeCell ref="G11:K11"/>
    <mergeCell ref="L11:R11"/>
    <mergeCell ref="AU11:AW11"/>
    <mergeCell ref="AX11:AZ11"/>
    <mergeCell ref="BA11:BC11"/>
    <mergeCell ref="A12:F12"/>
    <mergeCell ref="G12:K12"/>
    <mergeCell ref="L12:R12"/>
    <mergeCell ref="AU12:AW12"/>
    <mergeCell ref="AX12:AZ12"/>
    <mergeCell ref="BA12:BC12"/>
    <mergeCell ref="A13:F13"/>
    <mergeCell ref="G13:K13"/>
    <mergeCell ref="L13:R13"/>
    <mergeCell ref="AU13:AW13"/>
    <mergeCell ref="AX13:AZ13"/>
    <mergeCell ref="BA13:BC13"/>
    <mergeCell ref="A14:F14"/>
    <mergeCell ref="G14:K14"/>
    <mergeCell ref="L14:R14"/>
    <mergeCell ref="AU14:AW14"/>
    <mergeCell ref="AX14:AZ14"/>
    <mergeCell ref="BA14:BC14"/>
    <mergeCell ref="A15:F15"/>
    <mergeCell ref="G15:K15"/>
    <mergeCell ref="L15:R15"/>
    <mergeCell ref="AU15:AW15"/>
    <mergeCell ref="AX15:AZ15"/>
    <mergeCell ref="BA15:BC15"/>
    <mergeCell ref="A16:F16"/>
    <mergeCell ref="G16:K16"/>
    <mergeCell ref="L16:R16"/>
    <mergeCell ref="AU16:AW16"/>
    <mergeCell ref="AX16:AZ16"/>
    <mergeCell ref="BA16:BC16"/>
    <mergeCell ref="A17:F17"/>
    <mergeCell ref="G17:K17"/>
    <mergeCell ref="L17:R17"/>
    <mergeCell ref="AU17:AW17"/>
    <mergeCell ref="AX17:AZ17"/>
    <mergeCell ref="BA17:BC17"/>
    <mergeCell ref="A18:F18"/>
    <mergeCell ref="G18:K18"/>
    <mergeCell ref="L18:R18"/>
    <mergeCell ref="AU18:AW18"/>
    <mergeCell ref="AX18:AZ18"/>
    <mergeCell ref="BA18:BC18"/>
    <mergeCell ref="A19:F19"/>
    <mergeCell ref="G19:K19"/>
    <mergeCell ref="L19:R19"/>
    <mergeCell ref="AU19:AW19"/>
    <mergeCell ref="AX19:AZ19"/>
    <mergeCell ref="BA19:BC19"/>
    <mergeCell ref="A20:R20"/>
    <mergeCell ref="AU20:AW20"/>
    <mergeCell ref="AX20:AZ20"/>
    <mergeCell ref="BA20:BC20"/>
    <mergeCell ref="A24:BD24"/>
    <mergeCell ref="A29:BD29"/>
    <mergeCell ref="A30:BD30"/>
    <mergeCell ref="A33:BD33"/>
    <mergeCell ref="A34:BD34"/>
    <mergeCell ref="A7:F9"/>
    <mergeCell ref="G7:K9"/>
    <mergeCell ref="L7:R9"/>
    <mergeCell ref="AU7:AW9"/>
    <mergeCell ref="AX7:AZ9"/>
    <mergeCell ref="BA7:BC9"/>
    <mergeCell ref="A25:BD26"/>
    <mergeCell ref="A27:BD28"/>
    <mergeCell ref="A31:BD32"/>
    <mergeCell ref="A21:AT21"/>
    <mergeCell ref="AU21:BC21"/>
    <mergeCell ref="A22:R22"/>
    <mergeCell ref="AU22:AW22"/>
    <mergeCell ref="AX22:AZ22"/>
    <mergeCell ref="BA22:BC22"/>
    <mergeCell ref="A23:R23"/>
    <mergeCell ref="AU23:AW23"/>
    <mergeCell ref="AX23:AZ23"/>
    <mergeCell ref="BA23:BC23"/>
  </mergeCells>
  <phoneticPr fontId="6"/>
  <printOptions horizontalCentered="1"/>
  <pageMargins left="0.31496062992125984" right="0.31496062992125984" top="0.35433070866141736" bottom="0.35433070866141736" header="0.31496062992125984" footer="0.31496062992125984"/>
  <pageSetup paperSize="8" scale="59"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2:BD36"/>
  <sheetViews>
    <sheetView showGridLines="0" view="pageBreakPreview" zoomScale="75" zoomScaleNormal="85" zoomScaleSheetLayoutView="75" workbookViewId="0">
      <selection activeCell="A2" sqref="A2:AW2"/>
    </sheetView>
  </sheetViews>
  <sheetFormatPr defaultColWidth="8.125" defaultRowHeight="14.25" x14ac:dyDescent="0.4"/>
  <cols>
    <col min="1" max="4" width="2.375" style="431" customWidth="1"/>
    <col min="5" max="5" width="2.375" style="182" customWidth="1"/>
    <col min="6" max="6" width="5.75" style="182" customWidth="1"/>
    <col min="7" max="7" width="2.375" style="182" customWidth="1"/>
    <col min="8" max="8" width="2.875" style="182" customWidth="1"/>
    <col min="9" max="18" width="2.375" style="182" customWidth="1"/>
    <col min="19" max="46" width="2.625" style="182" customWidth="1"/>
    <col min="47" max="48" width="2.375" style="182" customWidth="1"/>
    <col min="49" max="49" width="4.25" style="182" customWidth="1"/>
    <col min="50" max="51" width="2.375" style="182" customWidth="1"/>
    <col min="52" max="52" width="3.625" style="182" customWidth="1"/>
    <col min="53" max="70" width="2.375" style="182" customWidth="1"/>
    <col min="71" max="16384" width="8.125" style="182"/>
  </cols>
  <sheetData>
    <row r="2" spans="1:55" ht="21" customHeight="1" x14ac:dyDescent="0.4">
      <c r="A2" s="1794" t="s">
        <v>780</v>
      </c>
      <c r="B2" s="1794"/>
      <c r="C2" s="1794"/>
      <c r="D2" s="1794"/>
      <c r="E2" s="1794"/>
      <c r="F2" s="1794"/>
      <c r="G2" s="1794"/>
      <c r="H2" s="1794"/>
      <c r="I2" s="1794"/>
      <c r="J2" s="1794"/>
      <c r="K2" s="1794"/>
      <c r="L2" s="1794"/>
      <c r="M2" s="1794"/>
      <c r="N2" s="1794"/>
      <c r="O2" s="1794"/>
      <c r="P2" s="1794"/>
      <c r="Q2" s="1794"/>
      <c r="R2" s="1794"/>
      <c r="S2" s="1794"/>
      <c r="T2" s="1794"/>
      <c r="U2" s="1794"/>
      <c r="V2" s="1794"/>
      <c r="W2" s="1794"/>
      <c r="X2" s="1794"/>
      <c r="Y2" s="1794"/>
      <c r="Z2" s="1794"/>
      <c r="AA2" s="1794"/>
      <c r="AB2" s="1794"/>
      <c r="AC2" s="1794"/>
      <c r="AD2" s="1794"/>
      <c r="AE2" s="1794"/>
      <c r="AF2" s="1794"/>
      <c r="AG2" s="1794"/>
      <c r="AH2" s="1794"/>
      <c r="AI2" s="1794"/>
      <c r="AJ2" s="1794"/>
      <c r="AK2" s="1794"/>
      <c r="AL2" s="1794"/>
      <c r="AM2" s="1794"/>
      <c r="AN2" s="1794"/>
      <c r="AO2" s="1794"/>
      <c r="AP2" s="1794"/>
      <c r="AQ2" s="1794"/>
      <c r="AR2" s="1794"/>
      <c r="AS2" s="1794"/>
      <c r="AT2" s="1794"/>
      <c r="AU2" s="1794"/>
      <c r="AV2" s="1794"/>
      <c r="AW2" s="1794"/>
    </row>
    <row r="3" spans="1:55" ht="21" customHeight="1" x14ac:dyDescent="0.4">
      <c r="A3" s="1795" t="s">
        <v>216</v>
      </c>
      <c r="B3" s="1795"/>
      <c r="C3" s="1795"/>
      <c r="D3" s="1795"/>
      <c r="E3" s="1795"/>
      <c r="F3" s="1795"/>
      <c r="G3" s="1795"/>
      <c r="H3" s="1795"/>
      <c r="I3" s="1795"/>
      <c r="J3" s="1795"/>
      <c r="K3" s="1795"/>
      <c r="L3" s="1795"/>
      <c r="M3" s="1795"/>
      <c r="N3" s="1795"/>
      <c r="O3" s="1795"/>
      <c r="P3" s="1795"/>
      <c r="Q3" s="1795"/>
      <c r="R3" s="1795"/>
      <c r="S3" s="1795"/>
      <c r="T3" s="1795"/>
      <c r="U3" s="1795"/>
      <c r="V3" s="1795"/>
      <c r="W3" s="1795"/>
      <c r="X3" s="1795"/>
      <c r="Y3" s="1795"/>
      <c r="Z3" s="1795"/>
      <c r="AA3" s="1795"/>
      <c r="AB3" s="1795"/>
      <c r="AC3" s="1795"/>
      <c r="AD3" s="1795"/>
      <c r="AE3" s="1795"/>
      <c r="AF3" s="1795"/>
      <c r="AG3" s="1795"/>
      <c r="AH3" s="1795"/>
      <c r="AI3" s="1795"/>
      <c r="AJ3" s="1795"/>
      <c r="AK3" s="1795"/>
      <c r="AL3" s="1795"/>
      <c r="AM3" s="1795"/>
      <c r="AN3" s="1795"/>
      <c r="AO3" s="1795"/>
      <c r="AP3" s="1795"/>
      <c r="AQ3" s="1795"/>
      <c r="AR3" s="1795"/>
      <c r="AS3" s="1795"/>
      <c r="AT3" s="1795"/>
      <c r="AU3" s="1795"/>
      <c r="AV3" s="1795"/>
      <c r="AW3" s="1795"/>
      <c r="AX3" s="1795"/>
      <c r="AY3" s="1795"/>
      <c r="AZ3" s="1795"/>
      <c r="BA3" s="1795"/>
      <c r="BB3" s="1795"/>
      <c r="BC3" s="1795"/>
    </row>
    <row r="4" spans="1:55" ht="21" customHeight="1" x14ac:dyDescent="0.4">
      <c r="A4" s="707"/>
      <c r="B4" s="707"/>
      <c r="C4" s="707"/>
      <c r="D4" s="707"/>
      <c r="E4" s="707"/>
    </row>
    <row r="5" spans="1:55" ht="21" customHeight="1" x14ac:dyDescent="0.4">
      <c r="A5" s="2332" t="s">
        <v>903</v>
      </c>
      <c r="B5" s="2692"/>
      <c r="C5" s="2692"/>
      <c r="D5" s="2692"/>
      <c r="E5" s="2692"/>
      <c r="F5" s="2692"/>
      <c r="G5" s="2692"/>
      <c r="H5" s="2692"/>
      <c r="I5" s="2692"/>
      <c r="J5" s="2692"/>
      <c r="K5" s="2692"/>
      <c r="L5" s="2692"/>
      <c r="M5" s="2692"/>
      <c r="N5" s="2692"/>
      <c r="O5" s="2692"/>
      <c r="P5" s="2692"/>
      <c r="Q5" s="2692"/>
      <c r="R5" s="2692"/>
      <c r="S5" s="2693" t="s">
        <v>998</v>
      </c>
      <c r="T5" s="2693"/>
      <c r="U5" s="2693"/>
      <c r="V5" s="2693"/>
      <c r="W5" s="2693"/>
      <c r="X5" s="2693"/>
      <c r="Y5" s="2693"/>
      <c r="Z5" s="2693"/>
      <c r="AA5" s="2693"/>
      <c r="AB5" s="2693"/>
      <c r="AC5" s="2693"/>
      <c r="AD5" s="2693"/>
      <c r="AE5" s="2693"/>
      <c r="AF5" s="2692" t="s">
        <v>384</v>
      </c>
      <c r="AG5" s="2692"/>
      <c r="AH5" s="2692"/>
      <c r="AI5" s="2692"/>
      <c r="AJ5" s="2692"/>
      <c r="AK5" s="2692"/>
      <c r="AL5" s="2692"/>
      <c r="AM5" s="2692"/>
      <c r="AN5" s="2692" t="s">
        <v>999</v>
      </c>
      <c r="AO5" s="2692"/>
      <c r="AP5" s="2692"/>
      <c r="AQ5" s="2692"/>
      <c r="AR5" s="2692"/>
      <c r="AS5" s="2692"/>
      <c r="AT5" s="2692"/>
      <c r="AU5" s="2692"/>
      <c r="AV5" s="2692"/>
      <c r="AW5" s="2692"/>
      <c r="AX5" s="2692"/>
      <c r="AY5" s="2692"/>
      <c r="AZ5" s="2692"/>
      <c r="BA5" s="2692"/>
      <c r="BB5" s="2692"/>
      <c r="BC5" s="2694"/>
    </row>
    <row r="6" spans="1:55" ht="21" customHeight="1" x14ac:dyDescent="0.4">
      <c r="A6" s="2125" t="s">
        <v>568</v>
      </c>
      <c r="B6" s="2126"/>
      <c r="C6" s="2126"/>
      <c r="D6" s="2126"/>
      <c r="E6" s="2126"/>
      <c r="F6" s="2126"/>
      <c r="G6" s="2126"/>
      <c r="H6" s="2695">
        <v>5</v>
      </c>
      <c r="I6" s="2696"/>
      <c r="J6" s="2696"/>
      <c r="K6" s="2696"/>
      <c r="L6" s="2696"/>
      <c r="M6" s="2696"/>
      <c r="N6" s="2696"/>
      <c r="O6" s="2696"/>
      <c r="P6" s="2696"/>
      <c r="Q6" s="2696"/>
      <c r="R6" s="2696"/>
      <c r="S6" s="2058" t="s">
        <v>904</v>
      </c>
      <c r="T6" s="2127"/>
      <c r="U6" s="2127"/>
      <c r="V6" s="2127"/>
      <c r="W6" s="2127"/>
      <c r="X6" s="2127"/>
      <c r="Y6" s="2127"/>
      <c r="Z6" s="2128"/>
      <c r="AA6" s="2123">
        <v>5</v>
      </c>
      <c r="AB6" s="2059"/>
      <c r="AC6" s="2059"/>
      <c r="AD6" s="2059"/>
      <c r="AE6" s="2059"/>
      <c r="AF6" s="2059"/>
      <c r="AG6" s="2059"/>
      <c r="AH6" s="2059"/>
      <c r="AI6" s="2059"/>
      <c r="AJ6" s="2060"/>
      <c r="AK6" s="2123"/>
      <c r="AL6" s="2059"/>
      <c r="AM6" s="2059"/>
      <c r="AN6" s="2059"/>
      <c r="AO6" s="2059"/>
      <c r="AP6" s="2059"/>
      <c r="AQ6" s="2059"/>
      <c r="AR6" s="2059"/>
      <c r="AS6" s="2059"/>
      <c r="AT6" s="2059"/>
      <c r="AU6" s="2059"/>
      <c r="AV6" s="2059"/>
      <c r="AW6" s="2059"/>
      <c r="AX6" s="2059"/>
      <c r="AY6" s="2059"/>
      <c r="AZ6" s="2059"/>
      <c r="BA6" s="2059"/>
      <c r="BB6" s="2059"/>
      <c r="BC6" s="2086"/>
    </row>
    <row r="7" spans="1:55" ht="21" customHeight="1" x14ac:dyDescent="0.4">
      <c r="A7" s="2066" t="s">
        <v>240</v>
      </c>
      <c r="B7" s="2067"/>
      <c r="C7" s="2067"/>
      <c r="D7" s="2067"/>
      <c r="E7" s="2067"/>
      <c r="F7" s="2067"/>
      <c r="G7" s="2070" t="s">
        <v>254</v>
      </c>
      <c r="H7" s="2070"/>
      <c r="I7" s="2070"/>
      <c r="J7" s="2070"/>
      <c r="K7" s="2070"/>
      <c r="L7" s="2067" t="s">
        <v>355</v>
      </c>
      <c r="M7" s="2067"/>
      <c r="N7" s="2067"/>
      <c r="O7" s="2067"/>
      <c r="P7" s="2067"/>
      <c r="Q7" s="2067"/>
      <c r="R7" s="2072"/>
      <c r="S7" s="2066" t="s">
        <v>906</v>
      </c>
      <c r="T7" s="2067"/>
      <c r="U7" s="2067"/>
      <c r="V7" s="2067"/>
      <c r="W7" s="2067"/>
      <c r="X7" s="2067"/>
      <c r="Y7" s="2114"/>
      <c r="Z7" s="2066" t="s">
        <v>345</v>
      </c>
      <c r="AA7" s="2067"/>
      <c r="AB7" s="2067"/>
      <c r="AC7" s="2067"/>
      <c r="AD7" s="2067"/>
      <c r="AE7" s="2067"/>
      <c r="AF7" s="2114"/>
      <c r="AG7" s="2066" t="s">
        <v>909</v>
      </c>
      <c r="AH7" s="2067"/>
      <c r="AI7" s="2067"/>
      <c r="AJ7" s="2067"/>
      <c r="AK7" s="2067"/>
      <c r="AL7" s="2067"/>
      <c r="AM7" s="2114"/>
      <c r="AN7" s="2115" t="s">
        <v>236</v>
      </c>
      <c r="AO7" s="2067"/>
      <c r="AP7" s="2067"/>
      <c r="AQ7" s="2067"/>
      <c r="AR7" s="2067"/>
      <c r="AS7" s="2067"/>
      <c r="AT7" s="2114"/>
      <c r="AU7" s="2080" t="s">
        <v>672</v>
      </c>
      <c r="AV7" s="2070"/>
      <c r="AW7" s="2070"/>
      <c r="AX7" s="2070" t="s">
        <v>911</v>
      </c>
      <c r="AY7" s="2070"/>
      <c r="AZ7" s="2070"/>
      <c r="BA7" s="2070" t="s">
        <v>913</v>
      </c>
      <c r="BB7" s="2070"/>
      <c r="BC7" s="2082"/>
    </row>
    <row r="8" spans="1:55" ht="21" customHeight="1" x14ac:dyDescent="0.4">
      <c r="A8" s="2068"/>
      <c r="B8" s="2069"/>
      <c r="C8" s="2069"/>
      <c r="D8" s="2069"/>
      <c r="E8" s="2069"/>
      <c r="F8" s="2069"/>
      <c r="G8" s="2071"/>
      <c r="H8" s="2071"/>
      <c r="I8" s="2071"/>
      <c r="J8" s="2071"/>
      <c r="K8" s="2071"/>
      <c r="L8" s="2069"/>
      <c r="M8" s="2069"/>
      <c r="N8" s="2069"/>
      <c r="O8" s="2069"/>
      <c r="P8" s="2069"/>
      <c r="Q8" s="2069"/>
      <c r="R8" s="2073"/>
      <c r="S8" s="482">
        <v>1</v>
      </c>
      <c r="T8" s="488">
        <v>2</v>
      </c>
      <c r="U8" s="488">
        <v>3</v>
      </c>
      <c r="V8" s="488">
        <v>4</v>
      </c>
      <c r="W8" s="488">
        <v>5</v>
      </c>
      <c r="X8" s="488">
        <v>6</v>
      </c>
      <c r="Y8" s="496">
        <v>7</v>
      </c>
      <c r="Z8" s="482">
        <v>8</v>
      </c>
      <c r="AA8" s="488">
        <v>9</v>
      </c>
      <c r="AB8" s="488">
        <v>10</v>
      </c>
      <c r="AC8" s="488">
        <v>11</v>
      </c>
      <c r="AD8" s="488">
        <v>12</v>
      </c>
      <c r="AE8" s="488">
        <v>13</v>
      </c>
      <c r="AF8" s="496">
        <v>14</v>
      </c>
      <c r="AG8" s="482">
        <v>15</v>
      </c>
      <c r="AH8" s="488">
        <v>16</v>
      </c>
      <c r="AI8" s="488">
        <v>17</v>
      </c>
      <c r="AJ8" s="488">
        <v>18</v>
      </c>
      <c r="AK8" s="488">
        <v>19</v>
      </c>
      <c r="AL8" s="488">
        <v>20</v>
      </c>
      <c r="AM8" s="496">
        <v>21</v>
      </c>
      <c r="AN8" s="502">
        <v>22</v>
      </c>
      <c r="AO8" s="488">
        <v>23</v>
      </c>
      <c r="AP8" s="488">
        <v>24</v>
      </c>
      <c r="AQ8" s="488">
        <v>25</v>
      </c>
      <c r="AR8" s="488">
        <v>26</v>
      </c>
      <c r="AS8" s="488">
        <v>27</v>
      </c>
      <c r="AT8" s="496">
        <v>28</v>
      </c>
      <c r="AU8" s="2081"/>
      <c r="AV8" s="2071"/>
      <c r="AW8" s="2071"/>
      <c r="AX8" s="2071"/>
      <c r="AY8" s="2071"/>
      <c r="AZ8" s="2071"/>
      <c r="BA8" s="2071"/>
      <c r="BB8" s="2071"/>
      <c r="BC8" s="2083"/>
    </row>
    <row r="9" spans="1:55" ht="21" customHeight="1" x14ac:dyDescent="0.4">
      <c r="A9" s="2068"/>
      <c r="B9" s="2069"/>
      <c r="C9" s="2069"/>
      <c r="D9" s="2069"/>
      <c r="E9" s="2069"/>
      <c r="F9" s="2069"/>
      <c r="G9" s="2071"/>
      <c r="H9" s="2071"/>
      <c r="I9" s="2071"/>
      <c r="J9" s="2071"/>
      <c r="K9" s="2071"/>
      <c r="L9" s="2069"/>
      <c r="M9" s="2069"/>
      <c r="N9" s="2069"/>
      <c r="O9" s="2069"/>
      <c r="P9" s="2069"/>
      <c r="Q9" s="2069"/>
      <c r="R9" s="2073"/>
      <c r="S9" s="483" t="s">
        <v>965</v>
      </c>
      <c r="T9" s="488" t="s">
        <v>860</v>
      </c>
      <c r="U9" s="488" t="s">
        <v>11</v>
      </c>
      <c r="V9" s="488" t="s">
        <v>247</v>
      </c>
      <c r="W9" s="488" t="s">
        <v>925</v>
      </c>
      <c r="X9" s="488" t="s">
        <v>926</v>
      </c>
      <c r="Y9" s="496" t="s">
        <v>927</v>
      </c>
      <c r="Z9" s="483" t="s">
        <v>806</v>
      </c>
      <c r="AA9" s="488" t="s">
        <v>319</v>
      </c>
      <c r="AB9" s="488" t="s">
        <v>967</v>
      </c>
      <c r="AC9" s="488" t="s">
        <v>438</v>
      </c>
      <c r="AD9" s="488" t="s">
        <v>966</v>
      </c>
      <c r="AE9" s="488" t="s">
        <v>55</v>
      </c>
      <c r="AF9" s="496" t="s">
        <v>279</v>
      </c>
      <c r="AG9" s="483" t="s">
        <v>806</v>
      </c>
      <c r="AH9" s="488" t="s">
        <v>319</v>
      </c>
      <c r="AI9" s="488" t="s">
        <v>967</v>
      </c>
      <c r="AJ9" s="488" t="s">
        <v>438</v>
      </c>
      <c r="AK9" s="488" t="s">
        <v>966</v>
      </c>
      <c r="AL9" s="488" t="s">
        <v>55</v>
      </c>
      <c r="AM9" s="496" t="s">
        <v>279</v>
      </c>
      <c r="AN9" s="483" t="s">
        <v>806</v>
      </c>
      <c r="AO9" s="488" t="s">
        <v>319</v>
      </c>
      <c r="AP9" s="488" t="s">
        <v>967</v>
      </c>
      <c r="AQ9" s="488" t="s">
        <v>438</v>
      </c>
      <c r="AR9" s="488" t="s">
        <v>966</v>
      </c>
      <c r="AS9" s="488" t="s">
        <v>55</v>
      </c>
      <c r="AT9" s="496" t="s">
        <v>279</v>
      </c>
      <c r="AU9" s="2081"/>
      <c r="AV9" s="2071"/>
      <c r="AW9" s="2071"/>
      <c r="AX9" s="2071"/>
      <c r="AY9" s="2071"/>
      <c r="AZ9" s="2071"/>
      <c r="BA9" s="2071"/>
      <c r="BB9" s="2071"/>
      <c r="BC9" s="2083"/>
    </row>
    <row r="10" spans="1:55" ht="21" customHeight="1" x14ac:dyDescent="0.4">
      <c r="A10" s="2068" t="s">
        <v>50</v>
      </c>
      <c r="B10" s="2069"/>
      <c r="C10" s="2069"/>
      <c r="D10" s="2069"/>
      <c r="E10" s="2069"/>
      <c r="F10" s="2069"/>
      <c r="G10" s="2688" t="s">
        <v>300</v>
      </c>
      <c r="H10" s="2688"/>
      <c r="I10" s="2688"/>
      <c r="J10" s="2688"/>
      <c r="K10" s="2688"/>
      <c r="L10" s="2686" t="s">
        <v>541</v>
      </c>
      <c r="M10" s="2686"/>
      <c r="N10" s="2686"/>
      <c r="O10" s="2686"/>
      <c r="P10" s="2686"/>
      <c r="Q10" s="2686"/>
      <c r="R10" s="2687"/>
      <c r="S10" s="811"/>
      <c r="T10" s="813">
        <v>4</v>
      </c>
      <c r="U10" s="813">
        <v>4</v>
      </c>
      <c r="V10" s="813">
        <v>4</v>
      </c>
      <c r="W10" s="813">
        <v>4</v>
      </c>
      <c r="X10" s="814">
        <v>2</v>
      </c>
      <c r="Y10" s="816"/>
      <c r="Z10" s="811"/>
      <c r="AA10" s="813">
        <v>4</v>
      </c>
      <c r="AB10" s="813">
        <v>4</v>
      </c>
      <c r="AC10" s="813">
        <v>4</v>
      </c>
      <c r="AD10" s="813">
        <v>4</v>
      </c>
      <c r="AE10" s="814">
        <v>2</v>
      </c>
      <c r="AF10" s="816"/>
      <c r="AG10" s="811"/>
      <c r="AH10" s="813">
        <v>4</v>
      </c>
      <c r="AI10" s="813">
        <v>4</v>
      </c>
      <c r="AJ10" s="813">
        <v>4</v>
      </c>
      <c r="AK10" s="813">
        <v>4</v>
      </c>
      <c r="AL10" s="814">
        <v>2</v>
      </c>
      <c r="AM10" s="816"/>
      <c r="AN10" s="811"/>
      <c r="AO10" s="813">
        <v>4</v>
      </c>
      <c r="AP10" s="813">
        <v>4</v>
      </c>
      <c r="AQ10" s="813">
        <v>4</v>
      </c>
      <c r="AR10" s="813">
        <v>4</v>
      </c>
      <c r="AS10" s="814">
        <v>2</v>
      </c>
      <c r="AT10" s="816"/>
      <c r="AU10" s="2100">
        <f t="shared" ref="AU10:AU21" si="0">SUM(S10:AT10)</f>
        <v>72</v>
      </c>
      <c r="AV10" s="2100"/>
      <c r="AW10" s="2101"/>
      <c r="AX10" s="2102">
        <f t="shared" ref="AX10:AX21" si="1">ROUND(AU10/4,1)</f>
        <v>18</v>
      </c>
      <c r="AY10" s="2103"/>
      <c r="AZ10" s="2104"/>
      <c r="BA10" s="2102">
        <f t="shared" ref="BA10:BA21" si="2">ROUNDDOWN(AX10/$AU$23,1)</f>
        <v>0.4</v>
      </c>
      <c r="BB10" s="2103"/>
      <c r="BC10" s="2105"/>
    </row>
    <row r="11" spans="1:55" ht="21" customHeight="1" x14ac:dyDescent="0.4">
      <c r="A11" s="2689" t="s">
        <v>211</v>
      </c>
      <c r="B11" s="2690"/>
      <c r="C11" s="2690"/>
      <c r="D11" s="2690"/>
      <c r="E11" s="2690"/>
      <c r="F11" s="2691"/>
      <c r="G11" s="2688" t="s">
        <v>433</v>
      </c>
      <c r="H11" s="2688"/>
      <c r="I11" s="2688"/>
      <c r="J11" s="2688"/>
      <c r="K11" s="2688"/>
      <c r="L11" s="2069" t="s">
        <v>596</v>
      </c>
      <c r="M11" s="2069"/>
      <c r="N11" s="2069"/>
      <c r="O11" s="2069"/>
      <c r="P11" s="2069"/>
      <c r="Q11" s="2069"/>
      <c r="R11" s="2073"/>
      <c r="S11" s="811">
        <v>8</v>
      </c>
      <c r="T11" s="813">
        <v>8</v>
      </c>
      <c r="U11" s="813">
        <v>8</v>
      </c>
      <c r="V11" s="813">
        <v>8</v>
      </c>
      <c r="W11" s="813">
        <v>8</v>
      </c>
      <c r="X11" s="814"/>
      <c r="Y11" s="816"/>
      <c r="Z11" s="811">
        <v>8</v>
      </c>
      <c r="AA11" s="813">
        <v>8</v>
      </c>
      <c r="AB11" s="813">
        <v>8</v>
      </c>
      <c r="AC11" s="813">
        <v>8</v>
      </c>
      <c r="AD11" s="813">
        <v>8</v>
      </c>
      <c r="AE11" s="814"/>
      <c r="AF11" s="816"/>
      <c r="AG11" s="811">
        <v>8</v>
      </c>
      <c r="AH11" s="813">
        <v>8</v>
      </c>
      <c r="AI11" s="813">
        <v>8</v>
      </c>
      <c r="AJ11" s="813">
        <v>8</v>
      </c>
      <c r="AK11" s="813">
        <v>8</v>
      </c>
      <c r="AL11" s="814"/>
      <c r="AM11" s="816"/>
      <c r="AN11" s="811">
        <v>8</v>
      </c>
      <c r="AO11" s="813">
        <v>8</v>
      </c>
      <c r="AP11" s="813">
        <v>8</v>
      </c>
      <c r="AQ11" s="813">
        <v>8</v>
      </c>
      <c r="AR11" s="813">
        <v>8</v>
      </c>
      <c r="AS11" s="814"/>
      <c r="AT11" s="816"/>
      <c r="AU11" s="2100">
        <f t="shared" si="0"/>
        <v>160</v>
      </c>
      <c r="AV11" s="2100"/>
      <c r="AW11" s="2101"/>
      <c r="AX11" s="2102">
        <f t="shared" si="1"/>
        <v>40</v>
      </c>
      <c r="AY11" s="2103"/>
      <c r="AZ11" s="2104"/>
      <c r="BA11" s="2102">
        <f t="shared" si="2"/>
        <v>1</v>
      </c>
      <c r="BB11" s="2103"/>
      <c r="BC11" s="2105"/>
    </row>
    <row r="12" spans="1:55" ht="21" customHeight="1" x14ac:dyDescent="0.4">
      <c r="A12" s="2068" t="s">
        <v>923</v>
      </c>
      <c r="B12" s="2069"/>
      <c r="C12" s="2069"/>
      <c r="D12" s="2069"/>
      <c r="E12" s="2069"/>
      <c r="F12" s="2069"/>
      <c r="G12" s="2688" t="s">
        <v>429</v>
      </c>
      <c r="H12" s="2688"/>
      <c r="I12" s="2688"/>
      <c r="J12" s="2688"/>
      <c r="K12" s="2688"/>
      <c r="L12" s="2069" t="s">
        <v>1002</v>
      </c>
      <c r="M12" s="2069"/>
      <c r="N12" s="2069"/>
      <c r="O12" s="2069"/>
      <c r="P12" s="2069"/>
      <c r="Q12" s="2069"/>
      <c r="R12" s="2073"/>
      <c r="S12" s="811">
        <v>6</v>
      </c>
      <c r="T12" s="813">
        <v>6</v>
      </c>
      <c r="U12" s="813">
        <v>6</v>
      </c>
      <c r="V12" s="813">
        <v>6</v>
      </c>
      <c r="W12" s="813">
        <v>6</v>
      </c>
      <c r="X12" s="814">
        <v>6</v>
      </c>
      <c r="Y12" s="816"/>
      <c r="Z12" s="811">
        <v>6</v>
      </c>
      <c r="AA12" s="813">
        <v>6</v>
      </c>
      <c r="AB12" s="813">
        <v>6</v>
      </c>
      <c r="AC12" s="813">
        <v>6</v>
      </c>
      <c r="AD12" s="813">
        <v>6</v>
      </c>
      <c r="AE12" s="814">
        <v>6</v>
      </c>
      <c r="AF12" s="816"/>
      <c r="AG12" s="811">
        <v>6</v>
      </c>
      <c r="AH12" s="813">
        <v>6</v>
      </c>
      <c r="AI12" s="813">
        <v>6</v>
      </c>
      <c r="AJ12" s="813">
        <v>6</v>
      </c>
      <c r="AK12" s="813">
        <v>6</v>
      </c>
      <c r="AL12" s="814">
        <v>6</v>
      </c>
      <c r="AM12" s="816"/>
      <c r="AN12" s="811">
        <v>6</v>
      </c>
      <c r="AO12" s="813">
        <v>6</v>
      </c>
      <c r="AP12" s="813">
        <v>6</v>
      </c>
      <c r="AQ12" s="813">
        <v>6</v>
      </c>
      <c r="AR12" s="813">
        <v>6</v>
      </c>
      <c r="AS12" s="814">
        <v>6</v>
      </c>
      <c r="AT12" s="816"/>
      <c r="AU12" s="2100">
        <f t="shared" si="0"/>
        <v>144</v>
      </c>
      <c r="AV12" s="2100"/>
      <c r="AW12" s="2101"/>
      <c r="AX12" s="2102">
        <f t="shared" si="1"/>
        <v>36</v>
      </c>
      <c r="AY12" s="2103"/>
      <c r="AZ12" s="2104"/>
      <c r="BA12" s="2102">
        <f t="shared" si="2"/>
        <v>0.9</v>
      </c>
      <c r="BB12" s="2103"/>
      <c r="BC12" s="2105"/>
    </row>
    <row r="13" spans="1:55" ht="21" customHeight="1" x14ac:dyDescent="0.4">
      <c r="A13" s="2068" t="s">
        <v>1003</v>
      </c>
      <c r="B13" s="2069"/>
      <c r="C13" s="2069"/>
      <c r="D13" s="2069"/>
      <c r="E13" s="2069"/>
      <c r="F13" s="2069"/>
      <c r="G13" s="2688" t="s">
        <v>433</v>
      </c>
      <c r="H13" s="2688"/>
      <c r="I13" s="2688"/>
      <c r="J13" s="2688"/>
      <c r="K13" s="2688"/>
      <c r="L13" s="2069" t="s">
        <v>884</v>
      </c>
      <c r="M13" s="2069"/>
      <c r="N13" s="2069"/>
      <c r="O13" s="2069"/>
      <c r="P13" s="2069"/>
      <c r="Q13" s="2069"/>
      <c r="R13" s="2073"/>
      <c r="S13" s="811"/>
      <c r="T13" s="814">
        <v>8</v>
      </c>
      <c r="U13" s="814">
        <v>8</v>
      </c>
      <c r="V13" s="814">
        <v>8</v>
      </c>
      <c r="W13" s="814">
        <v>8</v>
      </c>
      <c r="X13" s="814">
        <v>8</v>
      </c>
      <c r="Y13" s="816"/>
      <c r="Z13" s="811"/>
      <c r="AA13" s="814">
        <v>8</v>
      </c>
      <c r="AB13" s="814">
        <v>8</v>
      </c>
      <c r="AC13" s="814">
        <v>8</v>
      </c>
      <c r="AD13" s="814">
        <v>8</v>
      </c>
      <c r="AE13" s="814">
        <v>8</v>
      </c>
      <c r="AF13" s="816"/>
      <c r="AG13" s="811"/>
      <c r="AH13" s="814">
        <v>8</v>
      </c>
      <c r="AI13" s="814">
        <v>8</v>
      </c>
      <c r="AJ13" s="814">
        <v>8</v>
      </c>
      <c r="AK13" s="814">
        <v>8</v>
      </c>
      <c r="AL13" s="814">
        <v>8</v>
      </c>
      <c r="AM13" s="816"/>
      <c r="AN13" s="811"/>
      <c r="AO13" s="814">
        <v>8</v>
      </c>
      <c r="AP13" s="814">
        <v>8</v>
      </c>
      <c r="AQ13" s="814">
        <v>8</v>
      </c>
      <c r="AR13" s="814">
        <v>8</v>
      </c>
      <c r="AS13" s="814">
        <v>8</v>
      </c>
      <c r="AT13" s="816"/>
      <c r="AU13" s="2100">
        <f t="shared" si="0"/>
        <v>160</v>
      </c>
      <c r="AV13" s="2100"/>
      <c r="AW13" s="2101"/>
      <c r="AX13" s="2102">
        <f t="shared" si="1"/>
        <v>40</v>
      </c>
      <c r="AY13" s="2103"/>
      <c r="AZ13" s="2104"/>
      <c r="BA13" s="2102">
        <f t="shared" si="2"/>
        <v>1</v>
      </c>
      <c r="BB13" s="2103"/>
      <c r="BC13" s="2105"/>
    </row>
    <row r="14" spans="1:55" ht="21" customHeight="1" x14ac:dyDescent="0.4">
      <c r="A14" s="2068" t="s">
        <v>688</v>
      </c>
      <c r="B14" s="2069"/>
      <c r="C14" s="2069"/>
      <c r="D14" s="2069"/>
      <c r="E14" s="2069"/>
      <c r="F14" s="2069"/>
      <c r="G14" s="2688" t="s">
        <v>429</v>
      </c>
      <c r="H14" s="2688"/>
      <c r="I14" s="2688"/>
      <c r="J14" s="2688"/>
      <c r="K14" s="2688"/>
      <c r="L14" s="2073" t="s">
        <v>781</v>
      </c>
      <c r="M14" s="2100"/>
      <c r="N14" s="2100"/>
      <c r="O14" s="2100"/>
      <c r="P14" s="2100"/>
      <c r="Q14" s="2100"/>
      <c r="R14" s="2697"/>
      <c r="S14" s="811">
        <v>6</v>
      </c>
      <c r="T14" s="814">
        <v>6</v>
      </c>
      <c r="U14" s="814"/>
      <c r="V14" s="814">
        <v>6</v>
      </c>
      <c r="W14" s="814">
        <v>6</v>
      </c>
      <c r="X14" s="814">
        <v>6</v>
      </c>
      <c r="Y14" s="816"/>
      <c r="Z14" s="811">
        <v>6</v>
      </c>
      <c r="AA14" s="814">
        <v>6</v>
      </c>
      <c r="AB14" s="814"/>
      <c r="AC14" s="814">
        <v>6</v>
      </c>
      <c r="AD14" s="814">
        <v>6</v>
      </c>
      <c r="AE14" s="814">
        <v>6</v>
      </c>
      <c r="AF14" s="816"/>
      <c r="AG14" s="811">
        <v>6</v>
      </c>
      <c r="AH14" s="814">
        <v>6</v>
      </c>
      <c r="AI14" s="814"/>
      <c r="AJ14" s="814">
        <v>6</v>
      </c>
      <c r="AK14" s="814">
        <v>6</v>
      </c>
      <c r="AL14" s="814">
        <v>6</v>
      </c>
      <c r="AM14" s="816"/>
      <c r="AN14" s="811">
        <v>6</v>
      </c>
      <c r="AO14" s="814">
        <v>6</v>
      </c>
      <c r="AP14" s="814"/>
      <c r="AQ14" s="814">
        <v>6</v>
      </c>
      <c r="AR14" s="814">
        <v>6</v>
      </c>
      <c r="AS14" s="814">
        <v>6</v>
      </c>
      <c r="AT14" s="816"/>
      <c r="AU14" s="2100">
        <f t="shared" si="0"/>
        <v>120</v>
      </c>
      <c r="AV14" s="2100"/>
      <c r="AW14" s="2101"/>
      <c r="AX14" s="2102">
        <f t="shared" si="1"/>
        <v>30</v>
      </c>
      <c r="AY14" s="2103"/>
      <c r="AZ14" s="2104"/>
      <c r="BA14" s="2102">
        <f t="shared" si="2"/>
        <v>0.7</v>
      </c>
      <c r="BB14" s="2103"/>
      <c r="BC14" s="2105"/>
    </row>
    <row r="15" spans="1:55" ht="21" customHeight="1" x14ac:dyDescent="0.4">
      <c r="A15" s="2068" t="s">
        <v>1003</v>
      </c>
      <c r="B15" s="2069"/>
      <c r="C15" s="2069"/>
      <c r="D15" s="2069"/>
      <c r="E15" s="2069"/>
      <c r="F15" s="2069"/>
      <c r="G15" s="2069" t="s">
        <v>429</v>
      </c>
      <c r="H15" s="2069"/>
      <c r="I15" s="2069"/>
      <c r="J15" s="2069"/>
      <c r="K15" s="2069"/>
      <c r="L15" s="2073" t="s">
        <v>4</v>
      </c>
      <c r="M15" s="2100"/>
      <c r="N15" s="2100"/>
      <c r="O15" s="2100"/>
      <c r="P15" s="2100"/>
      <c r="Q15" s="2100"/>
      <c r="R15" s="2697"/>
      <c r="S15" s="811">
        <v>6</v>
      </c>
      <c r="T15" s="814"/>
      <c r="U15" s="814">
        <v>6</v>
      </c>
      <c r="V15" s="814"/>
      <c r="W15" s="814"/>
      <c r="X15" s="814">
        <v>8</v>
      </c>
      <c r="Y15" s="816"/>
      <c r="Z15" s="811">
        <v>6</v>
      </c>
      <c r="AA15" s="814"/>
      <c r="AB15" s="814">
        <v>6</v>
      </c>
      <c r="AC15" s="814"/>
      <c r="AD15" s="814"/>
      <c r="AE15" s="814">
        <v>8</v>
      </c>
      <c r="AF15" s="816"/>
      <c r="AG15" s="811">
        <v>6</v>
      </c>
      <c r="AH15" s="814"/>
      <c r="AI15" s="814">
        <v>6</v>
      </c>
      <c r="AJ15" s="814"/>
      <c r="AK15" s="814"/>
      <c r="AL15" s="814">
        <v>8</v>
      </c>
      <c r="AM15" s="816"/>
      <c r="AN15" s="811">
        <v>6</v>
      </c>
      <c r="AO15" s="814"/>
      <c r="AP15" s="814">
        <v>6</v>
      </c>
      <c r="AQ15" s="814"/>
      <c r="AR15" s="814"/>
      <c r="AS15" s="814">
        <v>8</v>
      </c>
      <c r="AT15" s="816"/>
      <c r="AU15" s="2100">
        <f t="shared" si="0"/>
        <v>80</v>
      </c>
      <c r="AV15" s="2100"/>
      <c r="AW15" s="2101"/>
      <c r="AX15" s="2102">
        <f t="shared" si="1"/>
        <v>20</v>
      </c>
      <c r="AY15" s="2103"/>
      <c r="AZ15" s="2104"/>
      <c r="BA15" s="2102">
        <f t="shared" si="2"/>
        <v>0.5</v>
      </c>
      <c r="BB15" s="2103"/>
      <c r="BC15" s="2105"/>
    </row>
    <row r="16" spans="1:55" ht="21" customHeight="1" x14ac:dyDescent="0.4">
      <c r="A16" s="2068" t="s">
        <v>243</v>
      </c>
      <c r="B16" s="2069"/>
      <c r="C16" s="2069"/>
      <c r="D16" s="2069"/>
      <c r="E16" s="2069"/>
      <c r="F16" s="2069"/>
      <c r="G16" s="2069" t="s">
        <v>429</v>
      </c>
      <c r="H16" s="2069"/>
      <c r="I16" s="2069"/>
      <c r="J16" s="2069"/>
      <c r="K16" s="2069"/>
      <c r="L16" s="2073" t="s">
        <v>684</v>
      </c>
      <c r="M16" s="2100"/>
      <c r="N16" s="2100"/>
      <c r="O16" s="2100"/>
      <c r="P16" s="2100"/>
      <c r="Q16" s="2100"/>
      <c r="R16" s="2697"/>
      <c r="S16" s="811"/>
      <c r="T16" s="814">
        <v>6</v>
      </c>
      <c r="U16" s="814">
        <v>6</v>
      </c>
      <c r="V16" s="814">
        <v>6</v>
      </c>
      <c r="W16" s="814">
        <v>6</v>
      </c>
      <c r="X16" s="814">
        <v>8</v>
      </c>
      <c r="Y16" s="816"/>
      <c r="Z16" s="811"/>
      <c r="AA16" s="814">
        <v>6</v>
      </c>
      <c r="AB16" s="814">
        <v>6</v>
      </c>
      <c r="AC16" s="814">
        <v>6</v>
      </c>
      <c r="AD16" s="814">
        <v>6</v>
      </c>
      <c r="AE16" s="814">
        <v>8</v>
      </c>
      <c r="AF16" s="816"/>
      <c r="AG16" s="811"/>
      <c r="AH16" s="814">
        <v>6</v>
      </c>
      <c r="AI16" s="814">
        <v>6</v>
      </c>
      <c r="AJ16" s="814">
        <v>6</v>
      </c>
      <c r="AK16" s="814">
        <v>6</v>
      </c>
      <c r="AL16" s="814">
        <v>8</v>
      </c>
      <c r="AM16" s="816"/>
      <c r="AN16" s="811"/>
      <c r="AO16" s="814">
        <v>6</v>
      </c>
      <c r="AP16" s="814">
        <v>6</v>
      </c>
      <c r="AQ16" s="814">
        <v>6</v>
      </c>
      <c r="AR16" s="814">
        <v>6</v>
      </c>
      <c r="AS16" s="814">
        <v>8</v>
      </c>
      <c r="AT16" s="816"/>
      <c r="AU16" s="2100">
        <f t="shared" si="0"/>
        <v>128</v>
      </c>
      <c r="AV16" s="2100"/>
      <c r="AW16" s="2101"/>
      <c r="AX16" s="2102">
        <f t="shared" si="1"/>
        <v>32</v>
      </c>
      <c r="AY16" s="2103"/>
      <c r="AZ16" s="2104"/>
      <c r="BA16" s="2102">
        <f t="shared" si="2"/>
        <v>0.8</v>
      </c>
      <c r="BB16" s="2103"/>
      <c r="BC16" s="2105"/>
    </row>
    <row r="17" spans="1:56" ht="21" customHeight="1" x14ac:dyDescent="0.4">
      <c r="A17" s="2068" t="s">
        <v>1000</v>
      </c>
      <c r="B17" s="2069"/>
      <c r="C17" s="2069"/>
      <c r="D17" s="2069"/>
      <c r="E17" s="2069"/>
      <c r="F17" s="2069"/>
      <c r="G17" s="2069" t="s">
        <v>429</v>
      </c>
      <c r="H17" s="2069"/>
      <c r="I17" s="2069"/>
      <c r="J17" s="2069"/>
      <c r="K17" s="2069"/>
      <c r="L17" s="2073" t="s">
        <v>1001</v>
      </c>
      <c r="M17" s="2100"/>
      <c r="N17" s="2100"/>
      <c r="O17" s="2100"/>
      <c r="P17" s="2100"/>
      <c r="Q17" s="2100"/>
      <c r="R17" s="2697"/>
      <c r="S17" s="811">
        <v>8</v>
      </c>
      <c r="T17" s="814"/>
      <c r="U17" s="814"/>
      <c r="V17" s="814"/>
      <c r="W17" s="814"/>
      <c r="X17" s="814">
        <v>8</v>
      </c>
      <c r="Y17" s="816"/>
      <c r="Z17" s="811">
        <v>8</v>
      </c>
      <c r="AA17" s="814"/>
      <c r="AB17" s="814"/>
      <c r="AC17" s="814"/>
      <c r="AD17" s="814"/>
      <c r="AE17" s="814">
        <v>8</v>
      </c>
      <c r="AF17" s="816"/>
      <c r="AG17" s="811">
        <v>8</v>
      </c>
      <c r="AH17" s="814"/>
      <c r="AI17" s="814"/>
      <c r="AJ17" s="814"/>
      <c r="AK17" s="814"/>
      <c r="AL17" s="814">
        <v>8</v>
      </c>
      <c r="AM17" s="816"/>
      <c r="AN17" s="819">
        <v>8</v>
      </c>
      <c r="AO17" s="814"/>
      <c r="AP17" s="814"/>
      <c r="AQ17" s="814"/>
      <c r="AR17" s="814"/>
      <c r="AS17" s="814">
        <v>8</v>
      </c>
      <c r="AT17" s="816"/>
      <c r="AU17" s="2100">
        <f t="shared" si="0"/>
        <v>64</v>
      </c>
      <c r="AV17" s="2100"/>
      <c r="AW17" s="2101"/>
      <c r="AX17" s="2102">
        <f t="shared" si="1"/>
        <v>16</v>
      </c>
      <c r="AY17" s="2103"/>
      <c r="AZ17" s="2104"/>
      <c r="BA17" s="2102">
        <f t="shared" si="2"/>
        <v>0.4</v>
      </c>
      <c r="BB17" s="2103"/>
      <c r="BC17" s="2105"/>
    </row>
    <row r="18" spans="1:56" ht="21" customHeight="1" x14ac:dyDescent="0.4">
      <c r="A18" s="2068" t="s">
        <v>466</v>
      </c>
      <c r="B18" s="2069"/>
      <c r="C18" s="2069"/>
      <c r="D18" s="2069"/>
      <c r="E18" s="2069"/>
      <c r="F18" s="2069"/>
      <c r="G18" s="2688" t="s">
        <v>429</v>
      </c>
      <c r="H18" s="2688"/>
      <c r="I18" s="2688"/>
      <c r="J18" s="2688"/>
      <c r="K18" s="2688"/>
      <c r="L18" s="2073" t="s">
        <v>718</v>
      </c>
      <c r="M18" s="2100"/>
      <c r="N18" s="2100"/>
      <c r="O18" s="2100"/>
      <c r="P18" s="2100"/>
      <c r="Q18" s="2100"/>
      <c r="R18" s="2697"/>
      <c r="S18" s="811">
        <v>6</v>
      </c>
      <c r="T18" s="814">
        <v>6</v>
      </c>
      <c r="U18" s="814">
        <v>6</v>
      </c>
      <c r="V18" s="814">
        <v>6</v>
      </c>
      <c r="W18" s="814">
        <v>6</v>
      </c>
      <c r="X18" s="814">
        <v>6</v>
      </c>
      <c r="Y18" s="816"/>
      <c r="Z18" s="811">
        <v>6</v>
      </c>
      <c r="AA18" s="814">
        <v>6</v>
      </c>
      <c r="AB18" s="814">
        <v>6</v>
      </c>
      <c r="AC18" s="814">
        <v>6</v>
      </c>
      <c r="AD18" s="814">
        <v>6</v>
      </c>
      <c r="AE18" s="814">
        <v>6</v>
      </c>
      <c r="AF18" s="816"/>
      <c r="AG18" s="811">
        <v>6</v>
      </c>
      <c r="AH18" s="814">
        <v>6</v>
      </c>
      <c r="AI18" s="814">
        <v>6</v>
      </c>
      <c r="AJ18" s="814">
        <v>6</v>
      </c>
      <c r="AK18" s="814">
        <v>6</v>
      </c>
      <c r="AL18" s="814">
        <v>6</v>
      </c>
      <c r="AM18" s="816"/>
      <c r="AN18" s="811">
        <v>6</v>
      </c>
      <c r="AO18" s="814">
        <v>6</v>
      </c>
      <c r="AP18" s="814">
        <v>6</v>
      </c>
      <c r="AQ18" s="814">
        <v>6</v>
      </c>
      <c r="AR18" s="814">
        <v>6</v>
      </c>
      <c r="AS18" s="814">
        <v>6</v>
      </c>
      <c r="AT18" s="816"/>
      <c r="AU18" s="2100">
        <f t="shared" si="0"/>
        <v>144</v>
      </c>
      <c r="AV18" s="2100"/>
      <c r="AW18" s="2101"/>
      <c r="AX18" s="2102">
        <f t="shared" si="1"/>
        <v>36</v>
      </c>
      <c r="AY18" s="2103"/>
      <c r="AZ18" s="2104"/>
      <c r="BA18" s="2102">
        <f t="shared" si="2"/>
        <v>0.9</v>
      </c>
      <c r="BB18" s="2103"/>
      <c r="BC18" s="2105"/>
    </row>
    <row r="19" spans="1:56" ht="21" customHeight="1" x14ac:dyDescent="0.4">
      <c r="A19" s="2068" t="s">
        <v>767</v>
      </c>
      <c r="B19" s="2069"/>
      <c r="C19" s="2069"/>
      <c r="D19" s="2069"/>
      <c r="E19" s="2069"/>
      <c r="F19" s="2069"/>
      <c r="G19" s="2688" t="s">
        <v>429</v>
      </c>
      <c r="H19" s="2688"/>
      <c r="I19" s="2688"/>
      <c r="J19" s="2688"/>
      <c r="K19" s="2688"/>
      <c r="L19" s="2073" t="s">
        <v>1004</v>
      </c>
      <c r="M19" s="2100"/>
      <c r="N19" s="2100"/>
      <c r="O19" s="2100"/>
      <c r="P19" s="2100"/>
      <c r="Q19" s="2100"/>
      <c r="R19" s="2697"/>
      <c r="S19" s="811">
        <v>6</v>
      </c>
      <c r="T19" s="814"/>
      <c r="U19" s="814">
        <v>6</v>
      </c>
      <c r="V19" s="814">
        <v>6</v>
      </c>
      <c r="W19" s="814">
        <v>6</v>
      </c>
      <c r="X19" s="814">
        <v>6</v>
      </c>
      <c r="Y19" s="816"/>
      <c r="Z19" s="811">
        <v>6</v>
      </c>
      <c r="AA19" s="814"/>
      <c r="AB19" s="814">
        <v>6</v>
      </c>
      <c r="AC19" s="814">
        <v>6</v>
      </c>
      <c r="AD19" s="814">
        <v>6</v>
      </c>
      <c r="AE19" s="814">
        <v>6</v>
      </c>
      <c r="AF19" s="816"/>
      <c r="AG19" s="811">
        <v>6</v>
      </c>
      <c r="AH19" s="814"/>
      <c r="AI19" s="814">
        <v>6</v>
      </c>
      <c r="AJ19" s="814">
        <v>6</v>
      </c>
      <c r="AK19" s="814">
        <v>6</v>
      </c>
      <c r="AL19" s="814">
        <v>6</v>
      </c>
      <c r="AM19" s="816"/>
      <c r="AN19" s="811">
        <v>6</v>
      </c>
      <c r="AO19" s="814"/>
      <c r="AP19" s="814">
        <v>6</v>
      </c>
      <c r="AQ19" s="814">
        <v>6</v>
      </c>
      <c r="AR19" s="814">
        <v>6</v>
      </c>
      <c r="AS19" s="814">
        <v>6</v>
      </c>
      <c r="AT19" s="816"/>
      <c r="AU19" s="2100">
        <f t="shared" si="0"/>
        <v>120</v>
      </c>
      <c r="AV19" s="2100"/>
      <c r="AW19" s="2101"/>
      <c r="AX19" s="2102">
        <f t="shared" si="1"/>
        <v>30</v>
      </c>
      <c r="AY19" s="2103"/>
      <c r="AZ19" s="2104"/>
      <c r="BA19" s="2102">
        <f t="shared" si="2"/>
        <v>0.7</v>
      </c>
      <c r="BB19" s="2103"/>
      <c r="BC19" s="2105"/>
    </row>
    <row r="20" spans="1:56" ht="21" customHeight="1" x14ac:dyDescent="0.4">
      <c r="A20" s="2068" t="s">
        <v>217</v>
      </c>
      <c r="B20" s="2069"/>
      <c r="C20" s="2069"/>
      <c r="D20" s="2069"/>
      <c r="E20" s="2069"/>
      <c r="F20" s="2069"/>
      <c r="G20" s="2688" t="s">
        <v>300</v>
      </c>
      <c r="H20" s="2688"/>
      <c r="I20" s="2688"/>
      <c r="J20" s="2688"/>
      <c r="K20" s="2688"/>
      <c r="L20" s="2686" t="s">
        <v>541</v>
      </c>
      <c r="M20" s="2686"/>
      <c r="N20" s="2686"/>
      <c r="O20" s="2686"/>
      <c r="P20" s="2686"/>
      <c r="Q20" s="2686"/>
      <c r="R20" s="2687"/>
      <c r="S20" s="811"/>
      <c r="T20" s="814">
        <v>4</v>
      </c>
      <c r="U20" s="814">
        <v>4</v>
      </c>
      <c r="V20" s="814">
        <v>4</v>
      </c>
      <c r="W20" s="814">
        <v>4</v>
      </c>
      <c r="X20" s="814">
        <v>6</v>
      </c>
      <c r="Y20" s="816"/>
      <c r="Z20" s="811"/>
      <c r="AA20" s="814">
        <v>4</v>
      </c>
      <c r="AB20" s="814">
        <v>4</v>
      </c>
      <c r="AC20" s="814">
        <v>4</v>
      </c>
      <c r="AD20" s="814">
        <v>4</v>
      </c>
      <c r="AE20" s="814">
        <v>6</v>
      </c>
      <c r="AF20" s="816"/>
      <c r="AG20" s="811"/>
      <c r="AH20" s="814">
        <v>4</v>
      </c>
      <c r="AI20" s="814">
        <v>4</v>
      </c>
      <c r="AJ20" s="814">
        <v>4</v>
      </c>
      <c r="AK20" s="814">
        <v>4</v>
      </c>
      <c r="AL20" s="814">
        <v>6</v>
      </c>
      <c r="AM20" s="816"/>
      <c r="AN20" s="811"/>
      <c r="AO20" s="814">
        <v>4</v>
      </c>
      <c r="AP20" s="814">
        <v>4</v>
      </c>
      <c r="AQ20" s="814">
        <v>4</v>
      </c>
      <c r="AR20" s="814">
        <v>4</v>
      </c>
      <c r="AS20" s="814">
        <v>6</v>
      </c>
      <c r="AT20" s="816"/>
      <c r="AU20" s="2100">
        <f t="shared" si="0"/>
        <v>88</v>
      </c>
      <c r="AV20" s="2100"/>
      <c r="AW20" s="2101"/>
      <c r="AX20" s="2102">
        <f t="shared" si="1"/>
        <v>22</v>
      </c>
      <c r="AY20" s="2103"/>
      <c r="AZ20" s="2104"/>
      <c r="BA20" s="2102">
        <f t="shared" si="2"/>
        <v>0.5</v>
      </c>
      <c r="BB20" s="2103"/>
      <c r="BC20" s="2105"/>
    </row>
    <row r="21" spans="1:56" ht="21" customHeight="1" x14ac:dyDescent="0.4">
      <c r="A21" s="2068" t="s">
        <v>809</v>
      </c>
      <c r="B21" s="2069"/>
      <c r="C21" s="2069"/>
      <c r="D21" s="2069"/>
      <c r="E21" s="2069"/>
      <c r="F21" s="2069"/>
      <c r="G21" s="2688" t="s">
        <v>1005</v>
      </c>
      <c r="H21" s="2688"/>
      <c r="I21" s="2688"/>
      <c r="J21" s="2688"/>
      <c r="K21" s="2688"/>
      <c r="L21" s="2069" t="s">
        <v>1007</v>
      </c>
      <c r="M21" s="2069"/>
      <c r="N21" s="2069"/>
      <c r="O21" s="2069"/>
      <c r="P21" s="2069"/>
      <c r="Q21" s="2069"/>
      <c r="R21" s="2073"/>
      <c r="S21" s="811"/>
      <c r="T21" s="814"/>
      <c r="U21" s="814"/>
      <c r="V21" s="814"/>
      <c r="W21" s="814"/>
      <c r="X21" s="814"/>
      <c r="Y21" s="816"/>
      <c r="Z21" s="811"/>
      <c r="AA21" s="814"/>
      <c r="AB21" s="814"/>
      <c r="AC21" s="814"/>
      <c r="AD21" s="814"/>
      <c r="AE21" s="814"/>
      <c r="AF21" s="816"/>
      <c r="AG21" s="811"/>
      <c r="AH21" s="814"/>
      <c r="AI21" s="814"/>
      <c r="AJ21" s="814"/>
      <c r="AK21" s="814">
        <v>1</v>
      </c>
      <c r="AL21" s="814"/>
      <c r="AM21" s="816"/>
      <c r="AN21" s="819"/>
      <c r="AO21" s="814"/>
      <c r="AP21" s="814"/>
      <c r="AQ21" s="814"/>
      <c r="AR21" s="814"/>
      <c r="AS21" s="814"/>
      <c r="AT21" s="816"/>
      <c r="AU21" s="2100">
        <f t="shared" si="0"/>
        <v>1</v>
      </c>
      <c r="AV21" s="2100"/>
      <c r="AW21" s="2101"/>
      <c r="AX21" s="2102">
        <f t="shared" si="1"/>
        <v>0.3</v>
      </c>
      <c r="AY21" s="2103"/>
      <c r="AZ21" s="2104"/>
      <c r="BA21" s="2102">
        <f t="shared" si="2"/>
        <v>0</v>
      </c>
      <c r="BB21" s="2103"/>
      <c r="BC21" s="2105"/>
    </row>
    <row r="22" spans="1:56" ht="21" customHeight="1" x14ac:dyDescent="0.4">
      <c r="A22" s="2085" t="s">
        <v>447</v>
      </c>
      <c r="B22" s="2059"/>
      <c r="C22" s="2059"/>
      <c r="D22" s="2059"/>
      <c r="E22" s="2059"/>
      <c r="F22" s="2059"/>
      <c r="G22" s="2059"/>
      <c r="H22" s="2059"/>
      <c r="I22" s="2059"/>
      <c r="J22" s="2059"/>
      <c r="K22" s="2059"/>
      <c r="L22" s="2059"/>
      <c r="M22" s="2059"/>
      <c r="N22" s="2059"/>
      <c r="O22" s="2059"/>
      <c r="P22" s="2059"/>
      <c r="Q22" s="2059"/>
      <c r="R22" s="2086"/>
      <c r="S22" s="486">
        <f t="shared" ref="S22:AT22" si="3">SUM(S10:S17)</f>
        <v>34</v>
      </c>
      <c r="T22" s="493">
        <f t="shared" si="3"/>
        <v>38</v>
      </c>
      <c r="U22" s="493">
        <f t="shared" si="3"/>
        <v>38</v>
      </c>
      <c r="V22" s="493">
        <f t="shared" si="3"/>
        <v>38</v>
      </c>
      <c r="W22" s="493">
        <f t="shared" si="3"/>
        <v>38</v>
      </c>
      <c r="X22" s="493">
        <f t="shared" si="3"/>
        <v>46</v>
      </c>
      <c r="Y22" s="498">
        <f t="shared" si="3"/>
        <v>0</v>
      </c>
      <c r="Z22" s="500">
        <f t="shared" si="3"/>
        <v>34</v>
      </c>
      <c r="AA22" s="493">
        <f t="shared" si="3"/>
        <v>38</v>
      </c>
      <c r="AB22" s="493">
        <f t="shared" si="3"/>
        <v>38</v>
      </c>
      <c r="AC22" s="493">
        <f t="shared" si="3"/>
        <v>38</v>
      </c>
      <c r="AD22" s="493">
        <f t="shared" si="3"/>
        <v>38</v>
      </c>
      <c r="AE22" s="493">
        <f t="shared" si="3"/>
        <v>46</v>
      </c>
      <c r="AF22" s="498">
        <f t="shared" si="3"/>
        <v>0</v>
      </c>
      <c r="AG22" s="500">
        <f t="shared" si="3"/>
        <v>34</v>
      </c>
      <c r="AH22" s="493">
        <f t="shared" si="3"/>
        <v>38</v>
      </c>
      <c r="AI22" s="493">
        <f t="shared" si="3"/>
        <v>38</v>
      </c>
      <c r="AJ22" s="493">
        <f t="shared" si="3"/>
        <v>38</v>
      </c>
      <c r="AK22" s="493">
        <f t="shared" si="3"/>
        <v>38</v>
      </c>
      <c r="AL22" s="493">
        <f t="shared" si="3"/>
        <v>46</v>
      </c>
      <c r="AM22" s="498">
        <f t="shared" si="3"/>
        <v>0</v>
      </c>
      <c r="AN22" s="500">
        <f t="shared" si="3"/>
        <v>34</v>
      </c>
      <c r="AO22" s="493">
        <f t="shared" si="3"/>
        <v>38</v>
      </c>
      <c r="AP22" s="493">
        <f t="shared" si="3"/>
        <v>38</v>
      </c>
      <c r="AQ22" s="493">
        <f t="shared" si="3"/>
        <v>38</v>
      </c>
      <c r="AR22" s="493">
        <f t="shared" si="3"/>
        <v>38</v>
      </c>
      <c r="AS22" s="493">
        <f t="shared" si="3"/>
        <v>46</v>
      </c>
      <c r="AT22" s="498">
        <f t="shared" si="3"/>
        <v>0</v>
      </c>
      <c r="AU22" s="2059">
        <f>SUM(AU10:AW21)</f>
        <v>1281</v>
      </c>
      <c r="AV22" s="2059"/>
      <c r="AW22" s="2060"/>
      <c r="AX22" s="2087">
        <f>SUM(AX10:AZ21)</f>
        <v>320.3</v>
      </c>
      <c r="AY22" s="2088"/>
      <c r="AZ22" s="2089"/>
      <c r="BA22" s="2087">
        <f>SUM(BA10:BC21)</f>
        <v>7.8000000000000007</v>
      </c>
      <c r="BB22" s="2088"/>
      <c r="BC22" s="2090"/>
    </row>
    <row r="23" spans="1:56" ht="21" customHeight="1" x14ac:dyDescent="0.4">
      <c r="A23" s="2085" t="s">
        <v>504</v>
      </c>
      <c r="B23" s="2059"/>
      <c r="C23" s="2059"/>
      <c r="D23" s="2059"/>
      <c r="E23" s="2059"/>
      <c r="F23" s="2059"/>
      <c r="G23" s="2059"/>
      <c r="H23" s="2059"/>
      <c r="I23" s="2059"/>
      <c r="J23" s="2059"/>
      <c r="K23" s="2059"/>
      <c r="L23" s="2059"/>
      <c r="M23" s="2059"/>
      <c r="N23" s="2059"/>
      <c r="O23" s="2059"/>
      <c r="P23" s="2059"/>
      <c r="Q23" s="2059"/>
      <c r="R23" s="2059"/>
      <c r="S23" s="2091"/>
      <c r="T23" s="2091"/>
      <c r="U23" s="2091"/>
      <c r="V23" s="2091"/>
      <c r="W23" s="2091"/>
      <c r="X23" s="2091"/>
      <c r="Y23" s="2091"/>
      <c r="Z23" s="2091"/>
      <c r="AA23" s="2091"/>
      <c r="AB23" s="2091"/>
      <c r="AC23" s="2091"/>
      <c r="AD23" s="2091"/>
      <c r="AE23" s="2091"/>
      <c r="AF23" s="2091"/>
      <c r="AG23" s="2091"/>
      <c r="AH23" s="2091"/>
      <c r="AI23" s="2091"/>
      <c r="AJ23" s="2091"/>
      <c r="AK23" s="2091"/>
      <c r="AL23" s="2091"/>
      <c r="AM23" s="2091"/>
      <c r="AN23" s="2091"/>
      <c r="AO23" s="2091"/>
      <c r="AP23" s="2091"/>
      <c r="AQ23" s="2091"/>
      <c r="AR23" s="2091"/>
      <c r="AS23" s="2091"/>
      <c r="AT23" s="2092"/>
      <c r="AU23" s="2085">
        <v>40</v>
      </c>
      <c r="AV23" s="2059"/>
      <c r="AW23" s="2059"/>
      <c r="AX23" s="2059"/>
      <c r="AY23" s="2059"/>
      <c r="AZ23" s="2059"/>
      <c r="BA23" s="2059"/>
      <c r="BB23" s="2059"/>
      <c r="BC23" s="2086"/>
    </row>
    <row r="24" spans="1:56" ht="21" customHeight="1" x14ac:dyDescent="0.4">
      <c r="A24" s="2056" t="s">
        <v>257</v>
      </c>
      <c r="B24" s="2057"/>
      <c r="C24" s="2057"/>
      <c r="D24" s="2057"/>
      <c r="E24" s="2057"/>
      <c r="F24" s="2057"/>
      <c r="G24" s="2057"/>
      <c r="H24" s="2057"/>
      <c r="I24" s="2057"/>
      <c r="J24" s="2057"/>
      <c r="K24" s="2057"/>
      <c r="L24" s="2057"/>
      <c r="M24" s="2057"/>
      <c r="N24" s="2057"/>
      <c r="O24" s="2057"/>
      <c r="P24" s="2057"/>
      <c r="Q24" s="2057"/>
      <c r="R24" s="2058"/>
      <c r="S24" s="812">
        <v>6</v>
      </c>
      <c r="T24" s="815">
        <v>6</v>
      </c>
      <c r="U24" s="815">
        <v>6</v>
      </c>
      <c r="V24" s="815">
        <v>6</v>
      </c>
      <c r="W24" s="815">
        <v>6</v>
      </c>
      <c r="X24" s="815">
        <v>6</v>
      </c>
      <c r="Y24" s="817"/>
      <c r="Z24" s="812">
        <v>6</v>
      </c>
      <c r="AA24" s="815">
        <v>6</v>
      </c>
      <c r="AB24" s="815">
        <v>6</v>
      </c>
      <c r="AC24" s="815">
        <v>6</v>
      </c>
      <c r="AD24" s="815">
        <v>6</v>
      </c>
      <c r="AE24" s="815">
        <v>6</v>
      </c>
      <c r="AF24" s="817"/>
      <c r="AG24" s="812">
        <v>6</v>
      </c>
      <c r="AH24" s="815">
        <v>6</v>
      </c>
      <c r="AI24" s="815">
        <v>6</v>
      </c>
      <c r="AJ24" s="815">
        <v>6</v>
      </c>
      <c r="AK24" s="815">
        <v>6</v>
      </c>
      <c r="AL24" s="815">
        <v>6</v>
      </c>
      <c r="AM24" s="817"/>
      <c r="AN24" s="812">
        <v>6</v>
      </c>
      <c r="AO24" s="815">
        <v>6</v>
      </c>
      <c r="AP24" s="815">
        <v>6</v>
      </c>
      <c r="AQ24" s="815">
        <v>6</v>
      </c>
      <c r="AR24" s="815">
        <v>6</v>
      </c>
      <c r="AS24" s="815">
        <v>6</v>
      </c>
      <c r="AT24" s="818"/>
      <c r="AU24" s="2059">
        <f>SUM(S24:AT24)</f>
        <v>144</v>
      </c>
      <c r="AV24" s="2059"/>
      <c r="AW24" s="2060"/>
      <c r="AX24" s="2061"/>
      <c r="AY24" s="2062"/>
      <c r="AZ24" s="2063"/>
      <c r="BA24" s="2061"/>
      <c r="BB24" s="2062"/>
      <c r="BC24" s="2064"/>
    </row>
    <row r="25" spans="1:56" ht="21" customHeight="1" x14ac:dyDescent="0.4">
      <c r="A25" s="2056" t="s">
        <v>375</v>
      </c>
      <c r="B25" s="2057"/>
      <c r="C25" s="2057"/>
      <c r="D25" s="2057"/>
      <c r="E25" s="2057"/>
      <c r="F25" s="2057"/>
      <c r="G25" s="2057"/>
      <c r="H25" s="2057"/>
      <c r="I25" s="2057"/>
      <c r="J25" s="2057"/>
      <c r="K25" s="2057"/>
      <c r="L25" s="2057"/>
      <c r="M25" s="2057"/>
      <c r="N25" s="2057"/>
      <c r="O25" s="2057"/>
      <c r="P25" s="2057"/>
      <c r="Q25" s="2057"/>
      <c r="R25" s="2058"/>
      <c r="S25" s="812">
        <v>4</v>
      </c>
      <c r="T25" s="815">
        <v>4</v>
      </c>
      <c r="U25" s="815">
        <v>4</v>
      </c>
      <c r="V25" s="815">
        <v>4</v>
      </c>
      <c r="W25" s="815">
        <v>4</v>
      </c>
      <c r="X25" s="815">
        <v>6</v>
      </c>
      <c r="Y25" s="817"/>
      <c r="Z25" s="812">
        <v>4</v>
      </c>
      <c r="AA25" s="815">
        <v>4</v>
      </c>
      <c r="AB25" s="815">
        <v>4</v>
      </c>
      <c r="AC25" s="815">
        <v>4</v>
      </c>
      <c r="AD25" s="815">
        <v>4</v>
      </c>
      <c r="AE25" s="815">
        <v>6</v>
      </c>
      <c r="AF25" s="817"/>
      <c r="AG25" s="812">
        <v>4</v>
      </c>
      <c r="AH25" s="815">
        <v>4</v>
      </c>
      <c r="AI25" s="815">
        <v>4</v>
      </c>
      <c r="AJ25" s="815">
        <v>4</v>
      </c>
      <c r="AK25" s="815">
        <v>4</v>
      </c>
      <c r="AL25" s="815">
        <v>6</v>
      </c>
      <c r="AM25" s="817"/>
      <c r="AN25" s="812">
        <v>4</v>
      </c>
      <c r="AO25" s="815">
        <v>4</v>
      </c>
      <c r="AP25" s="815">
        <v>4</v>
      </c>
      <c r="AQ25" s="815">
        <v>4</v>
      </c>
      <c r="AR25" s="815">
        <v>4</v>
      </c>
      <c r="AS25" s="815">
        <v>6</v>
      </c>
      <c r="AT25" s="818"/>
      <c r="AU25" s="2059">
        <f>SUM(S25:AT25)</f>
        <v>104</v>
      </c>
      <c r="AV25" s="2059"/>
      <c r="AW25" s="2060"/>
      <c r="AX25" s="2061"/>
      <c r="AY25" s="2062"/>
      <c r="AZ25" s="2063"/>
      <c r="BA25" s="2061"/>
      <c r="BB25" s="2062"/>
      <c r="BC25" s="2064"/>
    </row>
    <row r="26" spans="1:56" ht="30.75" customHeight="1" x14ac:dyDescent="0.4">
      <c r="A26" s="1694" t="s">
        <v>42</v>
      </c>
      <c r="B26" s="1694"/>
      <c r="C26" s="1694"/>
      <c r="D26" s="1694"/>
      <c r="E26" s="1694"/>
      <c r="F26" s="1694"/>
      <c r="G26" s="1694"/>
      <c r="H26" s="1694"/>
      <c r="I26" s="1694"/>
      <c r="J26" s="1694"/>
      <c r="K26" s="1694"/>
      <c r="L26" s="1694"/>
      <c r="M26" s="1694"/>
      <c r="N26" s="1694"/>
      <c r="O26" s="1694"/>
      <c r="P26" s="1694"/>
      <c r="Q26" s="1694"/>
      <c r="R26" s="1694"/>
      <c r="S26" s="1694"/>
      <c r="T26" s="1694"/>
      <c r="U26" s="1694"/>
      <c r="V26" s="1694"/>
      <c r="W26" s="1694"/>
      <c r="X26" s="1694"/>
      <c r="Y26" s="1694"/>
      <c r="Z26" s="1694"/>
      <c r="AA26" s="1694"/>
      <c r="AB26" s="1694"/>
      <c r="AC26" s="1694"/>
      <c r="AD26" s="1694"/>
      <c r="AE26" s="1694"/>
      <c r="AF26" s="1694"/>
      <c r="AG26" s="1694"/>
      <c r="AH26" s="1694"/>
      <c r="AI26" s="1694"/>
      <c r="AJ26" s="1694"/>
      <c r="AK26" s="1694"/>
      <c r="AL26" s="1694"/>
      <c r="AM26" s="1694"/>
      <c r="AN26" s="1694"/>
      <c r="AO26" s="1694"/>
      <c r="AP26" s="1694"/>
      <c r="AQ26" s="1694"/>
      <c r="AR26" s="1694"/>
      <c r="AS26" s="1694"/>
      <c r="AT26" s="1694"/>
      <c r="AU26" s="1694"/>
      <c r="AV26" s="1694"/>
      <c r="AW26" s="1694"/>
      <c r="AX26" s="1694"/>
      <c r="AY26" s="1694"/>
      <c r="AZ26" s="1694"/>
      <c r="BA26" s="1694"/>
      <c r="BB26" s="1694"/>
      <c r="BC26" s="1694"/>
      <c r="BD26" s="1694"/>
    </row>
    <row r="27" spans="1:56" ht="21" customHeight="1" x14ac:dyDescent="0.4">
      <c r="A27" s="2084" t="s">
        <v>33</v>
      </c>
      <c r="B27" s="2084"/>
      <c r="C27" s="2084"/>
      <c r="D27" s="2084"/>
      <c r="E27" s="2084"/>
      <c r="F27" s="2084"/>
      <c r="G27" s="2084"/>
      <c r="H27" s="2084"/>
      <c r="I27" s="2084"/>
      <c r="J27" s="2084"/>
      <c r="K27" s="2084"/>
      <c r="L27" s="2084"/>
      <c r="M27" s="2084"/>
      <c r="N27" s="2084"/>
      <c r="O27" s="2084"/>
      <c r="P27" s="2084"/>
      <c r="Q27" s="2084"/>
      <c r="R27" s="2084"/>
      <c r="S27" s="2084"/>
      <c r="T27" s="2084"/>
      <c r="U27" s="2084"/>
      <c r="V27" s="2084"/>
      <c r="W27" s="2084"/>
      <c r="X27" s="2084"/>
      <c r="Y27" s="2084"/>
      <c r="Z27" s="2084"/>
      <c r="AA27" s="2084"/>
      <c r="AB27" s="2084"/>
      <c r="AC27" s="2084"/>
      <c r="AD27" s="2084"/>
      <c r="AE27" s="2084"/>
      <c r="AF27" s="2084"/>
      <c r="AG27" s="2084"/>
      <c r="AH27" s="2084"/>
      <c r="AI27" s="2084"/>
      <c r="AJ27" s="2084"/>
      <c r="AK27" s="2084"/>
      <c r="AL27" s="2084"/>
      <c r="AM27" s="2084"/>
      <c r="AN27" s="2084"/>
      <c r="AO27" s="2084"/>
      <c r="AP27" s="2084"/>
      <c r="AQ27" s="2084"/>
      <c r="AR27" s="2084"/>
      <c r="AS27" s="2084"/>
      <c r="AT27" s="2084"/>
      <c r="AU27" s="2084"/>
      <c r="AV27" s="2084"/>
      <c r="AW27" s="2084"/>
      <c r="AX27" s="2084"/>
      <c r="AY27" s="2084"/>
      <c r="AZ27" s="2084"/>
      <c r="BA27" s="2084"/>
      <c r="BB27" s="2084"/>
      <c r="BC27" s="2084"/>
      <c r="BD27" s="2084"/>
    </row>
    <row r="28" spans="1:56" ht="21" customHeight="1" x14ac:dyDescent="0.4">
      <c r="A28" s="2084"/>
      <c r="B28" s="2084"/>
      <c r="C28" s="2084"/>
      <c r="D28" s="2084"/>
      <c r="E28" s="2084"/>
      <c r="F28" s="2084"/>
      <c r="G28" s="2084"/>
      <c r="H28" s="2084"/>
      <c r="I28" s="2084"/>
      <c r="J28" s="2084"/>
      <c r="K28" s="2084"/>
      <c r="L28" s="2084"/>
      <c r="M28" s="2084"/>
      <c r="N28" s="2084"/>
      <c r="O28" s="2084"/>
      <c r="P28" s="2084"/>
      <c r="Q28" s="2084"/>
      <c r="R28" s="2084"/>
      <c r="S28" s="2084"/>
      <c r="T28" s="2084"/>
      <c r="U28" s="2084"/>
      <c r="V28" s="2084"/>
      <c r="W28" s="2084"/>
      <c r="X28" s="2084"/>
      <c r="Y28" s="2084"/>
      <c r="Z28" s="2084"/>
      <c r="AA28" s="2084"/>
      <c r="AB28" s="2084"/>
      <c r="AC28" s="2084"/>
      <c r="AD28" s="2084"/>
      <c r="AE28" s="2084"/>
      <c r="AF28" s="2084"/>
      <c r="AG28" s="2084"/>
      <c r="AH28" s="2084"/>
      <c r="AI28" s="2084"/>
      <c r="AJ28" s="2084"/>
      <c r="AK28" s="2084"/>
      <c r="AL28" s="2084"/>
      <c r="AM28" s="2084"/>
      <c r="AN28" s="2084"/>
      <c r="AO28" s="2084"/>
      <c r="AP28" s="2084"/>
      <c r="AQ28" s="2084"/>
      <c r="AR28" s="2084"/>
      <c r="AS28" s="2084"/>
      <c r="AT28" s="2084"/>
      <c r="AU28" s="2084"/>
      <c r="AV28" s="2084"/>
      <c r="AW28" s="2084"/>
      <c r="AX28" s="2084"/>
      <c r="AY28" s="2084"/>
      <c r="AZ28" s="2084"/>
      <c r="BA28" s="2084"/>
      <c r="BB28" s="2084"/>
      <c r="BC28" s="2084"/>
      <c r="BD28" s="2084"/>
    </row>
    <row r="29" spans="1:56" ht="21" customHeight="1" x14ac:dyDescent="0.4">
      <c r="A29" s="2065" t="s">
        <v>928</v>
      </c>
      <c r="B29" s="2065"/>
      <c r="C29" s="2065"/>
      <c r="D29" s="2065"/>
      <c r="E29" s="2065"/>
      <c r="F29" s="2065"/>
      <c r="G29" s="2065"/>
      <c r="H29" s="2065"/>
      <c r="I29" s="2065"/>
      <c r="J29" s="2065"/>
      <c r="K29" s="2065"/>
      <c r="L29" s="2065"/>
      <c r="M29" s="2065"/>
      <c r="N29" s="2065"/>
      <c r="O29" s="2065"/>
      <c r="P29" s="2065"/>
      <c r="Q29" s="2065"/>
      <c r="R29" s="2065"/>
      <c r="S29" s="2065"/>
      <c r="T29" s="2065"/>
      <c r="U29" s="2065"/>
      <c r="V29" s="2065"/>
      <c r="W29" s="2065"/>
      <c r="X29" s="2065"/>
      <c r="Y29" s="2065"/>
      <c r="Z29" s="2065"/>
      <c r="AA29" s="2065"/>
      <c r="AB29" s="2065"/>
      <c r="AC29" s="2065"/>
      <c r="AD29" s="2065"/>
      <c r="AE29" s="2065"/>
      <c r="AF29" s="2065"/>
      <c r="AG29" s="2065"/>
      <c r="AH29" s="2065"/>
      <c r="AI29" s="2065"/>
      <c r="AJ29" s="2065"/>
      <c r="AK29" s="2065"/>
      <c r="AL29" s="2065"/>
      <c r="AM29" s="2065"/>
      <c r="AN29" s="2065"/>
      <c r="AO29" s="2065"/>
      <c r="AP29" s="2065"/>
      <c r="AQ29" s="2065"/>
      <c r="AR29" s="2065"/>
      <c r="AS29" s="2065"/>
      <c r="AT29" s="2065"/>
      <c r="AU29" s="2065"/>
      <c r="AV29" s="2065"/>
      <c r="AW29" s="2065"/>
      <c r="AX29" s="2065"/>
      <c r="AY29" s="2065"/>
      <c r="AZ29" s="2065"/>
      <c r="BA29" s="2065"/>
      <c r="BB29" s="2065"/>
      <c r="BC29" s="2065"/>
      <c r="BD29" s="2065"/>
    </row>
    <row r="30" spans="1:56" ht="21" customHeight="1" x14ac:dyDescent="0.4">
      <c r="A30" s="2065"/>
      <c r="B30" s="2065"/>
      <c r="C30" s="2065"/>
      <c r="D30" s="2065"/>
      <c r="E30" s="2065"/>
      <c r="F30" s="2065"/>
      <c r="G30" s="2065"/>
      <c r="H30" s="2065"/>
      <c r="I30" s="2065"/>
      <c r="J30" s="2065"/>
      <c r="K30" s="2065"/>
      <c r="L30" s="2065"/>
      <c r="M30" s="2065"/>
      <c r="N30" s="2065"/>
      <c r="O30" s="2065"/>
      <c r="P30" s="2065"/>
      <c r="Q30" s="2065"/>
      <c r="R30" s="2065"/>
      <c r="S30" s="2065"/>
      <c r="T30" s="2065"/>
      <c r="U30" s="2065"/>
      <c r="V30" s="2065"/>
      <c r="W30" s="2065"/>
      <c r="X30" s="2065"/>
      <c r="Y30" s="2065"/>
      <c r="Z30" s="2065"/>
      <c r="AA30" s="2065"/>
      <c r="AB30" s="2065"/>
      <c r="AC30" s="2065"/>
      <c r="AD30" s="2065"/>
      <c r="AE30" s="2065"/>
      <c r="AF30" s="2065"/>
      <c r="AG30" s="2065"/>
      <c r="AH30" s="2065"/>
      <c r="AI30" s="2065"/>
      <c r="AJ30" s="2065"/>
      <c r="AK30" s="2065"/>
      <c r="AL30" s="2065"/>
      <c r="AM30" s="2065"/>
      <c r="AN30" s="2065"/>
      <c r="AO30" s="2065"/>
      <c r="AP30" s="2065"/>
      <c r="AQ30" s="2065"/>
      <c r="AR30" s="2065"/>
      <c r="AS30" s="2065"/>
      <c r="AT30" s="2065"/>
      <c r="AU30" s="2065"/>
      <c r="AV30" s="2065"/>
      <c r="AW30" s="2065"/>
      <c r="AX30" s="2065"/>
      <c r="AY30" s="2065"/>
      <c r="AZ30" s="2065"/>
      <c r="BA30" s="2065"/>
      <c r="BB30" s="2065"/>
      <c r="BC30" s="2065"/>
      <c r="BD30" s="2065"/>
    </row>
    <row r="31" spans="1:56" ht="21" customHeight="1" x14ac:dyDescent="0.4">
      <c r="A31" s="1694" t="s">
        <v>929</v>
      </c>
      <c r="B31" s="1694"/>
      <c r="C31" s="1694"/>
      <c r="D31" s="1694"/>
      <c r="E31" s="1694"/>
      <c r="F31" s="1694"/>
      <c r="G31" s="1694"/>
      <c r="H31" s="1694"/>
      <c r="I31" s="1694"/>
      <c r="J31" s="1694"/>
      <c r="K31" s="1694"/>
      <c r="L31" s="1694"/>
      <c r="M31" s="1694"/>
      <c r="N31" s="1694"/>
      <c r="O31" s="1694"/>
      <c r="P31" s="1694"/>
      <c r="Q31" s="1694"/>
      <c r="R31" s="1694"/>
      <c r="S31" s="1694"/>
      <c r="T31" s="1694"/>
      <c r="U31" s="1694"/>
      <c r="V31" s="1694"/>
      <c r="W31" s="1694"/>
      <c r="X31" s="1694"/>
      <c r="Y31" s="1694"/>
      <c r="Z31" s="1694"/>
      <c r="AA31" s="1694"/>
      <c r="AB31" s="1694"/>
      <c r="AC31" s="1694"/>
      <c r="AD31" s="1694"/>
      <c r="AE31" s="1694"/>
      <c r="AF31" s="1694"/>
      <c r="AG31" s="1694"/>
      <c r="AH31" s="1694"/>
      <c r="AI31" s="1694"/>
      <c r="AJ31" s="1694"/>
      <c r="AK31" s="1694"/>
      <c r="AL31" s="1694"/>
      <c r="AM31" s="1694"/>
      <c r="AN31" s="1694"/>
      <c r="AO31" s="1694"/>
      <c r="AP31" s="1694"/>
      <c r="AQ31" s="1694"/>
      <c r="AR31" s="1694"/>
      <c r="AS31" s="1694"/>
      <c r="AT31" s="1694"/>
      <c r="AU31" s="1694"/>
      <c r="AV31" s="1694"/>
      <c r="AW31" s="1694"/>
      <c r="AX31" s="1694"/>
      <c r="AY31" s="1694"/>
      <c r="AZ31" s="1694"/>
      <c r="BA31" s="1694"/>
      <c r="BB31" s="1694"/>
      <c r="BC31" s="1694"/>
      <c r="BD31" s="1694"/>
    </row>
    <row r="32" spans="1:56" ht="21" customHeight="1" x14ac:dyDescent="0.4">
      <c r="A32" s="1694" t="s">
        <v>58</v>
      </c>
      <c r="B32" s="1694"/>
      <c r="C32" s="1694"/>
      <c r="D32" s="1694"/>
      <c r="E32" s="1694"/>
      <c r="F32" s="1694"/>
      <c r="G32" s="1694"/>
      <c r="H32" s="1694"/>
      <c r="I32" s="1694"/>
      <c r="J32" s="1694"/>
      <c r="K32" s="1694"/>
      <c r="L32" s="1694"/>
      <c r="M32" s="1694"/>
      <c r="N32" s="1694"/>
      <c r="O32" s="1694"/>
      <c r="P32" s="1694"/>
      <c r="Q32" s="1694"/>
      <c r="R32" s="1694"/>
      <c r="S32" s="1694"/>
      <c r="T32" s="1694"/>
      <c r="U32" s="1694"/>
      <c r="V32" s="1694"/>
      <c r="W32" s="1694"/>
      <c r="X32" s="1694"/>
      <c r="Y32" s="1694"/>
      <c r="Z32" s="1694"/>
      <c r="AA32" s="1694"/>
      <c r="AB32" s="1694"/>
      <c r="AC32" s="1694"/>
      <c r="AD32" s="1694"/>
      <c r="AE32" s="1694"/>
      <c r="AF32" s="1694"/>
      <c r="AG32" s="1694"/>
      <c r="AH32" s="1694"/>
      <c r="AI32" s="1694"/>
      <c r="AJ32" s="1694"/>
      <c r="AK32" s="1694"/>
      <c r="AL32" s="1694"/>
      <c r="AM32" s="1694"/>
      <c r="AN32" s="1694"/>
      <c r="AO32" s="1694"/>
      <c r="AP32" s="1694"/>
      <c r="AQ32" s="1694"/>
      <c r="AR32" s="1694"/>
      <c r="AS32" s="1694"/>
      <c r="AT32" s="1694"/>
      <c r="AU32" s="1694"/>
      <c r="AV32" s="1694"/>
      <c r="AW32" s="1694"/>
      <c r="AX32" s="1694"/>
      <c r="AY32" s="1694"/>
      <c r="AZ32" s="1694"/>
      <c r="BA32" s="1694"/>
      <c r="BB32" s="1694"/>
      <c r="BC32" s="1694"/>
      <c r="BD32" s="1694"/>
    </row>
    <row r="33" spans="1:56" ht="21" customHeight="1" x14ac:dyDescent="0.4">
      <c r="A33" s="2065" t="s">
        <v>34</v>
      </c>
      <c r="B33" s="2065"/>
      <c r="C33" s="2065"/>
      <c r="D33" s="2065"/>
      <c r="E33" s="2065"/>
      <c r="F33" s="2065"/>
      <c r="G33" s="2065"/>
      <c r="H33" s="2065"/>
      <c r="I33" s="2065"/>
      <c r="J33" s="2065"/>
      <c r="K33" s="2065"/>
      <c r="L33" s="2065"/>
      <c r="M33" s="2065"/>
      <c r="N33" s="2065"/>
      <c r="O33" s="2065"/>
      <c r="P33" s="2065"/>
      <c r="Q33" s="2065"/>
      <c r="R33" s="2065"/>
      <c r="S33" s="2065"/>
      <c r="T33" s="2065"/>
      <c r="U33" s="2065"/>
      <c r="V33" s="2065"/>
      <c r="W33" s="2065"/>
      <c r="X33" s="2065"/>
      <c r="Y33" s="2065"/>
      <c r="Z33" s="2065"/>
      <c r="AA33" s="2065"/>
      <c r="AB33" s="2065"/>
      <c r="AC33" s="2065"/>
      <c r="AD33" s="2065"/>
      <c r="AE33" s="2065"/>
      <c r="AF33" s="2065"/>
      <c r="AG33" s="2065"/>
      <c r="AH33" s="2065"/>
      <c r="AI33" s="2065"/>
      <c r="AJ33" s="2065"/>
      <c r="AK33" s="2065"/>
      <c r="AL33" s="2065"/>
      <c r="AM33" s="2065"/>
      <c r="AN33" s="2065"/>
      <c r="AO33" s="2065"/>
      <c r="AP33" s="2065"/>
      <c r="AQ33" s="2065"/>
      <c r="AR33" s="2065"/>
      <c r="AS33" s="2065"/>
      <c r="AT33" s="2065"/>
      <c r="AU33" s="2065"/>
      <c r="AV33" s="2065"/>
      <c r="AW33" s="2065"/>
      <c r="AX33" s="2065"/>
      <c r="AY33" s="2065"/>
      <c r="AZ33" s="2065"/>
      <c r="BA33" s="2065"/>
      <c r="BB33" s="2065"/>
      <c r="BC33" s="2065"/>
      <c r="BD33" s="2065"/>
    </row>
    <row r="34" spans="1:56" ht="21" customHeight="1" x14ac:dyDescent="0.4">
      <c r="A34" s="2065"/>
      <c r="B34" s="2065"/>
      <c r="C34" s="2065"/>
      <c r="D34" s="2065"/>
      <c r="E34" s="2065"/>
      <c r="F34" s="2065"/>
      <c r="G34" s="2065"/>
      <c r="H34" s="2065"/>
      <c r="I34" s="2065"/>
      <c r="J34" s="2065"/>
      <c r="K34" s="2065"/>
      <c r="L34" s="2065"/>
      <c r="M34" s="2065"/>
      <c r="N34" s="2065"/>
      <c r="O34" s="2065"/>
      <c r="P34" s="2065"/>
      <c r="Q34" s="2065"/>
      <c r="R34" s="2065"/>
      <c r="S34" s="2065"/>
      <c r="T34" s="2065"/>
      <c r="U34" s="2065"/>
      <c r="V34" s="2065"/>
      <c r="W34" s="2065"/>
      <c r="X34" s="2065"/>
      <c r="Y34" s="2065"/>
      <c r="Z34" s="2065"/>
      <c r="AA34" s="2065"/>
      <c r="AB34" s="2065"/>
      <c r="AC34" s="2065"/>
      <c r="AD34" s="2065"/>
      <c r="AE34" s="2065"/>
      <c r="AF34" s="2065"/>
      <c r="AG34" s="2065"/>
      <c r="AH34" s="2065"/>
      <c r="AI34" s="2065"/>
      <c r="AJ34" s="2065"/>
      <c r="AK34" s="2065"/>
      <c r="AL34" s="2065"/>
      <c r="AM34" s="2065"/>
      <c r="AN34" s="2065"/>
      <c r="AO34" s="2065"/>
      <c r="AP34" s="2065"/>
      <c r="AQ34" s="2065"/>
      <c r="AR34" s="2065"/>
      <c r="AS34" s="2065"/>
      <c r="AT34" s="2065"/>
      <c r="AU34" s="2065"/>
      <c r="AV34" s="2065"/>
      <c r="AW34" s="2065"/>
      <c r="AX34" s="2065"/>
      <c r="AY34" s="2065"/>
      <c r="AZ34" s="2065"/>
      <c r="BA34" s="2065"/>
      <c r="BB34" s="2065"/>
      <c r="BC34" s="2065"/>
      <c r="BD34" s="2065"/>
    </row>
    <row r="35" spans="1:56" ht="21" customHeight="1" x14ac:dyDescent="0.4">
      <c r="A35" s="2685" t="s">
        <v>664</v>
      </c>
      <c r="B35" s="2685"/>
      <c r="C35" s="2685"/>
      <c r="D35" s="2685"/>
      <c r="E35" s="2685"/>
      <c r="F35" s="2685"/>
      <c r="G35" s="2685"/>
      <c r="H35" s="2685"/>
      <c r="I35" s="2685"/>
      <c r="J35" s="2685"/>
      <c r="K35" s="2685"/>
      <c r="L35" s="2685"/>
      <c r="M35" s="2685"/>
      <c r="N35" s="2685"/>
      <c r="O35" s="2685"/>
      <c r="P35" s="2685"/>
      <c r="Q35" s="2685"/>
      <c r="R35" s="2685"/>
      <c r="S35" s="2685"/>
      <c r="T35" s="2685"/>
      <c r="U35" s="2685"/>
      <c r="V35" s="2685"/>
      <c r="W35" s="2685"/>
      <c r="X35" s="2685"/>
      <c r="Y35" s="2685"/>
      <c r="Z35" s="2685"/>
      <c r="AA35" s="2685"/>
      <c r="AB35" s="2685"/>
      <c r="AC35" s="2685"/>
      <c r="AD35" s="2685"/>
      <c r="AE35" s="2685"/>
      <c r="AF35" s="2685"/>
      <c r="AG35" s="2685"/>
      <c r="AH35" s="2685"/>
      <c r="AI35" s="2685"/>
      <c r="AJ35" s="2685"/>
      <c r="AK35" s="2685"/>
      <c r="AL35" s="2685"/>
      <c r="AM35" s="2685"/>
      <c r="AN35" s="2685"/>
      <c r="AO35" s="2685"/>
      <c r="AP35" s="2685"/>
      <c r="AQ35" s="2685"/>
      <c r="AR35" s="2685"/>
      <c r="AS35" s="2685"/>
      <c r="AT35" s="2685"/>
      <c r="AU35" s="2685"/>
      <c r="AV35" s="2685"/>
      <c r="AW35" s="2685"/>
      <c r="AX35" s="2685"/>
      <c r="AY35" s="2685"/>
      <c r="AZ35" s="2685"/>
      <c r="BA35" s="2685"/>
      <c r="BB35" s="2685"/>
      <c r="BC35" s="2685"/>
      <c r="BD35" s="2685"/>
    </row>
    <row r="36" spans="1:56" ht="21" customHeight="1" x14ac:dyDescent="0.4">
      <c r="A36" s="2685" t="s">
        <v>350</v>
      </c>
      <c r="B36" s="2685"/>
      <c r="C36" s="2685"/>
      <c r="D36" s="2685"/>
      <c r="E36" s="2685"/>
      <c r="F36" s="2685"/>
      <c r="G36" s="2685"/>
      <c r="H36" s="2685"/>
      <c r="I36" s="2685"/>
      <c r="J36" s="2685"/>
      <c r="K36" s="2685"/>
      <c r="L36" s="2685"/>
      <c r="M36" s="2685"/>
      <c r="N36" s="2685"/>
      <c r="O36" s="2685"/>
      <c r="P36" s="2685"/>
      <c r="Q36" s="2685"/>
      <c r="R36" s="2685"/>
      <c r="S36" s="2685"/>
      <c r="T36" s="2685"/>
      <c r="U36" s="2685"/>
      <c r="V36" s="2685"/>
      <c r="W36" s="2685"/>
      <c r="X36" s="2685"/>
      <c r="Y36" s="2685"/>
      <c r="Z36" s="2685"/>
      <c r="AA36" s="2685"/>
      <c r="AB36" s="2685"/>
      <c r="AC36" s="2685"/>
      <c r="AD36" s="2685"/>
      <c r="AE36" s="2685"/>
      <c r="AF36" s="2685"/>
      <c r="AG36" s="2685"/>
      <c r="AH36" s="2685"/>
      <c r="AI36" s="2685"/>
      <c r="AJ36" s="2685"/>
      <c r="AK36" s="2685"/>
      <c r="AL36" s="2685"/>
      <c r="AM36" s="2685"/>
      <c r="AN36" s="2685"/>
      <c r="AO36" s="2685"/>
      <c r="AP36" s="2685"/>
      <c r="AQ36" s="2685"/>
      <c r="AR36" s="2685"/>
      <c r="AS36" s="2685"/>
      <c r="AT36" s="2685"/>
      <c r="AU36" s="2685"/>
      <c r="AV36" s="2685"/>
      <c r="AW36" s="2685"/>
      <c r="AX36" s="2685"/>
      <c r="AY36" s="2685"/>
      <c r="AZ36" s="2685"/>
      <c r="BA36" s="2685"/>
      <c r="BB36" s="2685"/>
      <c r="BC36" s="2685"/>
      <c r="BD36" s="2685"/>
    </row>
  </sheetData>
  <mergeCells count="116">
    <mergeCell ref="A2:AW2"/>
    <mergeCell ref="A3:BC3"/>
    <mergeCell ref="A5:R5"/>
    <mergeCell ref="S5:AE5"/>
    <mergeCell ref="AF5:AM5"/>
    <mergeCell ref="AN5:BC5"/>
    <mergeCell ref="A6:G6"/>
    <mergeCell ref="H6:R6"/>
    <mergeCell ref="S6:Z6"/>
    <mergeCell ref="AA6:AJ6"/>
    <mergeCell ref="AK6:AS6"/>
    <mergeCell ref="AT6:BC6"/>
    <mergeCell ref="S7:Y7"/>
    <mergeCell ref="Z7:AF7"/>
    <mergeCell ref="AG7:AM7"/>
    <mergeCell ref="AN7:AT7"/>
    <mergeCell ref="A10:F10"/>
    <mergeCell ref="G10:K10"/>
    <mergeCell ref="L10:R10"/>
    <mergeCell ref="AU10:AW10"/>
    <mergeCell ref="AX10:AZ10"/>
    <mergeCell ref="BA10:BC10"/>
    <mergeCell ref="A11:F11"/>
    <mergeCell ref="G11:K11"/>
    <mergeCell ref="L11:R11"/>
    <mergeCell ref="AU11:AW11"/>
    <mergeCell ref="AX11:AZ11"/>
    <mergeCell ref="BA11:BC11"/>
    <mergeCell ref="A12:F12"/>
    <mergeCell ref="G12:K12"/>
    <mergeCell ref="L12:R12"/>
    <mergeCell ref="AU12:AW12"/>
    <mergeCell ref="AX12:AZ12"/>
    <mergeCell ref="BA12:BC12"/>
    <mergeCell ref="A13:F13"/>
    <mergeCell ref="G13:K13"/>
    <mergeCell ref="L13:R13"/>
    <mergeCell ref="AU13:AW13"/>
    <mergeCell ref="AX13:AZ13"/>
    <mergeCell ref="BA13:BC13"/>
    <mergeCell ref="A14:F14"/>
    <mergeCell ref="G14:K14"/>
    <mergeCell ref="L14:R14"/>
    <mergeCell ref="AU14:AW14"/>
    <mergeCell ref="AX14:AZ14"/>
    <mergeCell ref="BA14:BC14"/>
    <mergeCell ref="A15:F15"/>
    <mergeCell ref="G15:K15"/>
    <mergeCell ref="L15:R15"/>
    <mergeCell ref="AU15:AW15"/>
    <mergeCell ref="AX15:AZ15"/>
    <mergeCell ref="BA15:BC15"/>
    <mergeCell ref="A16:F16"/>
    <mergeCell ref="G16:K16"/>
    <mergeCell ref="L16:R16"/>
    <mergeCell ref="AU16:AW16"/>
    <mergeCell ref="AX16:AZ16"/>
    <mergeCell ref="BA16:BC16"/>
    <mergeCell ref="A17:F17"/>
    <mergeCell ref="G17:K17"/>
    <mergeCell ref="L17:R17"/>
    <mergeCell ref="AU17:AW17"/>
    <mergeCell ref="AX17:AZ17"/>
    <mergeCell ref="BA17:BC17"/>
    <mergeCell ref="A18:F18"/>
    <mergeCell ref="G18:K18"/>
    <mergeCell ref="L18:R18"/>
    <mergeCell ref="AU18:AW18"/>
    <mergeCell ref="AX18:AZ18"/>
    <mergeCell ref="BA18:BC18"/>
    <mergeCell ref="A19:F19"/>
    <mergeCell ref="G19:K19"/>
    <mergeCell ref="L19:R19"/>
    <mergeCell ref="AU19:AW19"/>
    <mergeCell ref="AX19:AZ19"/>
    <mergeCell ref="BA19:BC19"/>
    <mergeCell ref="A20:F20"/>
    <mergeCell ref="G20:K20"/>
    <mergeCell ref="L20:R20"/>
    <mergeCell ref="AU20:AW20"/>
    <mergeCell ref="AX20:AZ20"/>
    <mergeCell ref="BA20:BC20"/>
    <mergeCell ref="A21:F21"/>
    <mergeCell ref="G21:K21"/>
    <mergeCell ref="L21:R21"/>
    <mergeCell ref="AU21:AW21"/>
    <mergeCell ref="AX21:AZ21"/>
    <mergeCell ref="BA21:BC21"/>
    <mergeCell ref="A22:R22"/>
    <mergeCell ref="AU22:AW22"/>
    <mergeCell ref="AX22:AZ22"/>
    <mergeCell ref="BA22:BC22"/>
    <mergeCell ref="A26:BD26"/>
    <mergeCell ref="A31:BD31"/>
    <mergeCell ref="A32:BD32"/>
    <mergeCell ref="A35:BD35"/>
    <mergeCell ref="A36:BD36"/>
    <mergeCell ref="A7:F9"/>
    <mergeCell ref="G7:K9"/>
    <mergeCell ref="L7:R9"/>
    <mergeCell ref="AU7:AW9"/>
    <mergeCell ref="AX7:AZ9"/>
    <mergeCell ref="BA7:BC9"/>
    <mergeCell ref="A27:BD28"/>
    <mergeCell ref="A29:BD30"/>
    <mergeCell ref="A33:BD34"/>
    <mergeCell ref="A23:AT23"/>
    <mergeCell ref="AU23:BC23"/>
    <mergeCell ref="A24:R24"/>
    <mergeCell ref="AU24:AW24"/>
    <mergeCell ref="AX24:AZ24"/>
    <mergeCell ref="BA24:BC24"/>
    <mergeCell ref="A25:R25"/>
    <mergeCell ref="AU25:AW25"/>
    <mergeCell ref="AX25:AZ25"/>
    <mergeCell ref="BA25:BC25"/>
  </mergeCells>
  <phoneticPr fontId="6"/>
  <printOptions horizontalCentered="1"/>
  <pageMargins left="0.31496062992125984" right="0.31496062992125984" top="0.35433070866141736" bottom="0.35433070866141736" header="0.31496062992125984" footer="0.31496062992125984"/>
  <pageSetup paperSize="8" scale="55" orientation="landscape" r:id="rId1"/>
  <rowBreaks count="1" manualBreakCount="1">
    <brk id="73" max="16383" man="1"/>
  </rowBreaks>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J53"/>
  <sheetViews>
    <sheetView showGridLines="0" view="pageBreakPreview" zoomScaleSheetLayoutView="100" workbookViewId="0">
      <selection activeCell="A3" sqref="A3:J3"/>
    </sheetView>
  </sheetViews>
  <sheetFormatPr defaultColWidth="8.125" defaultRowHeight="13.5" x14ac:dyDescent="0.4"/>
  <cols>
    <col min="1" max="1" width="3.125" style="1" customWidth="1"/>
    <col min="2" max="2" width="17.125" style="1" customWidth="1"/>
    <col min="3" max="3" width="4.25" style="1" customWidth="1"/>
    <col min="4" max="4" width="4.625" style="1" customWidth="1"/>
    <col min="5" max="5" width="16.125" style="1" customWidth="1"/>
    <col min="6" max="6" width="4.25" style="1" customWidth="1"/>
    <col min="7" max="7" width="22.5" style="1" customWidth="1"/>
    <col min="8" max="8" width="4.25" style="1" customWidth="1"/>
    <col min="9" max="9" width="21.75" style="1" customWidth="1"/>
    <col min="10" max="10" width="4.25" style="1" customWidth="1"/>
    <col min="11" max="16384" width="8.125" style="1"/>
  </cols>
  <sheetData>
    <row r="1" spans="1:10" ht="11.25" customHeight="1" x14ac:dyDescent="0.4">
      <c r="A1" s="2"/>
      <c r="I1" s="596"/>
    </row>
    <row r="2" spans="1:10" ht="17.45" customHeight="1" x14ac:dyDescent="0.15">
      <c r="A2" s="2"/>
      <c r="I2" s="1796">
        <f>基本情報入力シート!E3</f>
        <v>0</v>
      </c>
      <c r="J2" s="1796"/>
    </row>
    <row r="3" spans="1:10" ht="36" customHeight="1" x14ac:dyDescent="0.4">
      <c r="A3" s="1013" t="s">
        <v>1008</v>
      </c>
      <c r="B3" s="1013"/>
      <c r="C3" s="1013"/>
      <c r="D3" s="1013"/>
      <c r="E3" s="1013"/>
      <c r="F3" s="1013"/>
      <c r="G3" s="1013"/>
      <c r="H3" s="1013"/>
      <c r="I3" s="1013"/>
      <c r="J3" s="1013"/>
    </row>
    <row r="4" spans="1:10" ht="17.25" customHeight="1" x14ac:dyDescent="0.4">
      <c r="A4" s="8"/>
      <c r="B4" s="8"/>
      <c r="C4" s="8"/>
      <c r="D4" s="8"/>
      <c r="E4" s="8"/>
      <c r="F4" s="8"/>
      <c r="G4" s="8"/>
      <c r="H4" s="8"/>
      <c r="I4" s="8"/>
      <c r="J4" s="8"/>
    </row>
    <row r="5" spans="1:10" ht="23.25" customHeight="1" x14ac:dyDescent="0.4">
      <c r="A5" s="8"/>
      <c r="B5" s="301" t="s">
        <v>878</v>
      </c>
      <c r="C5" s="1391">
        <f>基本情報入力シート!E21</f>
        <v>0</v>
      </c>
      <c r="D5" s="1391"/>
      <c r="E5" s="1391"/>
      <c r="F5" s="1391"/>
      <c r="G5" s="1391"/>
      <c r="H5" s="1391"/>
      <c r="I5" s="1391"/>
      <c r="J5" s="1391"/>
    </row>
    <row r="6" spans="1:10" ht="23.25" customHeight="1" x14ac:dyDescent="0.4">
      <c r="A6" s="8"/>
      <c r="B6" s="180" t="s">
        <v>960</v>
      </c>
      <c r="C6" s="180" t="s">
        <v>359</v>
      </c>
      <c r="D6" s="1400" t="s">
        <v>1009</v>
      </c>
      <c r="E6" s="1400"/>
      <c r="F6" s="245" t="s">
        <v>29</v>
      </c>
      <c r="G6" s="245" t="s">
        <v>1010</v>
      </c>
      <c r="H6" s="245" t="s">
        <v>1011</v>
      </c>
      <c r="I6" s="306" t="s">
        <v>527</v>
      </c>
      <c r="J6" s="181"/>
    </row>
    <row r="7" spans="1:10" ht="23.25" customHeight="1" x14ac:dyDescent="0.4">
      <c r="B7" s="755" t="s">
        <v>879</v>
      </c>
      <c r="C7" s="1240" t="s">
        <v>880</v>
      </c>
      <c r="D7" s="1240"/>
      <c r="E7" s="1240"/>
      <c r="F7" s="1240"/>
      <c r="G7" s="1240"/>
      <c r="H7" s="1240"/>
      <c r="I7" s="1240"/>
      <c r="J7" s="1241"/>
    </row>
    <row r="8" spans="1:10" ht="18.75" customHeight="1" x14ac:dyDescent="0.4">
      <c r="B8" s="2700" t="s">
        <v>1176</v>
      </c>
      <c r="C8" s="351"/>
      <c r="D8" s="362"/>
      <c r="E8" s="362"/>
      <c r="F8" s="362"/>
      <c r="G8" s="362"/>
      <c r="H8" s="362"/>
      <c r="I8" s="362"/>
      <c r="J8" s="379"/>
    </row>
    <row r="9" spans="1:10" ht="23.25" customHeight="1" x14ac:dyDescent="0.4">
      <c r="B9" s="2701"/>
      <c r="C9" s="352"/>
      <c r="D9" s="1391"/>
      <c r="E9" s="1391"/>
      <c r="F9" s="2681" t="s">
        <v>991</v>
      </c>
      <c r="G9" s="2681"/>
      <c r="H9" s="2681" t="s">
        <v>908</v>
      </c>
      <c r="I9" s="2681"/>
      <c r="J9" s="380"/>
    </row>
    <row r="10" spans="1:10" ht="23.25" customHeight="1" x14ac:dyDescent="0.4">
      <c r="B10" s="2701"/>
      <c r="C10" s="352"/>
      <c r="D10" s="2726" t="s">
        <v>602</v>
      </c>
      <c r="E10" s="2726"/>
      <c r="F10" s="2668" t="s">
        <v>992</v>
      </c>
      <c r="G10" s="2668"/>
      <c r="H10" s="2668" t="s">
        <v>992</v>
      </c>
      <c r="I10" s="2668"/>
      <c r="J10" s="380"/>
    </row>
    <row r="11" spans="1:10" ht="47.25" customHeight="1" x14ac:dyDescent="0.4">
      <c r="B11" s="2701"/>
      <c r="C11" s="352"/>
      <c r="D11" s="2722" t="s">
        <v>1012</v>
      </c>
      <c r="E11" s="2722"/>
      <c r="F11" s="2668" t="s">
        <v>992</v>
      </c>
      <c r="G11" s="2668"/>
      <c r="H11" s="2668" t="s">
        <v>992</v>
      </c>
      <c r="I11" s="2668"/>
      <c r="J11" s="380"/>
    </row>
    <row r="12" spans="1:10" ht="30.75" customHeight="1" x14ac:dyDescent="0.4">
      <c r="B12" s="2701"/>
      <c r="C12" s="352"/>
      <c r="D12" s="2723" t="s">
        <v>1174</v>
      </c>
      <c r="E12" s="2724"/>
      <c r="F12" s="2725" t="s">
        <v>992</v>
      </c>
      <c r="G12" s="2725"/>
      <c r="H12" s="2725" t="s">
        <v>992</v>
      </c>
      <c r="I12" s="2725"/>
      <c r="J12" s="380"/>
    </row>
    <row r="13" spans="1:10" ht="30.75" customHeight="1" x14ac:dyDescent="0.4">
      <c r="B13" s="2701"/>
      <c r="C13" s="352"/>
      <c r="D13" s="821"/>
      <c r="E13" s="827" t="s">
        <v>689</v>
      </c>
      <c r="F13" s="2718" t="s">
        <v>992</v>
      </c>
      <c r="G13" s="2718"/>
      <c r="H13" s="2718" t="s">
        <v>992</v>
      </c>
      <c r="I13" s="2718"/>
      <c r="J13" s="380"/>
    </row>
    <row r="14" spans="1:10" ht="30.75" customHeight="1" x14ac:dyDescent="0.4">
      <c r="B14" s="2701"/>
      <c r="C14" s="352"/>
      <c r="D14" s="821"/>
      <c r="E14" s="828" t="s">
        <v>837</v>
      </c>
      <c r="F14" s="2719" t="s">
        <v>992</v>
      </c>
      <c r="G14" s="2720"/>
      <c r="H14" s="2721" t="s">
        <v>992</v>
      </c>
      <c r="I14" s="2721"/>
      <c r="J14" s="380"/>
    </row>
    <row r="15" spans="1:10" ht="30.75" customHeight="1" x14ac:dyDescent="0.4">
      <c r="B15" s="2701"/>
      <c r="C15" s="352"/>
      <c r="D15" s="821"/>
      <c r="E15" s="829" t="s">
        <v>385</v>
      </c>
      <c r="F15" s="2721" t="s">
        <v>992</v>
      </c>
      <c r="G15" s="2721"/>
      <c r="H15" s="2721" t="s">
        <v>992</v>
      </c>
      <c r="I15" s="2721"/>
      <c r="J15" s="380"/>
    </row>
    <row r="16" spans="1:10" ht="30.75" customHeight="1" x14ac:dyDescent="0.4">
      <c r="B16" s="2701"/>
      <c r="C16" s="352"/>
      <c r="D16" s="355"/>
      <c r="E16" s="830" t="s">
        <v>452</v>
      </c>
      <c r="F16" s="2715" t="s">
        <v>992</v>
      </c>
      <c r="G16" s="2715"/>
      <c r="H16" s="2715" t="s">
        <v>992</v>
      </c>
      <c r="I16" s="2715"/>
      <c r="J16" s="380"/>
    </row>
    <row r="17" spans="2:10" ht="30.75" customHeight="1" x14ac:dyDescent="0.4">
      <c r="B17" s="2701"/>
      <c r="C17" s="352"/>
      <c r="D17" s="2716" t="s">
        <v>382</v>
      </c>
      <c r="E17" s="2717"/>
      <c r="F17" s="2668" t="s">
        <v>1177</v>
      </c>
      <c r="G17" s="2668"/>
      <c r="H17" s="2668" t="s">
        <v>992</v>
      </c>
      <c r="I17" s="2668"/>
      <c r="J17" s="380"/>
    </row>
    <row r="18" spans="2:10" ht="13.5" customHeight="1" x14ac:dyDescent="0.4">
      <c r="B18" s="2701"/>
      <c r="C18" s="355"/>
      <c r="D18" s="374"/>
      <c r="E18" s="374"/>
      <c r="F18" s="374"/>
      <c r="G18" s="374"/>
      <c r="H18" s="374"/>
      <c r="I18" s="374"/>
      <c r="J18" s="381"/>
    </row>
    <row r="19" spans="2:10" ht="21" customHeight="1" x14ac:dyDescent="0.4">
      <c r="B19" s="2702" t="s">
        <v>1178</v>
      </c>
      <c r="C19" s="362"/>
      <c r="D19" s="362"/>
      <c r="E19" s="362"/>
      <c r="F19" s="362"/>
      <c r="G19" s="362"/>
      <c r="H19" s="362"/>
      <c r="I19" s="362"/>
      <c r="J19" s="379"/>
    </row>
    <row r="20" spans="2:10" ht="47.25" customHeight="1" x14ac:dyDescent="0.4">
      <c r="B20" s="2703"/>
      <c r="C20" s="7"/>
      <c r="D20" s="301" t="s">
        <v>232</v>
      </c>
      <c r="E20" s="2713" t="s">
        <v>225</v>
      </c>
      <c r="F20" s="2713"/>
      <c r="G20" s="831" t="s">
        <v>941</v>
      </c>
      <c r="H20" s="2714" t="s">
        <v>1175</v>
      </c>
      <c r="I20" s="1391"/>
      <c r="J20" s="380"/>
    </row>
    <row r="21" spans="2:10" ht="23.25" customHeight="1" x14ac:dyDescent="0.4">
      <c r="B21" s="2703"/>
      <c r="C21" s="7"/>
      <c r="D21" s="301" t="s">
        <v>887</v>
      </c>
      <c r="E21" s="1391"/>
      <c r="F21" s="1391"/>
      <c r="G21" s="276"/>
      <c r="H21" s="1890"/>
      <c r="I21" s="1892"/>
      <c r="J21" s="380"/>
    </row>
    <row r="22" spans="2:10" ht="23.25" customHeight="1" x14ac:dyDescent="0.4">
      <c r="B22" s="2703"/>
      <c r="C22" s="7"/>
      <c r="D22" s="301" t="s">
        <v>782</v>
      </c>
      <c r="E22" s="1391"/>
      <c r="F22" s="1391"/>
      <c r="G22" s="276"/>
      <c r="H22" s="1811"/>
      <c r="I22" s="1813"/>
      <c r="J22" s="380"/>
    </row>
    <row r="23" spans="2:10" ht="23.25" customHeight="1" x14ac:dyDescent="0.4">
      <c r="B23" s="2703"/>
      <c r="C23" s="7"/>
      <c r="D23" s="301" t="s">
        <v>888</v>
      </c>
      <c r="E23" s="1391"/>
      <c r="F23" s="1391"/>
      <c r="G23" s="276"/>
      <c r="H23" s="1811"/>
      <c r="I23" s="1813"/>
      <c r="J23" s="380"/>
    </row>
    <row r="24" spans="2:10" ht="23.25" customHeight="1" x14ac:dyDescent="0.4">
      <c r="B24" s="2703"/>
      <c r="C24" s="7"/>
      <c r="D24" s="301" t="s">
        <v>890</v>
      </c>
      <c r="E24" s="1391"/>
      <c r="F24" s="1391"/>
      <c r="G24" s="276"/>
      <c r="H24" s="1811"/>
      <c r="I24" s="1813"/>
      <c r="J24" s="380"/>
    </row>
    <row r="25" spans="2:10" ht="23.25" customHeight="1" x14ac:dyDescent="0.4">
      <c r="B25" s="2703"/>
      <c r="C25" s="7"/>
      <c r="D25" s="301" t="s">
        <v>117</v>
      </c>
      <c r="E25" s="1391"/>
      <c r="F25" s="1391"/>
      <c r="G25" s="276"/>
      <c r="H25" s="1811"/>
      <c r="I25" s="1813"/>
      <c r="J25" s="380"/>
    </row>
    <row r="26" spans="2:10" ht="23.25" customHeight="1" x14ac:dyDescent="0.4">
      <c r="B26" s="2703"/>
      <c r="C26" s="7"/>
      <c r="D26" s="301" t="s">
        <v>513</v>
      </c>
      <c r="E26" s="1391"/>
      <c r="F26" s="1391"/>
      <c r="G26" s="276"/>
      <c r="H26" s="1811"/>
      <c r="I26" s="1813"/>
      <c r="J26" s="380"/>
    </row>
    <row r="27" spans="2:10" ht="23.25" customHeight="1" x14ac:dyDescent="0.4">
      <c r="B27" s="2703"/>
      <c r="C27" s="7"/>
      <c r="D27" s="301" t="s">
        <v>892</v>
      </c>
      <c r="E27" s="1391"/>
      <c r="F27" s="1391"/>
      <c r="G27" s="276"/>
      <c r="H27" s="1811"/>
      <c r="I27" s="1813"/>
      <c r="J27" s="380"/>
    </row>
    <row r="28" spans="2:10" ht="23.25" customHeight="1" x14ac:dyDescent="0.4">
      <c r="B28" s="2703"/>
      <c r="C28" s="7"/>
      <c r="D28" s="301" t="s">
        <v>893</v>
      </c>
      <c r="E28" s="1391"/>
      <c r="F28" s="1391"/>
      <c r="G28" s="276"/>
      <c r="H28" s="1811"/>
      <c r="I28" s="1813"/>
      <c r="J28" s="380"/>
    </row>
    <row r="29" spans="2:10" ht="23.25" customHeight="1" x14ac:dyDescent="0.4">
      <c r="B29" s="2703"/>
      <c r="C29" s="7"/>
      <c r="D29" s="301" t="s">
        <v>895</v>
      </c>
      <c r="E29" s="1391"/>
      <c r="F29" s="1391"/>
      <c r="G29" s="276"/>
      <c r="H29" s="1811"/>
      <c r="I29" s="1813"/>
      <c r="J29" s="380"/>
    </row>
    <row r="30" spans="2:10" ht="23.25" customHeight="1" x14ac:dyDescent="0.4">
      <c r="B30" s="2703"/>
      <c r="C30" s="7"/>
      <c r="D30" s="301" t="s">
        <v>896</v>
      </c>
      <c r="E30" s="1391"/>
      <c r="F30" s="1391"/>
      <c r="G30" s="276"/>
      <c r="H30" s="1811"/>
      <c r="I30" s="1813"/>
      <c r="J30" s="380"/>
    </row>
    <row r="31" spans="2:10" ht="23.25" customHeight="1" x14ac:dyDescent="0.4">
      <c r="B31" s="2703"/>
      <c r="C31" s="7"/>
      <c r="D31" s="301" t="s">
        <v>897</v>
      </c>
      <c r="E31" s="1391"/>
      <c r="F31" s="1391"/>
      <c r="G31" s="276"/>
      <c r="H31" s="1811"/>
      <c r="I31" s="1813"/>
      <c r="J31" s="380"/>
    </row>
    <row r="32" spans="2:10" ht="23.25" customHeight="1" x14ac:dyDescent="0.4">
      <c r="B32" s="2703"/>
      <c r="C32" s="7"/>
      <c r="D32" s="822" t="s">
        <v>678</v>
      </c>
      <c r="E32" s="2712"/>
      <c r="F32" s="2712"/>
      <c r="G32" s="835"/>
      <c r="H32" s="2705"/>
      <c r="I32" s="2706"/>
      <c r="J32" s="380"/>
    </row>
    <row r="33" spans="2:10" ht="23.25" customHeight="1" x14ac:dyDescent="0.4">
      <c r="B33" s="2703"/>
      <c r="C33" s="7"/>
      <c r="D33" s="760" t="s">
        <v>447</v>
      </c>
      <c r="E33" s="1786"/>
      <c r="F33" s="1786"/>
      <c r="G33" s="764"/>
      <c r="H33" s="1786"/>
      <c r="I33" s="1786"/>
      <c r="J33" s="380"/>
    </row>
    <row r="34" spans="2:10" ht="12" customHeight="1" x14ac:dyDescent="0.4">
      <c r="B34" s="2703"/>
      <c r="C34" s="7"/>
      <c r="D34" s="761"/>
      <c r="E34" s="291"/>
      <c r="F34" s="291"/>
      <c r="G34" s="765"/>
      <c r="H34" s="291"/>
      <c r="I34" s="291"/>
      <c r="J34" s="380"/>
    </row>
    <row r="35" spans="2:10" s="695" customFormat="1" ht="19.5" customHeight="1" x14ac:dyDescent="0.4">
      <c r="B35" s="2703"/>
      <c r="C35" s="820"/>
      <c r="D35" s="823"/>
      <c r="E35" s="833"/>
      <c r="F35" s="833"/>
      <c r="G35" s="825"/>
      <c r="H35" s="833"/>
      <c r="I35" s="833"/>
      <c r="J35" s="696"/>
    </row>
    <row r="36" spans="2:10" ht="19.5" customHeight="1" x14ac:dyDescent="0.4">
      <c r="B36" s="2703"/>
      <c r="C36" s="7"/>
      <c r="D36" s="824"/>
      <c r="E36" s="2707"/>
      <c r="F36" s="2707"/>
      <c r="G36" s="2707"/>
      <c r="H36" s="2707"/>
      <c r="I36" s="2707"/>
      <c r="J36" s="2708"/>
    </row>
    <row r="37" spans="2:10" ht="23.25" customHeight="1" x14ac:dyDescent="0.4">
      <c r="B37" s="2703"/>
      <c r="C37" s="7"/>
      <c r="D37" s="824"/>
      <c r="E37" s="2707" t="s">
        <v>5</v>
      </c>
      <c r="F37" s="2707"/>
      <c r="G37" s="2707"/>
      <c r="H37" s="2707"/>
      <c r="I37" s="2707"/>
      <c r="J37" s="2708"/>
    </row>
    <row r="38" spans="2:10" ht="31.5" customHeight="1" x14ac:dyDescent="0.4">
      <c r="B38" s="2703"/>
      <c r="C38" s="7"/>
      <c r="D38" s="825"/>
      <c r="E38" s="2709"/>
      <c r="F38" s="2709"/>
      <c r="G38" s="2709"/>
      <c r="H38" s="2709"/>
      <c r="I38" s="2709"/>
      <c r="J38" s="2710"/>
    </row>
    <row r="39" spans="2:10" ht="6" customHeight="1" x14ac:dyDescent="0.4">
      <c r="B39" s="2704"/>
      <c r="C39" s="374"/>
      <c r="D39" s="826"/>
      <c r="E39" s="242"/>
      <c r="F39" s="249"/>
      <c r="G39" s="836"/>
      <c r="H39" s="249"/>
      <c r="I39" s="249"/>
      <c r="J39" s="381"/>
    </row>
    <row r="40" spans="2:10" ht="13.5" customHeight="1" x14ac:dyDescent="0.4"/>
    <row r="41" spans="2:10" ht="17.25" customHeight="1" x14ac:dyDescent="0.4">
      <c r="B41" s="2711" t="s">
        <v>431</v>
      </c>
      <c r="C41" s="2711"/>
      <c r="D41" s="2711"/>
      <c r="E41" s="2711"/>
      <c r="F41" s="2711"/>
      <c r="G41" s="2711"/>
      <c r="H41" s="2711"/>
      <c r="I41" s="2711"/>
      <c r="J41" s="2711"/>
    </row>
    <row r="42" spans="2:10" ht="17.25" customHeight="1" x14ac:dyDescent="0.4">
      <c r="B42" s="2698" t="s">
        <v>1013</v>
      </c>
      <c r="C42" s="2698"/>
      <c r="D42" s="2698"/>
      <c r="E42" s="2698"/>
      <c r="F42" s="2698"/>
      <c r="G42" s="2698"/>
      <c r="H42" s="2698"/>
      <c r="I42" s="2698"/>
      <c r="J42" s="2698"/>
    </row>
    <row r="43" spans="2:10" ht="29.25" customHeight="1" x14ac:dyDescent="0.4">
      <c r="B43" s="2698" t="s">
        <v>1179</v>
      </c>
      <c r="C43" s="2698"/>
      <c r="D43" s="2698"/>
      <c r="E43" s="2698"/>
      <c r="F43" s="2698"/>
      <c r="G43" s="2698"/>
      <c r="H43" s="2698"/>
      <c r="I43" s="2698"/>
      <c r="J43" s="2698"/>
    </row>
    <row r="44" spans="2:10" ht="24" customHeight="1" x14ac:dyDescent="0.4">
      <c r="B44" s="2699" t="s">
        <v>1180</v>
      </c>
      <c r="C44" s="2699"/>
      <c r="D44" s="2699"/>
      <c r="E44" s="2699"/>
      <c r="F44" s="2699"/>
      <c r="G44" s="2699"/>
      <c r="H44" s="2699"/>
      <c r="I44" s="2699"/>
      <c r="J44" s="2699"/>
    </row>
    <row r="45" spans="2:10" ht="13.5" customHeight="1" x14ac:dyDescent="0.4"/>
    <row r="46" spans="2:10" x14ac:dyDescent="0.4">
      <c r="C46" s="1" t="s">
        <v>899</v>
      </c>
    </row>
    <row r="48" spans="2:10" ht="13.5" customHeight="1" x14ac:dyDescent="0.4"/>
    <row r="49" spans="5:5" ht="13.5" customHeight="1" x14ac:dyDescent="0.4"/>
    <row r="50" spans="5:5" ht="13.5" customHeight="1" x14ac:dyDescent="0.4"/>
    <row r="53" spans="5:5" x14ac:dyDescent="0.4">
      <c r="E53" s="834"/>
    </row>
  </sheetData>
  <mergeCells count="54">
    <mergeCell ref="I2:J2"/>
    <mergeCell ref="A3:J3"/>
    <mergeCell ref="C5:J5"/>
    <mergeCell ref="D6:E6"/>
    <mergeCell ref="C7:J7"/>
    <mergeCell ref="D9:E9"/>
    <mergeCell ref="F9:G9"/>
    <mergeCell ref="H9:I9"/>
    <mergeCell ref="D10:E10"/>
    <mergeCell ref="F10:G10"/>
    <mergeCell ref="H10:I10"/>
    <mergeCell ref="D11:E11"/>
    <mergeCell ref="F11:G11"/>
    <mergeCell ref="H11:I11"/>
    <mergeCell ref="D12:E12"/>
    <mergeCell ref="F12:G12"/>
    <mergeCell ref="H12:I12"/>
    <mergeCell ref="F13:G13"/>
    <mergeCell ref="H13:I13"/>
    <mergeCell ref="F14:G14"/>
    <mergeCell ref="H14:I14"/>
    <mergeCell ref="F15:G15"/>
    <mergeCell ref="H15:I15"/>
    <mergeCell ref="F16:G16"/>
    <mergeCell ref="H16:I16"/>
    <mergeCell ref="D17:E17"/>
    <mergeCell ref="F17:G17"/>
    <mergeCell ref="H17:I17"/>
    <mergeCell ref="E20:F20"/>
    <mergeCell ref="H20:I20"/>
    <mergeCell ref="E21:F21"/>
    <mergeCell ref="E22:F22"/>
    <mergeCell ref="E23:F23"/>
    <mergeCell ref="E24:F24"/>
    <mergeCell ref="E25:F25"/>
    <mergeCell ref="E26:F26"/>
    <mergeCell ref="E27:F27"/>
    <mergeCell ref="E28:F28"/>
    <mergeCell ref="B42:J42"/>
    <mergeCell ref="B43:J43"/>
    <mergeCell ref="B44:J44"/>
    <mergeCell ref="B8:B18"/>
    <mergeCell ref="B19:B39"/>
    <mergeCell ref="H21:I32"/>
    <mergeCell ref="H33:I33"/>
    <mergeCell ref="E36:J36"/>
    <mergeCell ref="E37:J37"/>
    <mergeCell ref="E38:J38"/>
    <mergeCell ref="B41:J41"/>
    <mergeCell ref="E29:F29"/>
    <mergeCell ref="E30:F30"/>
    <mergeCell ref="E31:F31"/>
    <mergeCell ref="E32:F32"/>
    <mergeCell ref="E33:F33"/>
  </mergeCells>
  <phoneticPr fontId="6"/>
  <printOptions horizontalCentered="1"/>
  <pageMargins left="0.70866141732283472" right="0.70866141732283472" top="0.55118110236220474" bottom="0.55118110236220474" header="0.31496062992125984" footer="0.31496062992125984"/>
  <pageSetup paperSize="9" scale="71"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2:BP50"/>
  <sheetViews>
    <sheetView showGridLines="0" view="pageBreakPreview" zoomScale="75" zoomScaleNormal="85" zoomScaleSheetLayoutView="75" workbookViewId="0">
      <selection activeCell="A3" sqref="A3:BC3"/>
    </sheetView>
  </sheetViews>
  <sheetFormatPr defaultColWidth="8.125" defaultRowHeight="14.25" x14ac:dyDescent="0.4"/>
  <cols>
    <col min="1" max="4" width="2.375" style="431" customWidth="1"/>
    <col min="5" max="7" width="2.375" style="182" customWidth="1"/>
    <col min="8" max="8" width="2.875" style="182" customWidth="1"/>
    <col min="9" max="18" width="2.375" style="182" customWidth="1"/>
    <col min="19" max="46" width="2.625" style="182" customWidth="1"/>
    <col min="47" max="48" width="2.375" style="182" customWidth="1"/>
    <col min="49" max="49" width="4.25" style="182" customWidth="1"/>
    <col min="50" max="51" width="2.375" style="182" customWidth="1"/>
    <col min="52" max="52" width="3.625" style="182" customWidth="1"/>
    <col min="53" max="70" width="2.375" style="182" customWidth="1"/>
    <col min="71" max="16384" width="8.125" style="182"/>
  </cols>
  <sheetData>
    <row r="2" spans="1:55" ht="21" customHeight="1" x14ac:dyDescent="0.4">
      <c r="A2" s="1794" t="s">
        <v>780</v>
      </c>
      <c r="B2" s="1794"/>
      <c r="C2" s="1794"/>
      <c r="D2" s="1794"/>
      <c r="E2" s="1794"/>
      <c r="F2" s="1794"/>
      <c r="G2" s="1794"/>
      <c r="H2" s="1794"/>
      <c r="I2" s="1794"/>
      <c r="J2" s="1794"/>
      <c r="K2" s="1794"/>
      <c r="L2" s="1794"/>
      <c r="M2" s="1794"/>
      <c r="N2" s="1794"/>
      <c r="O2" s="1794"/>
      <c r="P2" s="1794"/>
      <c r="Q2" s="1794"/>
      <c r="R2" s="1794"/>
      <c r="S2" s="1794"/>
      <c r="T2" s="1794"/>
      <c r="U2" s="1794"/>
      <c r="V2" s="1794"/>
      <c r="W2" s="1794"/>
      <c r="X2" s="1794"/>
      <c r="Y2" s="1794"/>
      <c r="Z2" s="1794"/>
      <c r="AA2" s="1794"/>
      <c r="AB2" s="1794"/>
      <c r="AC2" s="1794"/>
      <c r="AD2" s="1794"/>
      <c r="AE2" s="1794"/>
      <c r="AF2" s="1794"/>
      <c r="AG2" s="1794"/>
      <c r="AH2" s="1794"/>
      <c r="AI2" s="1794"/>
      <c r="AJ2" s="1794"/>
      <c r="AK2" s="1794"/>
      <c r="AL2" s="1794"/>
      <c r="AM2" s="1794"/>
      <c r="AN2" s="1794"/>
      <c r="AO2" s="1794"/>
      <c r="AP2" s="1794"/>
      <c r="AQ2" s="1794"/>
      <c r="AR2" s="1794"/>
      <c r="AS2" s="1794"/>
      <c r="AT2" s="1794"/>
      <c r="AU2" s="1794"/>
      <c r="AV2" s="1794"/>
      <c r="AW2" s="1794"/>
    </row>
    <row r="3" spans="1:55" ht="21" customHeight="1" x14ac:dyDescent="0.4">
      <c r="A3" s="1795"/>
      <c r="B3" s="1795"/>
      <c r="C3" s="1795"/>
      <c r="D3" s="1795"/>
      <c r="E3" s="1795"/>
      <c r="F3" s="1795"/>
      <c r="G3" s="1795"/>
      <c r="H3" s="1795"/>
      <c r="I3" s="1795"/>
      <c r="J3" s="1795"/>
      <c r="K3" s="1795"/>
      <c r="L3" s="1795"/>
      <c r="M3" s="1795"/>
      <c r="N3" s="1795"/>
      <c r="O3" s="1795"/>
      <c r="P3" s="1795"/>
      <c r="Q3" s="1795"/>
      <c r="R3" s="1795"/>
      <c r="S3" s="1795"/>
      <c r="T3" s="1795"/>
      <c r="U3" s="1795"/>
      <c r="V3" s="1795"/>
      <c r="W3" s="1795"/>
      <c r="X3" s="1795"/>
      <c r="Y3" s="1795"/>
      <c r="Z3" s="1795"/>
      <c r="AA3" s="1795"/>
      <c r="AB3" s="1795"/>
      <c r="AC3" s="1795"/>
      <c r="AD3" s="1795"/>
      <c r="AE3" s="1795"/>
      <c r="AF3" s="1795"/>
      <c r="AG3" s="1795"/>
      <c r="AH3" s="1795"/>
      <c r="AI3" s="1795"/>
      <c r="AJ3" s="1795"/>
      <c r="AK3" s="1795"/>
      <c r="AL3" s="1795"/>
      <c r="AM3" s="1795"/>
      <c r="AN3" s="1795"/>
      <c r="AO3" s="1795"/>
      <c r="AP3" s="1795"/>
      <c r="AQ3" s="1795"/>
      <c r="AR3" s="1795"/>
      <c r="AS3" s="1795"/>
      <c r="AT3" s="1795"/>
      <c r="AU3" s="1795"/>
      <c r="AV3" s="1795"/>
      <c r="AW3" s="1795"/>
      <c r="AX3" s="1795"/>
      <c r="AY3" s="1795"/>
      <c r="AZ3" s="1795"/>
      <c r="BA3" s="1795"/>
      <c r="BB3" s="1795"/>
      <c r="BC3" s="1795"/>
    </row>
    <row r="4" spans="1:55" ht="21" customHeight="1" x14ac:dyDescent="0.4">
      <c r="A4" s="707"/>
      <c r="B4" s="707"/>
      <c r="C4" s="707"/>
      <c r="D4" s="707"/>
      <c r="E4" s="707"/>
    </row>
    <row r="5" spans="1:55" ht="21" customHeight="1" x14ac:dyDescent="0.4">
      <c r="A5" s="2332" t="s">
        <v>903</v>
      </c>
      <c r="B5" s="2692"/>
      <c r="C5" s="2692"/>
      <c r="D5" s="2692"/>
      <c r="E5" s="2692"/>
      <c r="F5" s="2692"/>
      <c r="G5" s="2692"/>
      <c r="H5" s="2692"/>
      <c r="I5" s="2692"/>
      <c r="J5" s="2692"/>
      <c r="K5" s="2692"/>
      <c r="L5" s="2692"/>
      <c r="M5" s="2692"/>
      <c r="N5" s="2692"/>
      <c r="O5" s="2692"/>
      <c r="P5" s="2692"/>
      <c r="Q5" s="2692"/>
      <c r="R5" s="2692"/>
      <c r="S5" s="2693" t="s">
        <v>998</v>
      </c>
      <c r="T5" s="2693"/>
      <c r="U5" s="2693"/>
      <c r="V5" s="2693"/>
      <c r="W5" s="2693"/>
      <c r="X5" s="2693"/>
      <c r="Y5" s="2693"/>
      <c r="Z5" s="2693"/>
      <c r="AA5" s="2693"/>
      <c r="AB5" s="2693"/>
      <c r="AC5" s="2693"/>
      <c r="AD5" s="2693"/>
      <c r="AE5" s="2693"/>
      <c r="AF5" s="2692" t="s">
        <v>384</v>
      </c>
      <c r="AG5" s="2692"/>
      <c r="AH5" s="2692"/>
      <c r="AI5" s="2692"/>
      <c r="AJ5" s="2692"/>
      <c r="AK5" s="2692"/>
      <c r="AL5" s="2692"/>
      <c r="AM5" s="2692"/>
      <c r="AN5" s="2692"/>
      <c r="AO5" s="2692"/>
      <c r="AP5" s="2692"/>
      <c r="AQ5" s="2692"/>
      <c r="AR5" s="2692"/>
      <c r="AS5" s="2692"/>
      <c r="AT5" s="2692"/>
      <c r="AU5" s="2692"/>
      <c r="AV5" s="2692"/>
      <c r="AW5" s="2692"/>
      <c r="AX5" s="2692"/>
      <c r="AY5" s="2692"/>
      <c r="AZ5" s="2692"/>
      <c r="BA5" s="2692"/>
      <c r="BB5" s="2692"/>
      <c r="BC5" s="2694"/>
    </row>
    <row r="6" spans="1:55" ht="21" customHeight="1" x14ac:dyDescent="0.4">
      <c r="A6" s="2125" t="s">
        <v>568</v>
      </c>
      <c r="B6" s="2126"/>
      <c r="C6" s="2126"/>
      <c r="D6" s="2126"/>
      <c r="E6" s="2126"/>
      <c r="F6" s="2126"/>
      <c r="G6" s="2126"/>
      <c r="H6" s="2695">
        <v>5</v>
      </c>
      <c r="I6" s="2696"/>
      <c r="J6" s="2696"/>
      <c r="K6" s="2696"/>
      <c r="L6" s="2696"/>
      <c r="M6" s="2696"/>
      <c r="N6" s="2696"/>
      <c r="O6" s="2696"/>
      <c r="P6" s="2696"/>
      <c r="Q6" s="2696"/>
      <c r="R6" s="2696"/>
      <c r="S6" s="2058" t="s">
        <v>904</v>
      </c>
      <c r="T6" s="2127"/>
      <c r="U6" s="2127"/>
      <c r="V6" s="2127"/>
      <c r="W6" s="2127"/>
      <c r="X6" s="2127"/>
      <c r="Y6" s="2127"/>
      <c r="Z6" s="2128"/>
      <c r="AA6" s="2123"/>
      <c r="AB6" s="2059"/>
      <c r="AC6" s="2059"/>
      <c r="AD6" s="2059"/>
      <c r="AE6" s="2059"/>
      <c r="AF6" s="2059"/>
      <c r="AG6" s="2059"/>
      <c r="AH6" s="2059"/>
      <c r="AI6" s="2059"/>
      <c r="AJ6" s="2060"/>
      <c r="AK6" s="2123"/>
      <c r="AL6" s="2059"/>
      <c r="AM6" s="2059"/>
      <c r="AN6" s="2059"/>
      <c r="AO6" s="2059"/>
      <c r="AP6" s="2059"/>
      <c r="AQ6" s="2059"/>
      <c r="AR6" s="2059"/>
      <c r="AS6" s="2059"/>
      <c r="AT6" s="2059"/>
      <c r="AU6" s="2059"/>
      <c r="AV6" s="2059"/>
      <c r="AW6" s="2059"/>
      <c r="AX6" s="2059"/>
      <c r="AY6" s="2059"/>
      <c r="AZ6" s="2059"/>
      <c r="BA6" s="2059"/>
      <c r="BB6" s="2059"/>
      <c r="BC6" s="2086"/>
    </row>
    <row r="7" spans="1:55" ht="21" customHeight="1" x14ac:dyDescent="0.4">
      <c r="A7" s="2066" t="s">
        <v>240</v>
      </c>
      <c r="B7" s="2067"/>
      <c r="C7" s="2067"/>
      <c r="D7" s="2067"/>
      <c r="E7" s="2067"/>
      <c r="F7" s="2067"/>
      <c r="G7" s="2070" t="s">
        <v>254</v>
      </c>
      <c r="H7" s="2070"/>
      <c r="I7" s="2070"/>
      <c r="J7" s="2070"/>
      <c r="K7" s="2070"/>
      <c r="L7" s="2067" t="s">
        <v>355</v>
      </c>
      <c r="M7" s="2067"/>
      <c r="N7" s="2067"/>
      <c r="O7" s="2067"/>
      <c r="P7" s="2067"/>
      <c r="Q7" s="2067"/>
      <c r="R7" s="2072"/>
      <c r="S7" s="2066" t="s">
        <v>906</v>
      </c>
      <c r="T7" s="2067"/>
      <c r="U7" s="2067"/>
      <c r="V7" s="2067"/>
      <c r="W7" s="2067"/>
      <c r="X7" s="2067"/>
      <c r="Y7" s="2114"/>
      <c r="Z7" s="2066" t="s">
        <v>345</v>
      </c>
      <c r="AA7" s="2067"/>
      <c r="AB7" s="2067"/>
      <c r="AC7" s="2067"/>
      <c r="AD7" s="2067"/>
      <c r="AE7" s="2067"/>
      <c r="AF7" s="2114"/>
      <c r="AG7" s="2066" t="s">
        <v>909</v>
      </c>
      <c r="AH7" s="2067"/>
      <c r="AI7" s="2067"/>
      <c r="AJ7" s="2067"/>
      <c r="AK7" s="2067"/>
      <c r="AL7" s="2067"/>
      <c r="AM7" s="2114"/>
      <c r="AN7" s="2115" t="s">
        <v>236</v>
      </c>
      <c r="AO7" s="2067"/>
      <c r="AP7" s="2067"/>
      <c r="AQ7" s="2067"/>
      <c r="AR7" s="2067"/>
      <c r="AS7" s="2067"/>
      <c r="AT7" s="2114"/>
      <c r="AU7" s="2080" t="s">
        <v>672</v>
      </c>
      <c r="AV7" s="2070"/>
      <c r="AW7" s="2070"/>
      <c r="AX7" s="2070" t="s">
        <v>911</v>
      </c>
      <c r="AY7" s="2070"/>
      <c r="AZ7" s="2070"/>
      <c r="BA7" s="2070" t="s">
        <v>913</v>
      </c>
      <c r="BB7" s="2070"/>
      <c r="BC7" s="2082"/>
    </row>
    <row r="8" spans="1:55" ht="21" customHeight="1" x14ac:dyDescent="0.4">
      <c r="A8" s="2068"/>
      <c r="B8" s="2069"/>
      <c r="C8" s="2069"/>
      <c r="D8" s="2069"/>
      <c r="E8" s="2069"/>
      <c r="F8" s="2069"/>
      <c r="G8" s="2071"/>
      <c r="H8" s="2071"/>
      <c r="I8" s="2071"/>
      <c r="J8" s="2071"/>
      <c r="K8" s="2071"/>
      <c r="L8" s="2069"/>
      <c r="M8" s="2069"/>
      <c r="N8" s="2069"/>
      <c r="O8" s="2069"/>
      <c r="P8" s="2069"/>
      <c r="Q8" s="2069"/>
      <c r="R8" s="2073"/>
      <c r="S8" s="482">
        <v>1</v>
      </c>
      <c r="T8" s="488">
        <v>2</v>
      </c>
      <c r="U8" s="488">
        <v>3</v>
      </c>
      <c r="V8" s="488">
        <v>4</v>
      </c>
      <c r="W8" s="488">
        <v>5</v>
      </c>
      <c r="X8" s="488">
        <v>6</v>
      </c>
      <c r="Y8" s="496">
        <v>7</v>
      </c>
      <c r="Z8" s="482">
        <v>8</v>
      </c>
      <c r="AA8" s="488">
        <v>9</v>
      </c>
      <c r="AB8" s="488">
        <v>10</v>
      </c>
      <c r="AC8" s="488">
        <v>11</v>
      </c>
      <c r="AD8" s="488">
        <v>12</v>
      </c>
      <c r="AE8" s="488">
        <v>13</v>
      </c>
      <c r="AF8" s="496">
        <v>14</v>
      </c>
      <c r="AG8" s="482">
        <v>15</v>
      </c>
      <c r="AH8" s="488">
        <v>16</v>
      </c>
      <c r="AI8" s="488">
        <v>17</v>
      </c>
      <c r="AJ8" s="488">
        <v>18</v>
      </c>
      <c r="AK8" s="488">
        <v>19</v>
      </c>
      <c r="AL8" s="488">
        <v>20</v>
      </c>
      <c r="AM8" s="496">
        <v>21</v>
      </c>
      <c r="AN8" s="502">
        <v>22</v>
      </c>
      <c r="AO8" s="488">
        <v>23</v>
      </c>
      <c r="AP8" s="488">
        <v>24</v>
      </c>
      <c r="AQ8" s="488">
        <v>25</v>
      </c>
      <c r="AR8" s="488">
        <v>26</v>
      </c>
      <c r="AS8" s="488">
        <v>27</v>
      </c>
      <c r="AT8" s="496">
        <v>28</v>
      </c>
      <c r="AU8" s="2081"/>
      <c r="AV8" s="2071"/>
      <c r="AW8" s="2071"/>
      <c r="AX8" s="2071"/>
      <c r="AY8" s="2071"/>
      <c r="AZ8" s="2071"/>
      <c r="BA8" s="2071"/>
      <c r="BB8" s="2071"/>
      <c r="BC8" s="2083"/>
    </row>
    <row r="9" spans="1:55" ht="21" customHeight="1" x14ac:dyDescent="0.4">
      <c r="A9" s="2068"/>
      <c r="B9" s="2069"/>
      <c r="C9" s="2069"/>
      <c r="D9" s="2069"/>
      <c r="E9" s="2069"/>
      <c r="F9" s="2069"/>
      <c r="G9" s="2071"/>
      <c r="H9" s="2071"/>
      <c r="I9" s="2071"/>
      <c r="J9" s="2071"/>
      <c r="K9" s="2071"/>
      <c r="L9" s="2069"/>
      <c r="M9" s="2069"/>
      <c r="N9" s="2069"/>
      <c r="O9" s="2069"/>
      <c r="P9" s="2069"/>
      <c r="Q9" s="2069"/>
      <c r="R9" s="2073"/>
      <c r="S9" s="483" t="s">
        <v>965</v>
      </c>
      <c r="T9" s="488" t="s">
        <v>860</v>
      </c>
      <c r="U9" s="488" t="s">
        <v>11</v>
      </c>
      <c r="V9" s="488" t="s">
        <v>247</v>
      </c>
      <c r="W9" s="488" t="s">
        <v>925</v>
      </c>
      <c r="X9" s="488" t="s">
        <v>926</v>
      </c>
      <c r="Y9" s="496" t="s">
        <v>927</v>
      </c>
      <c r="Z9" s="483" t="s">
        <v>806</v>
      </c>
      <c r="AA9" s="488" t="s">
        <v>319</v>
      </c>
      <c r="AB9" s="488" t="s">
        <v>967</v>
      </c>
      <c r="AC9" s="488" t="s">
        <v>438</v>
      </c>
      <c r="AD9" s="488" t="s">
        <v>966</v>
      </c>
      <c r="AE9" s="488" t="s">
        <v>55</v>
      </c>
      <c r="AF9" s="496" t="s">
        <v>279</v>
      </c>
      <c r="AG9" s="483" t="s">
        <v>806</v>
      </c>
      <c r="AH9" s="488" t="s">
        <v>319</v>
      </c>
      <c r="AI9" s="488" t="s">
        <v>967</v>
      </c>
      <c r="AJ9" s="488" t="s">
        <v>438</v>
      </c>
      <c r="AK9" s="488" t="s">
        <v>966</v>
      </c>
      <c r="AL9" s="488" t="s">
        <v>55</v>
      </c>
      <c r="AM9" s="496" t="s">
        <v>279</v>
      </c>
      <c r="AN9" s="483" t="s">
        <v>806</v>
      </c>
      <c r="AO9" s="488" t="s">
        <v>319</v>
      </c>
      <c r="AP9" s="488" t="s">
        <v>967</v>
      </c>
      <c r="AQ9" s="488" t="s">
        <v>438</v>
      </c>
      <c r="AR9" s="488" t="s">
        <v>966</v>
      </c>
      <c r="AS9" s="488" t="s">
        <v>55</v>
      </c>
      <c r="AT9" s="496" t="s">
        <v>279</v>
      </c>
      <c r="AU9" s="2081"/>
      <c r="AV9" s="2071"/>
      <c r="AW9" s="2071"/>
      <c r="AX9" s="2071"/>
      <c r="AY9" s="2071"/>
      <c r="AZ9" s="2071"/>
      <c r="BA9" s="2071"/>
      <c r="BB9" s="2071"/>
      <c r="BC9" s="2083"/>
    </row>
    <row r="10" spans="1:55" ht="21" customHeight="1" x14ac:dyDescent="0.4">
      <c r="A10" s="2068" t="s">
        <v>50</v>
      </c>
      <c r="B10" s="2069"/>
      <c r="C10" s="2069"/>
      <c r="D10" s="2069"/>
      <c r="E10" s="2069"/>
      <c r="F10" s="2069"/>
      <c r="G10" s="2688" t="s">
        <v>300</v>
      </c>
      <c r="H10" s="2688"/>
      <c r="I10" s="2688"/>
      <c r="J10" s="2688"/>
      <c r="K10" s="2688"/>
      <c r="L10" s="2069" t="s">
        <v>541</v>
      </c>
      <c r="M10" s="2069"/>
      <c r="N10" s="2069"/>
      <c r="O10" s="2069"/>
      <c r="P10" s="2069"/>
      <c r="Q10" s="2069"/>
      <c r="R10" s="2073"/>
      <c r="S10" s="811"/>
      <c r="T10" s="813">
        <v>4</v>
      </c>
      <c r="U10" s="813">
        <v>4</v>
      </c>
      <c r="V10" s="813">
        <v>4</v>
      </c>
      <c r="W10" s="813">
        <v>4</v>
      </c>
      <c r="X10" s="814">
        <v>2</v>
      </c>
      <c r="Y10" s="816"/>
      <c r="Z10" s="811"/>
      <c r="AA10" s="813">
        <v>4</v>
      </c>
      <c r="AB10" s="813">
        <v>4</v>
      </c>
      <c r="AC10" s="813">
        <v>4</v>
      </c>
      <c r="AD10" s="813">
        <v>4</v>
      </c>
      <c r="AE10" s="814">
        <v>2</v>
      </c>
      <c r="AF10" s="816"/>
      <c r="AG10" s="811"/>
      <c r="AH10" s="813">
        <v>4</v>
      </c>
      <c r="AI10" s="813">
        <v>4</v>
      </c>
      <c r="AJ10" s="813">
        <v>4</v>
      </c>
      <c r="AK10" s="813">
        <v>4</v>
      </c>
      <c r="AL10" s="814">
        <v>2</v>
      </c>
      <c r="AM10" s="816"/>
      <c r="AN10" s="811"/>
      <c r="AO10" s="813">
        <v>4</v>
      </c>
      <c r="AP10" s="813">
        <v>4</v>
      </c>
      <c r="AQ10" s="813">
        <v>4</v>
      </c>
      <c r="AR10" s="813">
        <v>4</v>
      </c>
      <c r="AS10" s="814">
        <v>2</v>
      </c>
      <c r="AT10" s="816"/>
      <c r="AU10" s="2100">
        <f t="shared" ref="AU10:AU17" si="0">SUM(S10:AT10)</f>
        <v>72</v>
      </c>
      <c r="AV10" s="2100"/>
      <c r="AW10" s="2101"/>
      <c r="AX10" s="2102">
        <f t="shared" ref="AX10:AX17" si="1">ROUND(AU10/4,1)</f>
        <v>18</v>
      </c>
      <c r="AY10" s="2103"/>
      <c r="AZ10" s="2104"/>
      <c r="BA10" s="2102">
        <f t="shared" ref="BA10:BA17" si="2">ROUNDDOWN(AX10/$AU$24,1)</f>
        <v>0.4</v>
      </c>
      <c r="BB10" s="2103"/>
      <c r="BC10" s="2105"/>
    </row>
    <row r="11" spans="1:55" ht="21" customHeight="1" x14ac:dyDescent="0.4">
      <c r="A11" s="2689" t="s">
        <v>211</v>
      </c>
      <c r="B11" s="2690"/>
      <c r="C11" s="2690"/>
      <c r="D11" s="2690"/>
      <c r="E11" s="2690"/>
      <c r="F11" s="2691"/>
      <c r="G11" s="2688" t="s">
        <v>433</v>
      </c>
      <c r="H11" s="2688"/>
      <c r="I11" s="2688"/>
      <c r="J11" s="2688"/>
      <c r="K11" s="2688"/>
      <c r="L11" s="2069" t="s">
        <v>596</v>
      </c>
      <c r="M11" s="2069"/>
      <c r="N11" s="2069"/>
      <c r="O11" s="2069"/>
      <c r="P11" s="2069"/>
      <c r="Q11" s="2069"/>
      <c r="R11" s="2073"/>
      <c r="S11" s="811">
        <v>8</v>
      </c>
      <c r="T11" s="813">
        <v>8</v>
      </c>
      <c r="U11" s="813">
        <v>8</v>
      </c>
      <c r="V11" s="813">
        <v>8</v>
      </c>
      <c r="W11" s="813">
        <v>8</v>
      </c>
      <c r="X11" s="814"/>
      <c r="Y11" s="816"/>
      <c r="Z11" s="811">
        <v>8</v>
      </c>
      <c r="AA11" s="813">
        <v>8</v>
      </c>
      <c r="AB11" s="813">
        <v>8</v>
      </c>
      <c r="AC11" s="813">
        <v>8</v>
      </c>
      <c r="AD11" s="813">
        <v>8</v>
      </c>
      <c r="AE11" s="814"/>
      <c r="AF11" s="816"/>
      <c r="AG11" s="811">
        <v>8</v>
      </c>
      <c r="AH11" s="813">
        <v>8</v>
      </c>
      <c r="AI11" s="813">
        <v>8</v>
      </c>
      <c r="AJ11" s="813">
        <v>8</v>
      </c>
      <c r="AK11" s="813">
        <v>8</v>
      </c>
      <c r="AL11" s="814"/>
      <c r="AM11" s="816"/>
      <c r="AN11" s="811">
        <v>8</v>
      </c>
      <c r="AO11" s="813">
        <v>8</v>
      </c>
      <c r="AP11" s="813">
        <v>8</v>
      </c>
      <c r="AQ11" s="813">
        <v>8</v>
      </c>
      <c r="AR11" s="813">
        <v>8</v>
      </c>
      <c r="AS11" s="814"/>
      <c r="AT11" s="816"/>
      <c r="AU11" s="2100">
        <f t="shared" si="0"/>
        <v>160</v>
      </c>
      <c r="AV11" s="2100"/>
      <c r="AW11" s="2101"/>
      <c r="AX11" s="2102">
        <f t="shared" si="1"/>
        <v>40</v>
      </c>
      <c r="AY11" s="2103"/>
      <c r="AZ11" s="2104"/>
      <c r="BA11" s="2102">
        <f t="shared" si="2"/>
        <v>1</v>
      </c>
      <c r="BB11" s="2103"/>
      <c r="BC11" s="2105"/>
    </row>
    <row r="12" spans="1:55" ht="21" customHeight="1" x14ac:dyDescent="0.4">
      <c r="A12" s="2732" t="s">
        <v>219</v>
      </c>
      <c r="B12" s="2100"/>
      <c r="C12" s="2100"/>
      <c r="D12" s="2100"/>
      <c r="E12" s="2100"/>
      <c r="F12" s="2101"/>
      <c r="G12" s="2733" t="s">
        <v>433</v>
      </c>
      <c r="H12" s="2690"/>
      <c r="I12" s="2690"/>
      <c r="J12" s="2690"/>
      <c r="K12" s="2691"/>
      <c r="L12" s="2728" t="s">
        <v>673</v>
      </c>
      <c r="M12" s="2734"/>
      <c r="N12" s="2734"/>
      <c r="O12" s="2734"/>
      <c r="P12" s="2734"/>
      <c r="Q12" s="2734"/>
      <c r="R12" s="2735"/>
      <c r="S12" s="811"/>
      <c r="T12" s="813">
        <v>8</v>
      </c>
      <c r="U12" s="813">
        <v>8</v>
      </c>
      <c r="V12" s="813">
        <v>8</v>
      </c>
      <c r="W12" s="813">
        <v>8</v>
      </c>
      <c r="X12" s="814">
        <v>8</v>
      </c>
      <c r="Y12" s="816"/>
      <c r="Z12" s="811"/>
      <c r="AA12" s="813">
        <v>8</v>
      </c>
      <c r="AB12" s="813">
        <v>8</v>
      </c>
      <c r="AC12" s="813">
        <v>8</v>
      </c>
      <c r="AD12" s="813">
        <v>8</v>
      </c>
      <c r="AE12" s="814">
        <v>8</v>
      </c>
      <c r="AF12" s="816"/>
      <c r="AG12" s="811"/>
      <c r="AH12" s="813">
        <v>8</v>
      </c>
      <c r="AI12" s="813">
        <v>8</v>
      </c>
      <c r="AJ12" s="813">
        <v>8</v>
      </c>
      <c r="AK12" s="813">
        <v>8</v>
      </c>
      <c r="AL12" s="814">
        <v>8</v>
      </c>
      <c r="AM12" s="816"/>
      <c r="AN12" s="811"/>
      <c r="AO12" s="813">
        <v>8</v>
      </c>
      <c r="AP12" s="813">
        <v>8</v>
      </c>
      <c r="AQ12" s="813">
        <v>8</v>
      </c>
      <c r="AR12" s="813">
        <v>8</v>
      </c>
      <c r="AS12" s="814">
        <v>8</v>
      </c>
      <c r="AT12" s="816"/>
      <c r="AU12" s="2732">
        <f t="shared" si="0"/>
        <v>160</v>
      </c>
      <c r="AV12" s="2100"/>
      <c r="AW12" s="2101"/>
      <c r="AX12" s="2102">
        <f t="shared" si="1"/>
        <v>40</v>
      </c>
      <c r="AY12" s="2103"/>
      <c r="AZ12" s="2104"/>
      <c r="BA12" s="2102">
        <f t="shared" si="2"/>
        <v>1</v>
      </c>
      <c r="BB12" s="2103"/>
      <c r="BC12" s="2105"/>
    </row>
    <row r="13" spans="1:55" ht="21" customHeight="1" x14ac:dyDescent="0.4">
      <c r="A13" s="2068" t="s">
        <v>217</v>
      </c>
      <c r="B13" s="2069"/>
      <c r="C13" s="2069"/>
      <c r="D13" s="2069"/>
      <c r="E13" s="2069"/>
      <c r="F13" s="2069"/>
      <c r="G13" s="2688" t="s">
        <v>429</v>
      </c>
      <c r="H13" s="2688"/>
      <c r="I13" s="2688"/>
      <c r="J13" s="2688"/>
      <c r="K13" s="2688"/>
      <c r="L13" s="2727" t="s">
        <v>414</v>
      </c>
      <c r="M13" s="2727"/>
      <c r="N13" s="2727"/>
      <c r="O13" s="2727"/>
      <c r="P13" s="2727"/>
      <c r="Q13" s="2727"/>
      <c r="R13" s="2728"/>
      <c r="S13" s="811">
        <v>6</v>
      </c>
      <c r="T13" s="814"/>
      <c r="U13" s="814"/>
      <c r="V13" s="814">
        <v>4</v>
      </c>
      <c r="W13" s="814"/>
      <c r="X13" s="814">
        <v>6</v>
      </c>
      <c r="Y13" s="816"/>
      <c r="Z13" s="811">
        <v>6</v>
      </c>
      <c r="AA13" s="814"/>
      <c r="AB13" s="814"/>
      <c r="AC13" s="814">
        <v>4</v>
      </c>
      <c r="AD13" s="814"/>
      <c r="AE13" s="814">
        <v>6</v>
      </c>
      <c r="AF13" s="816"/>
      <c r="AG13" s="811">
        <v>6</v>
      </c>
      <c r="AH13" s="814"/>
      <c r="AI13" s="814"/>
      <c r="AJ13" s="814">
        <v>4</v>
      </c>
      <c r="AK13" s="814"/>
      <c r="AL13" s="814">
        <v>6</v>
      </c>
      <c r="AM13" s="816"/>
      <c r="AN13" s="811">
        <v>6</v>
      </c>
      <c r="AO13" s="814"/>
      <c r="AP13" s="814"/>
      <c r="AQ13" s="814">
        <v>4</v>
      </c>
      <c r="AR13" s="814"/>
      <c r="AS13" s="814">
        <v>6</v>
      </c>
      <c r="AT13" s="816"/>
      <c r="AU13" s="2100">
        <f t="shared" si="0"/>
        <v>64</v>
      </c>
      <c r="AV13" s="2100"/>
      <c r="AW13" s="2101"/>
      <c r="AX13" s="2102">
        <f t="shared" si="1"/>
        <v>16</v>
      </c>
      <c r="AY13" s="2103"/>
      <c r="AZ13" s="2104"/>
      <c r="BA13" s="2102">
        <f t="shared" si="2"/>
        <v>0.4</v>
      </c>
      <c r="BB13" s="2103"/>
      <c r="BC13" s="2105"/>
    </row>
    <row r="14" spans="1:55" ht="21" customHeight="1" x14ac:dyDescent="0.4">
      <c r="A14" s="2068" t="s">
        <v>1003</v>
      </c>
      <c r="B14" s="2069"/>
      <c r="C14" s="2069"/>
      <c r="D14" s="2069"/>
      <c r="E14" s="2069"/>
      <c r="F14" s="2069"/>
      <c r="G14" s="2688" t="s">
        <v>429</v>
      </c>
      <c r="H14" s="2688"/>
      <c r="I14" s="2688"/>
      <c r="J14" s="2688"/>
      <c r="K14" s="2688"/>
      <c r="L14" s="2727" t="s">
        <v>797</v>
      </c>
      <c r="M14" s="2727"/>
      <c r="N14" s="2727"/>
      <c r="O14" s="2727"/>
      <c r="P14" s="2727"/>
      <c r="Q14" s="2727"/>
      <c r="R14" s="2728"/>
      <c r="S14" s="811">
        <v>6</v>
      </c>
      <c r="T14" s="814">
        <v>6</v>
      </c>
      <c r="U14" s="814">
        <v>6</v>
      </c>
      <c r="V14" s="814">
        <v>6</v>
      </c>
      <c r="W14" s="814">
        <v>6</v>
      </c>
      <c r="X14" s="814">
        <v>6</v>
      </c>
      <c r="Y14" s="816"/>
      <c r="Z14" s="811">
        <v>6</v>
      </c>
      <c r="AA14" s="814">
        <v>6</v>
      </c>
      <c r="AB14" s="814">
        <v>6</v>
      </c>
      <c r="AC14" s="814">
        <v>6</v>
      </c>
      <c r="AD14" s="814">
        <v>6</v>
      </c>
      <c r="AE14" s="814">
        <v>6</v>
      </c>
      <c r="AF14" s="816"/>
      <c r="AG14" s="811">
        <v>6</v>
      </c>
      <c r="AH14" s="814">
        <v>6</v>
      </c>
      <c r="AI14" s="814">
        <v>6</v>
      </c>
      <c r="AJ14" s="814">
        <v>6</v>
      </c>
      <c r="AK14" s="814">
        <v>6</v>
      </c>
      <c r="AL14" s="814">
        <v>6</v>
      </c>
      <c r="AM14" s="816"/>
      <c r="AN14" s="811">
        <v>6</v>
      </c>
      <c r="AO14" s="814">
        <v>6</v>
      </c>
      <c r="AP14" s="814">
        <v>6</v>
      </c>
      <c r="AQ14" s="814">
        <v>6</v>
      </c>
      <c r="AR14" s="814">
        <v>6</v>
      </c>
      <c r="AS14" s="814">
        <v>6</v>
      </c>
      <c r="AT14" s="816"/>
      <c r="AU14" s="2100">
        <f t="shared" si="0"/>
        <v>144</v>
      </c>
      <c r="AV14" s="2100"/>
      <c r="AW14" s="2101"/>
      <c r="AX14" s="2102">
        <f t="shared" si="1"/>
        <v>36</v>
      </c>
      <c r="AY14" s="2103"/>
      <c r="AZ14" s="2104"/>
      <c r="BA14" s="2102">
        <f t="shared" si="2"/>
        <v>0.9</v>
      </c>
      <c r="BB14" s="2103"/>
      <c r="BC14" s="2105"/>
    </row>
    <row r="15" spans="1:55" ht="21" customHeight="1" x14ac:dyDescent="0.4">
      <c r="A15" s="2068" t="s">
        <v>1015</v>
      </c>
      <c r="B15" s="2069"/>
      <c r="C15" s="2069"/>
      <c r="D15" s="2069"/>
      <c r="E15" s="2069"/>
      <c r="F15" s="2069"/>
      <c r="G15" s="2069" t="s">
        <v>429</v>
      </c>
      <c r="H15" s="2069"/>
      <c r="I15" s="2069"/>
      <c r="J15" s="2069"/>
      <c r="K15" s="2069"/>
      <c r="L15" s="2727" t="s">
        <v>1016</v>
      </c>
      <c r="M15" s="2727"/>
      <c r="N15" s="2727"/>
      <c r="O15" s="2727"/>
      <c r="P15" s="2727"/>
      <c r="Q15" s="2727"/>
      <c r="R15" s="2728"/>
      <c r="S15" s="811">
        <v>4</v>
      </c>
      <c r="T15" s="814">
        <v>4</v>
      </c>
      <c r="U15" s="814">
        <v>4</v>
      </c>
      <c r="V15" s="814">
        <v>4</v>
      </c>
      <c r="W15" s="814">
        <v>4</v>
      </c>
      <c r="X15" s="814">
        <v>6</v>
      </c>
      <c r="Y15" s="816"/>
      <c r="Z15" s="811">
        <v>4</v>
      </c>
      <c r="AA15" s="814">
        <v>4</v>
      </c>
      <c r="AB15" s="814">
        <v>4</v>
      </c>
      <c r="AC15" s="814">
        <v>4</v>
      </c>
      <c r="AD15" s="814">
        <v>4</v>
      </c>
      <c r="AE15" s="814">
        <v>6</v>
      </c>
      <c r="AF15" s="816"/>
      <c r="AG15" s="811">
        <v>4</v>
      </c>
      <c r="AH15" s="814">
        <v>4</v>
      </c>
      <c r="AI15" s="814">
        <v>4</v>
      </c>
      <c r="AJ15" s="814">
        <v>4</v>
      </c>
      <c r="AK15" s="814">
        <v>4</v>
      </c>
      <c r="AL15" s="814">
        <v>6</v>
      </c>
      <c r="AM15" s="816"/>
      <c r="AN15" s="811">
        <v>4</v>
      </c>
      <c r="AO15" s="814">
        <v>4</v>
      </c>
      <c r="AP15" s="814">
        <v>4</v>
      </c>
      <c r="AQ15" s="814">
        <v>4</v>
      </c>
      <c r="AR15" s="814">
        <v>4</v>
      </c>
      <c r="AS15" s="814">
        <v>6</v>
      </c>
      <c r="AT15" s="816"/>
      <c r="AU15" s="2100">
        <f t="shared" si="0"/>
        <v>104</v>
      </c>
      <c r="AV15" s="2100"/>
      <c r="AW15" s="2101"/>
      <c r="AX15" s="2102">
        <f t="shared" si="1"/>
        <v>26</v>
      </c>
      <c r="AY15" s="2103"/>
      <c r="AZ15" s="2104"/>
      <c r="BA15" s="2102">
        <f t="shared" si="2"/>
        <v>0.6</v>
      </c>
      <c r="BB15" s="2103"/>
      <c r="BC15" s="2105"/>
    </row>
    <row r="16" spans="1:55" ht="21" customHeight="1" x14ac:dyDescent="0.4">
      <c r="A16" s="2068" t="s">
        <v>1015</v>
      </c>
      <c r="B16" s="2069"/>
      <c r="C16" s="2069"/>
      <c r="D16" s="2069"/>
      <c r="E16" s="2069"/>
      <c r="F16" s="2069"/>
      <c r="G16" s="2069" t="s">
        <v>429</v>
      </c>
      <c r="H16" s="2069"/>
      <c r="I16" s="2069"/>
      <c r="J16" s="2069"/>
      <c r="K16" s="2069"/>
      <c r="L16" s="2727" t="s">
        <v>801</v>
      </c>
      <c r="M16" s="2727"/>
      <c r="N16" s="2727"/>
      <c r="O16" s="2727"/>
      <c r="P16" s="2727"/>
      <c r="Q16" s="2727"/>
      <c r="R16" s="2728"/>
      <c r="S16" s="811">
        <v>4</v>
      </c>
      <c r="T16" s="814">
        <v>4</v>
      </c>
      <c r="U16" s="814">
        <v>4</v>
      </c>
      <c r="V16" s="814">
        <v>4</v>
      </c>
      <c r="W16" s="814">
        <v>4</v>
      </c>
      <c r="X16" s="814">
        <v>6</v>
      </c>
      <c r="Y16" s="816"/>
      <c r="Z16" s="811">
        <v>4</v>
      </c>
      <c r="AA16" s="814">
        <v>4</v>
      </c>
      <c r="AB16" s="814">
        <v>4</v>
      </c>
      <c r="AC16" s="814">
        <v>4</v>
      </c>
      <c r="AD16" s="814">
        <v>4</v>
      </c>
      <c r="AE16" s="814">
        <v>6</v>
      </c>
      <c r="AF16" s="816"/>
      <c r="AG16" s="811">
        <v>4</v>
      </c>
      <c r="AH16" s="814">
        <v>4</v>
      </c>
      <c r="AI16" s="814">
        <v>4</v>
      </c>
      <c r="AJ16" s="814">
        <v>4</v>
      </c>
      <c r="AK16" s="814">
        <v>4</v>
      </c>
      <c r="AL16" s="814">
        <v>6</v>
      </c>
      <c r="AM16" s="816"/>
      <c r="AN16" s="811">
        <v>4</v>
      </c>
      <c r="AO16" s="814">
        <v>4</v>
      </c>
      <c r="AP16" s="814">
        <v>4</v>
      </c>
      <c r="AQ16" s="814">
        <v>4</v>
      </c>
      <c r="AR16" s="814">
        <v>4</v>
      </c>
      <c r="AS16" s="814">
        <v>6</v>
      </c>
      <c r="AT16" s="816"/>
      <c r="AU16" s="2100">
        <f t="shared" si="0"/>
        <v>104</v>
      </c>
      <c r="AV16" s="2100"/>
      <c r="AW16" s="2101"/>
      <c r="AX16" s="2102">
        <f t="shared" si="1"/>
        <v>26</v>
      </c>
      <c r="AY16" s="2103"/>
      <c r="AZ16" s="2104"/>
      <c r="BA16" s="2102">
        <f t="shared" si="2"/>
        <v>0.6</v>
      </c>
      <c r="BB16" s="2103"/>
      <c r="BC16" s="2105"/>
    </row>
    <row r="17" spans="1:56" ht="21" customHeight="1" x14ac:dyDescent="0.4">
      <c r="A17" s="2068" t="s">
        <v>1003</v>
      </c>
      <c r="B17" s="2069"/>
      <c r="C17" s="2069"/>
      <c r="D17" s="2069"/>
      <c r="E17" s="2069"/>
      <c r="F17" s="2069"/>
      <c r="G17" s="2069" t="s">
        <v>300</v>
      </c>
      <c r="H17" s="2069"/>
      <c r="I17" s="2069"/>
      <c r="J17" s="2069"/>
      <c r="K17" s="2069"/>
      <c r="L17" s="2069" t="s">
        <v>1001</v>
      </c>
      <c r="M17" s="2069"/>
      <c r="N17" s="2069"/>
      <c r="O17" s="2069"/>
      <c r="P17" s="2069"/>
      <c r="Q17" s="2069"/>
      <c r="R17" s="2073"/>
      <c r="S17" s="811"/>
      <c r="T17" s="814">
        <v>4</v>
      </c>
      <c r="U17" s="814">
        <v>4</v>
      </c>
      <c r="V17" s="814">
        <v>4</v>
      </c>
      <c r="W17" s="814">
        <v>4</v>
      </c>
      <c r="X17" s="814">
        <v>6</v>
      </c>
      <c r="Y17" s="816"/>
      <c r="Z17" s="811"/>
      <c r="AA17" s="814">
        <v>4</v>
      </c>
      <c r="AB17" s="814">
        <v>4</v>
      </c>
      <c r="AC17" s="814">
        <v>4</v>
      </c>
      <c r="AD17" s="814">
        <v>4</v>
      </c>
      <c r="AE17" s="814">
        <v>6</v>
      </c>
      <c r="AF17" s="816"/>
      <c r="AG17" s="811"/>
      <c r="AH17" s="814">
        <v>4</v>
      </c>
      <c r="AI17" s="814">
        <v>4</v>
      </c>
      <c r="AJ17" s="814">
        <v>4</v>
      </c>
      <c r="AK17" s="814">
        <v>4</v>
      </c>
      <c r="AL17" s="814">
        <v>6</v>
      </c>
      <c r="AM17" s="816"/>
      <c r="AN17" s="811"/>
      <c r="AO17" s="814">
        <v>4</v>
      </c>
      <c r="AP17" s="814">
        <v>4</v>
      </c>
      <c r="AQ17" s="814">
        <v>4</v>
      </c>
      <c r="AR17" s="814">
        <v>4</v>
      </c>
      <c r="AS17" s="814">
        <v>6</v>
      </c>
      <c r="AT17" s="816"/>
      <c r="AU17" s="2100">
        <f t="shared" si="0"/>
        <v>88</v>
      </c>
      <c r="AV17" s="2100"/>
      <c r="AW17" s="2101"/>
      <c r="AX17" s="2102">
        <f t="shared" si="1"/>
        <v>22</v>
      </c>
      <c r="AY17" s="2103"/>
      <c r="AZ17" s="2104"/>
      <c r="BA17" s="2102">
        <f t="shared" si="2"/>
        <v>0.5</v>
      </c>
      <c r="BB17" s="2103"/>
      <c r="BC17" s="2105"/>
    </row>
    <row r="18" spans="1:56" ht="21" customHeight="1" x14ac:dyDescent="0.4">
      <c r="A18" s="2729" t="s">
        <v>1017</v>
      </c>
      <c r="B18" s="2730"/>
      <c r="C18" s="2730"/>
      <c r="D18" s="2730"/>
      <c r="E18" s="2730"/>
      <c r="F18" s="2730"/>
      <c r="G18" s="2730"/>
      <c r="H18" s="2730"/>
      <c r="I18" s="2730"/>
      <c r="J18" s="2730"/>
      <c r="K18" s="2730"/>
      <c r="L18" s="2730"/>
      <c r="M18" s="2730"/>
      <c r="N18" s="2730"/>
      <c r="O18" s="2730"/>
      <c r="P18" s="2730"/>
      <c r="Q18" s="2730"/>
      <c r="R18" s="2730"/>
      <c r="S18" s="2730"/>
      <c r="T18" s="2730"/>
      <c r="U18" s="2730"/>
      <c r="V18" s="2730"/>
      <c r="W18" s="2730"/>
      <c r="X18" s="2730"/>
      <c r="Y18" s="2730"/>
      <c r="Z18" s="2730"/>
      <c r="AA18" s="2730"/>
      <c r="AB18" s="2730"/>
      <c r="AC18" s="2730"/>
      <c r="AD18" s="2730"/>
      <c r="AE18" s="2730"/>
      <c r="AF18" s="2730"/>
      <c r="AG18" s="2730"/>
      <c r="AH18" s="2730"/>
      <c r="AI18" s="2730"/>
      <c r="AJ18" s="2730"/>
      <c r="AK18" s="2730"/>
      <c r="AL18" s="2730"/>
      <c r="AM18" s="2730"/>
      <c r="AN18" s="2730"/>
      <c r="AO18" s="2730"/>
      <c r="AP18" s="2730"/>
      <c r="AQ18" s="2730"/>
      <c r="AR18" s="2730"/>
      <c r="AS18" s="2730"/>
      <c r="AT18" s="2730"/>
      <c r="AU18" s="2730"/>
      <c r="AV18" s="2730"/>
      <c r="AW18" s="2730"/>
      <c r="AX18" s="2730"/>
      <c r="AY18" s="2730"/>
      <c r="AZ18" s="2730"/>
      <c r="BA18" s="2730"/>
      <c r="BB18" s="2730"/>
      <c r="BC18" s="2731"/>
    </row>
    <row r="19" spans="1:56" ht="21" customHeight="1" x14ac:dyDescent="0.4">
      <c r="A19" s="2068" t="s">
        <v>243</v>
      </c>
      <c r="B19" s="2069"/>
      <c r="C19" s="2069"/>
      <c r="D19" s="2069"/>
      <c r="E19" s="2069"/>
      <c r="F19" s="2069"/>
      <c r="G19" s="2069" t="s">
        <v>429</v>
      </c>
      <c r="H19" s="2069"/>
      <c r="I19" s="2069"/>
      <c r="J19" s="2069"/>
      <c r="K19" s="2069"/>
      <c r="L19" s="2728" t="s">
        <v>718</v>
      </c>
      <c r="M19" s="1213"/>
      <c r="N19" s="1213"/>
      <c r="O19" s="1213"/>
      <c r="P19" s="1213"/>
      <c r="Q19" s="1213"/>
      <c r="R19" s="1335"/>
      <c r="S19" s="811">
        <v>4</v>
      </c>
      <c r="T19" s="814"/>
      <c r="U19" s="814"/>
      <c r="V19" s="814"/>
      <c r="W19" s="814"/>
      <c r="X19" s="814"/>
      <c r="Y19" s="816"/>
      <c r="Z19" s="811">
        <v>4</v>
      </c>
      <c r="AA19" s="814"/>
      <c r="AB19" s="814"/>
      <c r="AC19" s="814"/>
      <c r="AD19" s="814"/>
      <c r="AE19" s="814"/>
      <c r="AF19" s="816"/>
      <c r="AG19" s="811">
        <v>4</v>
      </c>
      <c r="AH19" s="814"/>
      <c r="AI19" s="814"/>
      <c r="AJ19" s="814"/>
      <c r="AK19" s="814"/>
      <c r="AL19" s="814"/>
      <c r="AM19" s="816"/>
      <c r="AN19" s="811">
        <v>4</v>
      </c>
      <c r="AO19" s="814"/>
      <c r="AP19" s="814"/>
      <c r="AQ19" s="814"/>
      <c r="AR19" s="814"/>
      <c r="AS19" s="814"/>
      <c r="AT19" s="816"/>
      <c r="AU19" s="2732">
        <f>SUM(S19:AT19)</f>
        <v>16</v>
      </c>
      <c r="AV19" s="2100"/>
      <c r="AW19" s="2101"/>
      <c r="AX19" s="2102">
        <f>ROUND(AU19/4,1)</f>
        <v>4</v>
      </c>
      <c r="AY19" s="2103"/>
      <c r="AZ19" s="2104"/>
      <c r="BA19" s="2102">
        <f>ROUNDDOWN(AX19/$AU$24,1)</f>
        <v>0.1</v>
      </c>
      <c r="BB19" s="2103"/>
      <c r="BC19" s="2105"/>
    </row>
    <row r="20" spans="1:56" ht="21" customHeight="1" x14ac:dyDescent="0.4">
      <c r="A20" s="2068" t="s">
        <v>243</v>
      </c>
      <c r="B20" s="2069"/>
      <c r="C20" s="2069"/>
      <c r="D20" s="2069"/>
      <c r="E20" s="2069"/>
      <c r="F20" s="2069"/>
      <c r="G20" s="2069" t="s">
        <v>429</v>
      </c>
      <c r="H20" s="2069"/>
      <c r="I20" s="2069"/>
      <c r="J20" s="2069"/>
      <c r="K20" s="2069"/>
      <c r="L20" s="2727" t="s">
        <v>48</v>
      </c>
      <c r="M20" s="2727"/>
      <c r="N20" s="2727"/>
      <c r="O20" s="2727"/>
      <c r="P20" s="2727"/>
      <c r="Q20" s="2727"/>
      <c r="R20" s="2728"/>
      <c r="S20" s="811"/>
      <c r="T20" s="814"/>
      <c r="U20" s="814">
        <v>4</v>
      </c>
      <c r="V20" s="814"/>
      <c r="W20" s="814"/>
      <c r="X20" s="814">
        <v>6</v>
      </c>
      <c r="Y20" s="816"/>
      <c r="Z20" s="811"/>
      <c r="AA20" s="814"/>
      <c r="AB20" s="814">
        <v>4</v>
      </c>
      <c r="AC20" s="814"/>
      <c r="AD20" s="814"/>
      <c r="AE20" s="814">
        <v>6</v>
      </c>
      <c r="AF20" s="816"/>
      <c r="AG20" s="811"/>
      <c r="AH20" s="814"/>
      <c r="AI20" s="814">
        <v>4</v>
      </c>
      <c r="AJ20" s="814"/>
      <c r="AK20" s="814"/>
      <c r="AL20" s="814">
        <v>6</v>
      </c>
      <c r="AM20" s="816"/>
      <c r="AN20" s="811"/>
      <c r="AO20" s="814"/>
      <c r="AP20" s="814">
        <v>4</v>
      </c>
      <c r="AQ20" s="814"/>
      <c r="AR20" s="814"/>
      <c r="AS20" s="814">
        <v>6</v>
      </c>
      <c r="AT20" s="816"/>
      <c r="AU20" s="2100">
        <f>SUM(S20:AT20)</f>
        <v>40</v>
      </c>
      <c r="AV20" s="2100"/>
      <c r="AW20" s="2101"/>
      <c r="AX20" s="2102">
        <f>ROUND(AU20/4,1)</f>
        <v>10</v>
      </c>
      <c r="AY20" s="2103"/>
      <c r="AZ20" s="2104"/>
      <c r="BA20" s="2102">
        <f>ROUNDDOWN(AX20/$AU$24,1)</f>
        <v>0.2</v>
      </c>
      <c r="BB20" s="2103"/>
      <c r="BC20" s="2105"/>
    </row>
    <row r="21" spans="1:56" ht="21" customHeight="1" x14ac:dyDescent="0.4">
      <c r="A21" s="2068" t="s">
        <v>466</v>
      </c>
      <c r="B21" s="2069"/>
      <c r="C21" s="2069"/>
      <c r="D21" s="2069"/>
      <c r="E21" s="2069"/>
      <c r="F21" s="2069"/>
      <c r="G21" s="2069" t="s">
        <v>429</v>
      </c>
      <c r="H21" s="2069"/>
      <c r="I21" s="2069"/>
      <c r="J21" s="2069"/>
      <c r="K21" s="2069"/>
      <c r="L21" s="2727" t="s">
        <v>277</v>
      </c>
      <c r="M21" s="2727"/>
      <c r="N21" s="2727"/>
      <c r="O21" s="2727"/>
      <c r="P21" s="2727"/>
      <c r="Q21" s="2727"/>
      <c r="R21" s="2728"/>
      <c r="S21" s="811">
        <v>4</v>
      </c>
      <c r="T21" s="814">
        <v>4</v>
      </c>
      <c r="U21" s="814">
        <v>4</v>
      </c>
      <c r="V21" s="814"/>
      <c r="W21" s="814">
        <v>4</v>
      </c>
      <c r="X21" s="814"/>
      <c r="Y21" s="816"/>
      <c r="Z21" s="811">
        <v>4</v>
      </c>
      <c r="AA21" s="814">
        <v>4</v>
      </c>
      <c r="AB21" s="814">
        <v>4</v>
      </c>
      <c r="AC21" s="814"/>
      <c r="AD21" s="814">
        <v>4</v>
      </c>
      <c r="AE21" s="814"/>
      <c r="AF21" s="816"/>
      <c r="AG21" s="811">
        <v>4</v>
      </c>
      <c r="AH21" s="814">
        <v>4</v>
      </c>
      <c r="AI21" s="814">
        <v>4</v>
      </c>
      <c r="AJ21" s="814"/>
      <c r="AK21" s="814">
        <v>4</v>
      </c>
      <c r="AL21" s="814"/>
      <c r="AM21" s="816"/>
      <c r="AN21" s="811">
        <v>4</v>
      </c>
      <c r="AO21" s="814">
        <v>4</v>
      </c>
      <c r="AP21" s="814">
        <v>4</v>
      </c>
      <c r="AQ21" s="814"/>
      <c r="AR21" s="814">
        <v>4</v>
      </c>
      <c r="AS21" s="814"/>
      <c r="AT21" s="816"/>
      <c r="AU21" s="2100">
        <f>SUM(S21:AT21)</f>
        <v>64</v>
      </c>
      <c r="AV21" s="2100"/>
      <c r="AW21" s="2101"/>
      <c r="AX21" s="2102">
        <f>ROUND(AU21/4,1)</f>
        <v>16</v>
      </c>
      <c r="AY21" s="2103"/>
      <c r="AZ21" s="2104"/>
      <c r="BA21" s="2102">
        <f>ROUNDDOWN(AX21/$AU$24,1)</f>
        <v>0.4</v>
      </c>
      <c r="BB21" s="2103"/>
      <c r="BC21" s="2105"/>
    </row>
    <row r="22" spans="1:56" ht="21" customHeight="1" x14ac:dyDescent="0.4">
      <c r="A22" s="2068" t="s">
        <v>809</v>
      </c>
      <c r="B22" s="2069"/>
      <c r="C22" s="2069"/>
      <c r="D22" s="2069"/>
      <c r="E22" s="2069"/>
      <c r="F22" s="2069"/>
      <c r="G22" s="2069" t="s">
        <v>429</v>
      </c>
      <c r="H22" s="2069"/>
      <c r="I22" s="2069"/>
      <c r="J22" s="2069"/>
      <c r="K22" s="2069"/>
      <c r="L22" s="2727" t="s">
        <v>935</v>
      </c>
      <c r="M22" s="2727"/>
      <c r="N22" s="2727"/>
      <c r="O22" s="2727"/>
      <c r="P22" s="2727"/>
      <c r="Q22" s="2727"/>
      <c r="R22" s="2728"/>
      <c r="S22" s="811"/>
      <c r="T22" s="814"/>
      <c r="U22" s="814">
        <v>1</v>
      </c>
      <c r="V22" s="814"/>
      <c r="W22" s="814"/>
      <c r="X22" s="814"/>
      <c r="Y22" s="816"/>
      <c r="Z22" s="811"/>
      <c r="AA22" s="814"/>
      <c r="AB22" s="814"/>
      <c r="AC22" s="814"/>
      <c r="AD22" s="814"/>
      <c r="AE22" s="814"/>
      <c r="AF22" s="816"/>
      <c r="AG22" s="811"/>
      <c r="AH22" s="814"/>
      <c r="AI22" s="814">
        <v>1</v>
      </c>
      <c r="AJ22" s="814"/>
      <c r="AK22" s="814"/>
      <c r="AL22" s="814"/>
      <c r="AM22" s="816"/>
      <c r="AN22" s="811"/>
      <c r="AO22" s="814"/>
      <c r="AP22" s="814"/>
      <c r="AQ22" s="814"/>
      <c r="AR22" s="814"/>
      <c r="AS22" s="814"/>
      <c r="AT22" s="816"/>
      <c r="AU22" s="2100">
        <f>SUM(S22:AT22)</f>
        <v>2</v>
      </c>
      <c r="AV22" s="2100"/>
      <c r="AW22" s="2101"/>
      <c r="AX22" s="2102">
        <f>ROUND(AU22/4,1)</f>
        <v>0.5</v>
      </c>
      <c r="AY22" s="2103"/>
      <c r="AZ22" s="2104"/>
      <c r="BA22" s="2102">
        <f>ROUNDDOWN(AX22/$AU$24,1)</f>
        <v>0</v>
      </c>
      <c r="BB22" s="2103"/>
      <c r="BC22" s="2105"/>
    </row>
    <row r="23" spans="1:56" ht="21" customHeight="1" x14ac:dyDescent="0.4">
      <c r="A23" s="2085" t="s">
        <v>447</v>
      </c>
      <c r="B23" s="2059"/>
      <c r="C23" s="2059"/>
      <c r="D23" s="2059"/>
      <c r="E23" s="2059"/>
      <c r="F23" s="2059"/>
      <c r="G23" s="2059"/>
      <c r="H23" s="2059"/>
      <c r="I23" s="2059"/>
      <c r="J23" s="2059"/>
      <c r="K23" s="2059"/>
      <c r="L23" s="2059"/>
      <c r="M23" s="2059"/>
      <c r="N23" s="2059"/>
      <c r="O23" s="2059"/>
      <c r="P23" s="2059"/>
      <c r="Q23" s="2059"/>
      <c r="R23" s="2086"/>
      <c r="S23" s="486">
        <f t="shared" ref="S23:AT23" si="3">SUM(S10:S22)</f>
        <v>36</v>
      </c>
      <c r="T23" s="493">
        <f t="shared" si="3"/>
        <v>42</v>
      </c>
      <c r="U23" s="493">
        <f t="shared" si="3"/>
        <v>47</v>
      </c>
      <c r="V23" s="493">
        <f t="shared" si="3"/>
        <v>42</v>
      </c>
      <c r="W23" s="493">
        <f t="shared" si="3"/>
        <v>42</v>
      </c>
      <c r="X23" s="493">
        <f t="shared" si="3"/>
        <v>46</v>
      </c>
      <c r="Y23" s="498">
        <f t="shared" si="3"/>
        <v>0</v>
      </c>
      <c r="Z23" s="500">
        <f t="shared" si="3"/>
        <v>36</v>
      </c>
      <c r="AA23" s="493">
        <f t="shared" si="3"/>
        <v>42</v>
      </c>
      <c r="AB23" s="493">
        <f t="shared" si="3"/>
        <v>46</v>
      </c>
      <c r="AC23" s="493">
        <f t="shared" si="3"/>
        <v>42</v>
      </c>
      <c r="AD23" s="493">
        <f t="shared" si="3"/>
        <v>42</v>
      </c>
      <c r="AE23" s="493">
        <f t="shared" si="3"/>
        <v>46</v>
      </c>
      <c r="AF23" s="498">
        <f t="shared" si="3"/>
        <v>0</v>
      </c>
      <c r="AG23" s="500">
        <f t="shared" si="3"/>
        <v>36</v>
      </c>
      <c r="AH23" s="493">
        <f t="shared" si="3"/>
        <v>42</v>
      </c>
      <c r="AI23" s="493">
        <f t="shared" si="3"/>
        <v>47</v>
      </c>
      <c r="AJ23" s="493">
        <f t="shared" si="3"/>
        <v>42</v>
      </c>
      <c r="AK23" s="493">
        <f t="shared" si="3"/>
        <v>42</v>
      </c>
      <c r="AL23" s="493">
        <f t="shared" si="3"/>
        <v>46</v>
      </c>
      <c r="AM23" s="498">
        <f t="shared" si="3"/>
        <v>0</v>
      </c>
      <c r="AN23" s="500">
        <f t="shared" si="3"/>
        <v>36</v>
      </c>
      <c r="AO23" s="493">
        <f t="shared" si="3"/>
        <v>42</v>
      </c>
      <c r="AP23" s="493">
        <f t="shared" si="3"/>
        <v>46</v>
      </c>
      <c r="AQ23" s="493">
        <f t="shared" si="3"/>
        <v>42</v>
      </c>
      <c r="AR23" s="493">
        <f t="shared" si="3"/>
        <v>42</v>
      </c>
      <c r="AS23" s="493">
        <f t="shared" si="3"/>
        <v>46</v>
      </c>
      <c r="AT23" s="498">
        <f t="shared" si="3"/>
        <v>0</v>
      </c>
      <c r="AU23" s="2059">
        <f>SUM(AU10:AW22)</f>
        <v>1018</v>
      </c>
      <c r="AV23" s="2059"/>
      <c r="AW23" s="2060"/>
      <c r="AX23" s="2087">
        <f>SUM(AX10:AZ22)</f>
        <v>254.5</v>
      </c>
      <c r="AY23" s="2088"/>
      <c r="AZ23" s="2089"/>
      <c r="BA23" s="2087">
        <f>SUM(BA10:BC22)</f>
        <v>6.1</v>
      </c>
      <c r="BB23" s="2088"/>
      <c r="BC23" s="2090"/>
    </row>
    <row r="24" spans="1:56" ht="21" customHeight="1" x14ac:dyDescent="0.4">
      <c r="A24" s="2085" t="s">
        <v>504</v>
      </c>
      <c r="B24" s="2059"/>
      <c r="C24" s="2059"/>
      <c r="D24" s="2059"/>
      <c r="E24" s="2059"/>
      <c r="F24" s="2059"/>
      <c r="G24" s="2059"/>
      <c r="H24" s="2059"/>
      <c r="I24" s="2059"/>
      <c r="J24" s="2059"/>
      <c r="K24" s="2059"/>
      <c r="L24" s="2059"/>
      <c r="M24" s="2059"/>
      <c r="N24" s="2059"/>
      <c r="O24" s="2059"/>
      <c r="P24" s="2059"/>
      <c r="Q24" s="2059"/>
      <c r="R24" s="2059"/>
      <c r="S24" s="2091"/>
      <c r="T24" s="2091"/>
      <c r="U24" s="2091"/>
      <c r="V24" s="2091"/>
      <c r="W24" s="2091"/>
      <c r="X24" s="2091"/>
      <c r="Y24" s="2091"/>
      <c r="Z24" s="2091"/>
      <c r="AA24" s="2091"/>
      <c r="AB24" s="2091"/>
      <c r="AC24" s="2091"/>
      <c r="AD24" s="2091"/>
      <c r="AE24" s="2091"/>
      <c r="AF24" s="2091"/>
      <c r="AG24" s="2091"/>
      <c r="AH24" s="2091"/>
      <c r="AI24" s="2091"/>
      <c r="AJ24" s="2091"/>
      <c r="AK24" s="2091"/>
      <c r="AL24" s="2091"/>
      <c r="AM24" s="2091"/>
      <c r="AN24" s="2091"/>
      <c r="AO24" s="2091"/>
      <c r="AP24" s="2091"/>
      <c r="AQ24" s="2091"/>
      <c r="AR24" s="2091"/>
      <c r="AS24" s="2091"/>
      <c r="AT24" s="2092"/>
      <c r="AU24" s="2085">
        <v>40</v>
      </c>
      <c r="AV24" s="2059"/>
      <c r="AW24" s="2059"/>
      <c r="AX24" s="2059"/>
      <c r="AY24" s="2059"/>
      <c r="AZ24" s="2059"/>
      <c r="BA24" s="2059"/>
      <c r="BB24" s="2059"/>
      <c r="BC24" s="2086"/>
    </row>
    <row r="25" spans="1:56" ht="21" customHeight="1" x14ac:dyDescent="0.4">
      <c r="A25" s="2056" t="s">
        <v>257</v>
      </c>
      <c r="B25" s="2057"/>
      <c r="C25" s="2057"/>
      <c r="D25" s="2057"/>
      <c r="E25" s="2057"/>
      <c r="F25" s="2057"/>
      <c r="G25" s="2057"/>
      <c r="H25" s="2057"/>
      <c r="I25" s="2057"/>
      <c r="J25" s="2057"/>
      <c r="K25" s="2057"/>
      <c r="L25" s="2057"/>
      <c r="M25" s="2057"/>
      <c r="N25" s="2057"/>
      <c r="O25" s="2057"/>
      <c r="P25" s="2057"/>
      <c r="Q25" s="2057"/>
      <c r="R25" s="2058"/>
      <c r="S25" s="812">
        <v>6</v>
      </c>
      <c r="T25" s="815">
        <v>6</v>
      </c>
      <c r="U25" s="815">
        <v>6</v>
      </c>
      <c r="V25" s="815">
        <v>6</v>
      </c>
      <c r="W25" s="815">
        <v>6</v>
      </c>
      <c r="X25" s="815">
        <v>6</v>
      </c>
      <c r="Y25" s="817"/>
      <c r="Z25" s="812">
        <v>6</v>
      </c>
      <c r="AA25" s="815">
        <v>6</v>
      </c>
      <c r="AB25" s="815">
        <v>6</v>
      </c>
      <c r="AC25" s="815">
        <v>6</v>
      </c>
      <c r="AD25" s="815">
        <v>6</v>
      </c>
      <c r="AE25" s="815">
        <v>6</v>
      </c>
      <c r="AF25" s="817"/>
      <c r="AG25" s="812">
        <v>6</v>
      </c>
      <c r="AH25" s="815">
        <v>6</v>
      </c>
      <c r="AI25" s="815">
        <v>6</v>
      </c>
      <c r="AJ25" s="815">
        <v>6</v>
      </c>
      <c r="AK25" s="815">
        <v>6</v>
      </c>
      <c r="AL25" s="815">
        <v>6</v>
      </c>
      <c r="AM25" s="817"/>
      <c r="AN25" s="812">
        <v>6</v>
      </c>
      <c r="AO25" s="815">
        <v>6</v>
      </c>
      <c r="AP25" s="815">
        <v>6</v>
      </c>
      <c r="AQ25" s="815">
        <v>6</v>
      </c>
      <c r="AR25" s="815">
        <v>6</v>
      </c>
      <c r="AS25" s="815">
        <v>6</v>
      </c>
      <c r="AT25" s="818"/>
      <c r="AU25" s="2059">
        <f>SUM(S25:AT25)</f>
        <v>144</v>
      </c>
      <c r="AV25" s="2059"/>
      <c r="AW25" s="2060"/>
      <c r="AX25" s="2061"/>
      <c r="AY25" s="2062"/>
      <c r="AZ25" s="2063"/>
      <c r="BA25" s="2061"/>
      <c r="BB25" s="2062"/>
      <c r="BC25" s="2064"/>
    </row>
    <row r="26" spans="1:56" ht="21" customHeight="1" x14ac:dyDescent="0.4">
      <c r="A26" s="2056" t="s">
        <v>375</v>
      </c>
      <c r="B26" s="2057"/>
      <c r="C26" s="2057"/>
      <c r="D26" s="2057"/>
      <c r="E26" s="2057"/>
      <c r="F26" s="2057"/>
      <c r="G26" s="2057"/>
      <c r="H26" s="2057"/>
      <c r="I26" s="2057"/>
      <c r="J26" s="2057"/>
      <c r="K26" s="2057"/>
      <c r="L26" s="2057"/>
      <c r="M26" s="2057"/>
      <c r="N26" s="2057"/>
      <c r="O26" s="2057"/>
      <c r="P26" s="2057"/>
      <c r="Q26" s="2057"/>
      <c r="R26" s="2058"/>
      <c r="S26" s="812">
        <v>4</v>
      </c>
      <c r="T26" s="815">
        <v>4</v>
      </c>
      <c r="U26" s="815">
        <v>4</v>
      </c>
      <c r="V26" s="815">
        <v>4</v>
      </c>
      <c r="W26" s="815">
        <v>4</v>
      </c>
      <c r="X26" s="815">
        <v>6</v>
      </c>
      <c r="Y26" s="817"/>
      <c r="Z26" s="812">
        <v>4</v>
      </c>
      <c r="AA26" s="815">
        <v>4</v>
      </c>
      <c r="AB26" s="815">
        <v>4</v>
      </c>
      <c r="AC26" s="815">
        <v>4</v>
      </c>
      <c r="AD26" s="815">
        <v>4</v>
      </c>
      <c r="AE26" s="815">
        <v>6</v>
      </c>
      <c r="AF26" s="817"/>
      <c r="AG26" s="812">
        <v>4</v>
      </c>
      <c r="AH26" s="815">
        <v>4</v>
      </c>
      <c r="AI26" s="815">
        <v>4</v>
      </c>
      <c r="AJ26" s="815">
        <v>4</v>
      </c>
      <c r="AK26" s="815">
        <v>4</v>
      </c>
      <c r="AL26" s="815">
        <v>6</v>
      </c>
      <c r="AM26" s="817"/>
      <c r="AN26" s="812">
        <v>4</v>
      </c>
      <c r="AO26" s="815">
        <v>4</v>
      </c>
      <c r="AP26" s="815">
        <v>4</v>
      </c>
      <c r="AQ26" s="815">
        <v>4</v>
      </c>
      <c r="AR26" s="815">
        <v>4</v>
      </c>
      <c r="AS26" s="815">
        <v>6</v>
      </c>
      <c r="AT26" s="818"/>
      <c r="AU26" s="2059">
        <f>SUM(S26:AT26)</f>
        <v>104</v>
      </c>
      <c r="AV26" s="2059"/>
      <c r="AW26" s="2060"/>
      <c r="AX26" s="2061"/>
      <c r="AY26" s="2062"/>
      <c r="AZ26" s="2063"/>
      <c r="BA26" s="2061"/>
      <c r="BB26" s="2062"/>
      <c r="BC26" s="2064"/>
    </row>
    <row r="27" spans="1:56" ht="30.75" customHeight="1" x14ac:dyDescent="0.4">
      <c r="A27" s="1694" t="s">
        <v>42</v>
      </c>
      <c r="B27" s="1694"/>
      <c r="C27" s="1694"/>
      <c r="D27" s="1694"/>
      <c r="E27" s="1694"/>
      <c r="F27" s="1694"/>
      <c r="G27" s="1694"/>
      <c r="H27" s="1694"/>
      <c r="I27" s="1694"/>
      <c r="J27" s="1694"/>
      <c r="K27" s="1694"/>
      <c r="L27" s="1694"/>
      <c r="M27" s="1694"/>
      <c r="N27" s="1694"/>
      <c r="O27" s="1694"/>
      <c r="P27" s="1694"/>
      <c r="Q27" s="1694"/>
      <c r="R27" s="1694"/>
      <c r="S27" s="1694"/>
      <c r="T27" s="1694"/>
      <c r="U27" s="1694"/>
      <c r="V27" s="1694"/>
      <c r="W27" s="1694"/>
      <c r="X27" s="1694"/>
      <c r="Y27" s="1694"/>
      <c r="Z27" s="1694"/>
      <c r="AA27" s="1694"/>
      <c r="AB27" s="1694"/>
      <c r="AC27" s="1694"/>
      <c r="AD27" s="1694"/>
      <c r="AE27" s="1694"/>
      <c r="AF27" s="1694"/>
      <c r="AG27" s="1694"/>
      <c r="AH27" s="1694"/>
      <c r="AI27" s="1694"/>
      <c r="AJ27" s="1694"/>
      <c r="AK27" s="1694"/>
      <c r="AL27" s="1694"/>
      <c r="AM27" s="1694"/>
      <c r="AN27" s="1694"/>
      <c r="AO27" s="1694"/>
      <c r="AP27" s="1694"/>
      <c r="AQ27" s="1694"/>
      <c r="AR27" s="1694"/>
      <c r="AS27" s="1694"/>
      <c r="AT27" s="1694"/>
      <c r="AU27" s="1694"/>
      <c r="AV27" s="1694"/>
      <c r="AW27" s="1694"/>
      <c r="AX27" s="1694"/>
      <c r="AY27" s="1694"/>
      <c r="AZ27" s="1694"/>
      <c r="BA27" s="1694"/>
      <c r="BB27" s="1694"/>
      <c r="BC27" s="1694"/>
      <c r="BD27" s="1694"/>
    </row>
    <row r="28" spans="1:56" ht="21" customHeight="1" x14ac:dyDescent="0.4">
      <c r="A28" s="2084" t="s">
        <v>33</v>
      </c>
      <c r="B28" s="2084"/>
      <c r="C28" s="2084"/>
      <c r="D28" s="2084"/>
      <c r="E28" s="2084"/>
      <c r="F28" s="2084"/>
      <c r="G28" s="2084"/>
      <c r="H28" s="2084"/>
      <c r="I28" s="2084"/>
      <c r="J28" s="2084"/>
      <c r="K28" s="2084"/>
      <c r="L28" s="2084"/>
      <c r="M28" s="2084"/>
      <c r="N28" s="2084"/>
      <c r="O28" s="2084"/>
      <c r="P28" s="2084"/>
      <c r="Q28" s="2084"/>
      <c r="R28" s="2084"/>
      <c r="S28" s="2084"/>
      <c r="T28" s="2084"/>
      <c r="U28" s="2084"/>
      <c r="V28" s="2084"/>
      <c r="W28" s="2084"/>
      <c r="X28" s="2084"/>
      <c r="Y28" s="2084"/>
      <c r="Z28" s="2084"/>
      <c r="AA28" s="2084"/>
      <c r="AB28" s="2084"/>
      <c r="AC28" s="2084"/>
      <c r="AD28" s="2084"/>
      <c r="AE28" s="2084"/>
      <c r="AF28" s="2084"/>
      <c r="AG28" s="2084"/>
      <c r="AH28" s="2084"/>
      <c r="AI28" s="2084"/>
      <c r="AJ28" s="2084"/>
      <c r="AK28" s="2084"/>
      <c r="AL28" s="2084"/>
      <c r="AM28" s="2084"/>
      <c r="AN28" s="2084"/>
      <c r="AO28" s="2084"/>
      <c r="AP28" s="2084"/>
      <c r="AQ28" s="2084"/>
      <c r="AR28" s="2084"/>
      <c r="AS28" s="2084"/>
      <c r="AT28" s="2084"/>
      <c r="AU28" s="2084"/>
      <c r="AV28" s="2084"/>
      <c r="AW28" s="2084"/>
      <c r="AX28" s="2084"/>
      <c r="AY28" s="2084"/>
      <c r="AZ28" s="2084"/>
      <c r="BA28" s="2084"/>
      <c r="BB28" s="2084"/>
      <c r="BC28" s="2084"/>
      <c r="BD28" s="2084"/>
    </row>
    <row r="29" spans="1:56" ht="21" customHeight="1" x14ac:dyDescent="0.4">
      <c r="A29" s="2084"/>
      <c r="B29" s="2084"/>
      <c r="C29" s="2084"/>
      <c r="D29" s="2084"/>
      <c r="E29" s="2084"/>
      <c r="F29" s="2084"/>
      <c r="G29" s="2084"/>
      <c r="H29" s="2084"/>
      <c r="I29" s="2084"/>
      <c r="J29" s="2084"/>
      <c r="K29" s="2084"/>
      <c r="L29" s="2084"/>
      <c r="M29" s="2084"/>
      <c r="N29" s="2084"/>
      <c r="O29" s="2084"/>
      <c r="P29" s="2084"/>
      <c r="Q29" s="2084"/>
      <c r="R29" s="2084"/>
      <c r="S29" s="2084"/>
      <c r="T29" s="2084"/>
      <c r="U29" s="2084"/>
      <c r="V29" s="2084"/>
      <c r="W29" s="2084"/>
      <c r="X29" s="2084"/>
      <c r="Y29" s="2084"/>
      <c r="Z29" s="2084"/>
      <c r="AA29" s="2084"/>
      <c r="AB29" s="2084"/>
      <c r="AC29" s="2084"/>
      <c r="AD29" s="2084"/>
      <c r="AE29" s="2084"/>
      <c r="AF29" s="2084"/>
      <c r="AG29" s="2084"/>
      <c r="AH29" s="2084"/>
      <c r="AI29" s="2084"/>
      <c r="AJ29" s="2084"/>
      <c r="AK29" s="2084"/>
      <c r="AL29" s="2084"/>
      <c r="AM29" s="2084"/>
      <c r="AN29" s="2084"/>
      <c r="AO29" s="2084"/>
      <c r="AP29" s="2084"/>
      <c r="AQ29" s="2084"/>
      <c r="AR29" s="2084"/>
      <c r="AS29" s="2084"/>
      <c r="AT29" s="2084"/>
      <c r="AU29" s="2084"/>
      <c r="AV29" s="2084"/>
      <c r="AW29" s="2084"/>
      <c r="AX29" s="2084"/>
      <c r="AY29" s="2084"/>
      <c r="AZ29" s="2084"/>
      <c r="BA29" s="2084"/>
      <c r="BB29" s="2084"/>
      <c r="BC29" s="2084"/>
      <c r="BD29" s="2084"/>
    </row>
    <row r="30" spans="1:56" ht="21" customHeight="1" x14ac:dyDescent="0.4">
      <c r="A30" s="2065" t="s">
        <v>928</v>
      </c>
      <c r="B30" s="2065"/>
      <c r="C30" s="2065"/>
      <c r="D30" s="2065"/>
      <c r="E30" s="2065"/>
      <c r="F30" s="2065"/>
      <c r="G30" s="2065"/>
      <c r="H30" s="2065"/>
      <c r="I30" s="2065"/>
      <c r="J30" s="2065"/>
      <c r="K30" s="2065"/>
      <c r="L30" s="2065"/>
      <c r="M30" s="2065"/>
      <c r="N30" s="2065"/>
      <c r="O30" s="2065"/>
      <c r="P30" s="2065"/>
      <c r="Q30" s="2065"/>
      <c r="R30" s="2065"/>
      <c r="S30" s="2065"/>
      <c r="T30" s="2065"/>
      <c r="U30" s="2065"/>
      <c r="V30" s="2065"/>
      <c r="W30" s="2065"/>
      <c r="X30" s="2065"/>
      <c r="Y30" s="2065"/>
      <c r="Z30" s="2065"/>
      <c r="AA30" s="2065"/>
      <c r="AB30" s="2065"/>
      <c r="AC30" s="2065"/>
      <c r="AD30" s="2065"/>
      <c r="AE30" s="2065"/>
      <c r="AF30" s="2065"/>
      <c r="AG30" s="2065"/>
      <c r="AH30" s="2065"/>
      <c r="AI30" s="2065"/>
      <c r="AJ30" s="2065"/>
      <c r="AK30" s="2065"/>
      <c r="AL30" s="2065"/>
      <c r="AM30" s="2065"/>
      <c r="AN30" s="2065"/>
      <c r="AO30" s="2065"/>
      <c r="AP30" s="2065"/>
      <c r="AQ30" s="2065"/>
      <c r="AR30" s="2065"/>
      <c r="AS30" s="2065"/>
      <c r="AT30" s="2065"/>
      <c r="AU30" s="2065"/>
      <c r="AV30" s="2065"/>
      <c r="AW30" s="2065"/>
      <c r="AX30" s="2065"/>
      <c r="AY30" s="2065"/>
      <c r="AZ30" s="2065"/>
      <c r="BA30" s="2065"/>
      <c r="BB30" s="2065"/>
      <c r="BC30" s="2065"/>
      <c r="BD30" s="2065"/>
    </row>
    <row r="31" spans="1:56" ht="21" customHeight="1" x14ac:dyDescent="0.4">
      <c r="A31" s="2065"/>
      <c r="B31" s="2065"/>
      <c r="C31" s="2065"/>
      <c r="D31" s="2065"/>
      <c r="E31" s="2065"/>
      <c r="F31" s="2065"/>
      <c r="G31" s="2065"/>
      <c r="H31" s="2065"/>
      <c r="I31" s="2065"/>
      <c r="J31" s="2065"/>
      <c r="K31" s="2065"/>
      <c r="L31" s="2065"/>
      <c r="M31" s="2065"/>
      <c r="N31" s="2065"/>
      <c r="O31" s="2065"/>
      <c r="P31" s="2065"/>
      <c r="Q31" s="2065"/>
      <c r="R31" s="2065"/>
      <c r="S31" s="2065"/>
      <c r="T31" s="2065"/>
      <c r="U31" s="2065"/>
      <c r="V31" s="2065"/>
      <c r="W31" s="2065"/>
      <c r="X31" s="2065"/>
      <c r="Y31" s="2065"/>
      <c r="Z31" s="2065"/>
      <c r="AA31" s="2065"/>
      <c r="AB31" s="2065"/>
      <c r="AC31" s="2065"/>
      <c r="AD31" s="2065"/>
      <c r="AE31" s="2065"/>
      <c r="AF31" s="2065"/>
      <c r="AG31" s="2065"/>
      <c r="AH31" s="2065"/>
      <c r="AI31" s="2065"/>
      <c r="AJ31" s="2065"/>
      <c r="AK31" s="2065"/>
      <c r="AL31" s="2065"/>
      <c r="AM31" s="2065"/>
      <c r="AN31" s="2065"/>
      <c r="AO31" s="2065"/>
      <c r="AP31" s="2065"/>
      <c r="AQ31" s="2065"/>
      <c r="AR31" s="2065"/>
      <c r="AS31" s="2065"/>
      <c r="AT31" s="2065"/>
      <c r="AU31" s="2065"/>
      <c r="AV31" s="2065"/>
      <c r="AW31" s="2065"/>
      <c r="AX31" s="2065"/>
      <c r="AY31" s="2065"/>
      <c r="AZ31" s="2065"/>
      <c r="BA31" s="2065"/>
      <c r="BB31" s="2065"/>
      <c r="BC31" s="2065"/>
      <c r="BD31" s="2065"/>
    </row>
    <row r="32" spans="1:56" ht="21" customHeight="1" x14ac:dyDescent="0.4">
      <c r="A32" s="1694" t="s">
        <v>929</v>
      </c>
      <c r="B32" s="1694"/>
      <c r="C32" s="1694"/>
      <c r="D32" s="1694"/>
      <c r="E32" s="1694"/>
      <c r="F32" s="1694"/>
      <c r="G32" s="1694"/>
      <c r="H32" s="1694"/>
      <c r="I32" s="1694"/>
      <c r="J32" s="1694"/>
      <c r="K32" s="1694"/>
      <c r="L32" s="1694"/>
      <c r="M32" s="1694"/>
      <c r="N32" s="1694"/>
      <c r="O32" s="1694"/>
      <c r="P32" s="1694"/>
      <c r="Q32" s="1694"/>
      <c r="R32" s="1694"/>
      <c r="S32" s="1694"/>
      <c r="T32" s="1694"/>
      <c r="U32" s="1694"/>
      <c r="V32" s="1694"/>
      <c r="W32" s="1694"/>
      <c r="X32" s="1694"/>
      <c r="Y32" s="1694"/>
      <c r="Z32" s="1694"/>
      <c r="AA32" s="1694"/>
      <c r="AB32" s="1694"/>
      <c r="AC32" s="1694"/>
      <c r="AD32" s="1694"/>
      <c r="AE32" s="1694"/>
      <c r="AF32" s="1694"/>
      <c r="AG32" s="1694"/>
      <c r="AH32" s="1694"/>
      <c r="AI32" s="1694"/>
      <c r="AJ32" s="1694"/>
      <c r="AK32" s="1694"/>
      <c r="AL32" s="1694"/>
      <c r="AM32" s="1694"/>
      <c r="AN32" s="1694"/>
      <c r="AO32" s="1694"/>
      <c r="AP32" s="1694"/>
      <c r="AQ32" s="1694"/>
      <c r="AR32" s="1694"/>
      <c r="AS32" s="1694"/>
      <c r="AT32" s="1694"/>
      <c r="AU32" s="1694"/>
      <c r="AV32" s="1694"/>
      <c r="AW32" s="1694"/>
      <c r="AX32" s="1694"/>
      <c r="AY32" s="1694"/>
      <c r="AZ32" s="1694"/>
      <c r="BA32" s="1694"/>
      <c r="BB32" s="1694"/>
      <c r="BC32" s="1694"/>
      <c r="BD32" s="1694"/>
    </row>
    <row r="33" spans="1:56" ht="21" customHeight="1" x14ac:dyDescent="0.4">
      <c r="A33" s="1694" t="s">
        <v>58</v>
      </c>
      <c r="B33" s="1694"/>
      <c r="C33" s="1694"/>
      <c r="D33" s="1694"/>
      <c r="E33" s="1694"/>
      <c r="F33" s="1694"/>
      <c r="G33" s="1694"/>
      <c r="H33" s="1694"/>
      <c r="I33" s="1694"/>
      <c r="J33" s="1694"/>
      <c r="K33" s="1694"/>
      <c r="L33" s="1694"/>
      <c r="M33" s="1694"/>
      <c r="N33" s="1694"/>
      <c r="O33" s="1694"/>
      <c r="P33" s="1694"/>
      <c r="Q33" s="1694"/>
      <c r="R33" s="1694"/>
      <c r="S33" s="1694"/>
      <c r="T33" s="1694"/>
      <c r="U33" s="1694"/>
      <c r="V33" s="1694"/>
      <c r="W33" s="1694"/>
      <c r="X33" s="1694"/>
      <c r="Y33" s="1694"/>
      <c r="Z33" s="1694"/>
      <c r="AA33" s="1694"/>
      <c r="AB33" s="1694"/>
      <c r="AC33" s="1694"/>
      <c r="AD33" s="1694"/>
      <c r="AE33" s="1694"/>
      <c r="AF33" s="1694"/>
      <c r="AG33" s="1694"/>
      <c r="AH33" s="1694"/>
      <c r="AI33" s="1694"/>
      <c r="AJ33" s="1694"/>
      <c r="AK33" s="1694"/>
      <c r="AL33" s="1694"/>
      <c r="AM33" s="1694"/>
      <c r="AN33" s="1694"/>
      <c r="AO33" s="1694"/>
      <c r="AP33" s="1694"/>
      <c r="AQ33" s="1694"/>
      <c r="AR33" s="1694"/>
      <c r="AS33" s="1694"/>
      <c r="AT33" s="1694"/>
      <c r="AU33" s="1694"/>
      <c r="AV33" s="1694"/>
      <c r="AW33" s="1694"/>
      <c r="AX33" s="1694"/>
      <c r="AY33" s="1694"/>
      <c r="AZ33" s="1694"/>
      <c r="BA33" s="1694"/>
      <c r="BB33" s="1694"/>
      <c r="BC33" s="1694"/>
      <c r="BD33" s="1694"/>
    </row>
    <row r="34" spans="1:56" ht="21" customHeight="1" x14ac:dyDescent="0.4">
      <c r="A34" s="2065" t="s">
        <v>34</v>
      </c>
      <c r="B34" s="2065"/>
      <c r="C34" s="2065"/>
      <c r="D34" s="2065"/>
      <c r="E34" s="2065"/>
      <c r="F34" s="2065"/>
      <c r="G34" s="2065"/>
      <c r="H34" s="2065"/>
      <c r="I34" s="2065"/>
      <c r="J34" s="2065"/>
      <c r="K34" s="2065"/>
      <c r="L34" s="2065"/>
      <c r="M34" s="2065"/>
      <c r="N34" s="2065"/>
      <c r="O34" s="2065"/>
      <c r="P34" s="2065"/>
      <c r="Q34" s="2065"/>
      <c r="R34" s="2065"/>
      <c r="S34" s="2065"/>
      <c r="T34" s="2065"/>
      <c r="U34" s="2065"/>
      <c r="V34" s="2065"/>
      <c r="W34" s="2065"/>
      <c r="X34" s="2065"/>
      <c r="Y34" s="2065"/>
      <c r="Z34" s="2065"/>
      <c r="AA34" s="2065"/>
      <c r="AB34" s="2065"/>
      <c r="AC34" s="2065"/>
      <c r="AD34" s="2065"/>
      <c r="AE34" s="2065"/>
      <c r="AF34" s="2065"/>
      <c r="AG34" s="2065"/>
      <c r="AH34" s="2065"/>
      <c r="AI34" s="2065"/>
      <c r="AJ34" s="2065"/>
      <c r="AK34" s="2065"/>
      <c r="AL34" s="2065"/>
      <c r="AM34" s="2065"/>
      <c r="AN34" s="2065"/>
      <c r="AO34" s="2065"/>
      <c r="AP34" s="2065"/>
      <c r="AQ34" s="2065"/>
      <c r="AR34" s="2065"/>
      <c r="AS34" s="2065"/>
      <c r="AT34" s="2065"/>
      <c r="AU34" s="2065"/>
      <c r="AV34" s="2065"/>
      <c r="AW34" s="2065"/>
      <c r="AX34" s="2065"/>
      <c r="AY34" s="2065"/>
      <c r="AZ34" s="2065"/>
      <c r="BA34" s="2065"/>
      <c r="BB34" s="2065"/>
      <c r="BC34" s="2065"/>
      <c r="BD34" s="2065"/>
    </row>
    <row r="35" spans="1:56" ht="21" customHeight="1" x14ac:dyDescent="0.4">
      <c r="A35" s="2065"/>
      <c r="B35" s="2065"/>
      <c r="C35" s="2065"/>
      <c r="D35" s="2065"/>
      <c r="E35" s="2065"/>
      <c r="F35" s="2065"/>
      <c r="G35" s="2065"/>
      <c r="H35" s="2065"/>
      <c r="I35" s="2065"/>
      <c r="J35" s="2065"/>
      <c r="K35" s="2065"/>
      <c r="L35" s="2065"/>
      <c r="M35" s="2065"/>
      <c r="N35" s="2065"/>
      <c r="O35" s="2065"/>
      <c r="P35" s="2065"/>
      <c r="Q35" s="2065"/>
      <c r="R35" s="2065"/>
      <c r="S35" s="2065"/>
      <c r="T35" s="2065"/>
      <c r="U35" s="2065"/>
      <c r="V35" s="2065"/>
      <c r="W35" s="2065"/>
      <c r="X35" s="2065"/>
      <c r="Y35" s="2065"/>
      <c r="Z35" s="2065"/>
      <c r="AA35" s="2065"/>
      <c r="AB35" s="2065"/>
      <c r="AC35" s="2065"/>
      <c r="AD35" s="2065"/>
      <c r="AE35" s="2065"/>
      <c r="AF35" s="2065"/>
      <c r="AG35" s="2065"/>
      <c r="AH35" s="2065"/>
      <c r="AI35" s="2065"/>
      <c r="AJ35" s="2065"/>
      <c r="AK35" s="2065"/>
      <c r="AL35" s="2065"/>
      <c r="AM35" s="2065"/>
      <c r="AN35" s="2065"/>
      <c r="AO35" s="2065"/>
      <c r="AP35" s="2065"/>
      <c r="AQ35" s="2065"/>
      <c r="AR35" s="2065"/>
      <c r="AS35" s="2065"/>
      <c r="AT35" s="2065"/>
      <c r="AU35" s="2065"/>
      <c r="AV35" s="2065"/>
      <c r="AW35" s="2065"/>
      <c r="AX35" s="2065"/>
      <c r="AY35" s="2065"/>
      <c r="AZ35" s="2065"/>
      <c r="BA35" s="2065"/>
      <c r="BB35" s="2065"/>
      <c r="BC35" s="2065"/>
      <c r="BD35" s="2065"/>
    </row>
    <row r="36" spans="1:56" ht="21" customHeight="1" x14ac:dyDescent="0.4">
      <c r="A36" s="2685" t="s">
        <v>664</v>
      </c>
      <c r="B36" s="2685"/>
      <c r="C36" s="2685"/>
      <c r="D36" s="2685"/>
      <c r="E36" s="2685"/>
      <c r="F36" s="2685"/>
      <c r="G36" s="2685"/>
      <c r="H36" s="2685"/>
      <c r="I36" s="2685"/>
      <c r="J36" s="2685"/>
      <c r="K36" s="2685"/>
      <c r="L36" s="2685"/>
      <c r="M36" s="2685"/>
      <c r="N36" s="2685"/>
      <c r="O36" s="2685"/>
      <c r="P36" s="2685"/>
      <c r="Q36" s="2685"/>
      <c r="R36" s="2685"/>
      <c r="S36" s="2685"/>
      <c r="T36" s="2685"/>
      <c r="U36" s="2685"/>
      <c r="V36" s="2685"/>
      <c r="W36" s="2685"/>
      <c r="X36" s="2685"/>
      <c r="Y36" s="2685"/>
      <c r="Z36" s="2685"/>
      <c r="AA36" s="2685"/>
      <c r="AB36" s="2685"/>
      <c r="AC36" s="2685"/>
      <c r="AD36" s="2685"/>
      <c r="AE36" s="2685"/>
      <c r="AF36" s="2685"/>
      <c r="AG36" s="2685"/>
      <c r="AH36" s="2685"/>
      <c r="AI36" s="2685"/>
      <c r="AJ36" s="2685"/>
      <c r="AK36" s="2685"/>
      <c r="AL36" s="2685"/>
      <c r="AM36" s="2685"/>
      <c r="AN36" s="2685"/>
      <c r="AO36" s="2685"/>
      <c r="AP36" s="2685"/>
      <c r="AQ36" s="2685"/>
      <c r="AR36" s="2685"/>
      <c r="AS36" s="2685"/>
      <c r="AT36" s="2685"/>
      <c r="AU36" s="2685"/>
      <c r="AV36" s="2685"/>
      <c r="AW36" s="2685"/>
      <c r="AX36" s="2685"/>
      <c r="AY36" s="2685"/>
      <c r="AZ36" s="2685"/>
      <c r="BA36" s="2685"/>
      <c r="BB36" s="2685"/>
      <c r="BC36" s="2685"/>
      <c r="BD36" s="2685"/>
    </row>
    <row r="37" spans="1:56" ht="21" customHeight="1" x14ac:dyDescent="0.4">
      <c r="A37" s="2685" t="s">
        <v>350</v>
      </c>
      <c r="B37" s="2685"/>
      <c r="C37" s="2685"/>
      <c r="D37" s="2685"/>
      <c r="E37" s="2685"/>
      <c r="F37" s="2685"/>
      <c r="G37" s="2685"/>
      <c r="H37" s="2685"/>
      <c r="I37" s="2685"/>
      <c r="J37" s="2685"/>
      <c r="K37" s="2685"/>
      <c r="L37" s="2685"/>
      <c r="M37" s="2685"/>
      <c r="N37" s="2685"/>
      <c r="O37" s="2685"/>
      <c r="P37" s="2685"/>
      <c r="Q37" s="2685"/>
      <c r="R37" s="2685"/>
      <c r="S37" s="2685"/>
      <c r="T37" s="2685"/>
      <c r="U37" s="2685"/>
      <c r="V37" s="2685"/>
      <c r="W37" s="2685"/>
      <c r="X37" s="2685"/>
      <c r="Y37" s="2685"/>
      <c r="Z37" s="2685"/>
      <c r="AA37" s="2685"/>
      <c r="AB37" s="2685"/>
      <c r="AC37" s="2685"/>
      <c r="AD37" s="2685"/>
      <c r="AE37" s="2685"/>
      <c r="AF37" s="2685"/>
      <c r="AG37" s="2685"/>
      <c r="AH37" s="2685"/>
      <c r="AI37" s="2685"/>
      <c r="AJ37" s="2685"/>
      <c r="AK37" s="2685"/>
      <c r="AL37" s="2685"/>
      <c r="AM37" s="2685"/>
      <c r="AN37" s="2685"/>
      <c r="AO37" s="2685"/>
      <c r="AP37" s="2685"/>
      <c r="AQ37" s="2685"/>
      <c r="AR37" s="2685"/>
      <c r="AS37" s="2685"/>
      <c r="AT37" s="2685"/>
      <c r="AU37" s="2685"/>
      <c r="AV37" s="2685"/>
      <c r="AW37" s="2685"/>
      <c r="AX37" s="2685"/>
      <c r="AY37" s="2685"/>
      <c r="AZ37" s="2685"/>
      <c r="BA37" s="2685"/>
      <c r="BB37" s="2685"/>
      <c r="BC37" s="2685"/>
      <c r="BD37" s="2685"/>
    </row>
    <row r="50" spans="47:68" x14ac:dyDescent="0.4">
      <c r="AU50" s="707"/>
      <c r="AV50" s="707"/>
      <c r="AW50" s="707"/>
      <c r="AX50" s="707"/>
      <c r="AY50" s="707"/>
      <c r="AZ50" s="707"/>
      <c r="BA50" s="707"/>
      <c r="BB50" s="707"/>
      <c r="BC50" s="707"/>
      <c r="BD50" s="707"/>
      <c r="BE50" s="707"/>
      <c r="BF50" s="707"/>
      <c r="BG50" s="707"/>
      <c r="BH50" s="707"/>
      <c r="BI50" s="707"/>
      <c r="BJ50" s="707"/>
      <c r="BK50" s="707"/>
      <c r="BL50" s="707"/>
      <c r="BM50" s="707"/>
      <c r="BN50" s="707"/>
      <c r="BO50" s="707"/>
      <c r="BP50" s="707"/>
    </row>
  </sheetData>
  <mergeCells count="117">
    <mergeCell ref="A2:AW2"/>
    <mergeCell ref="A3:BC3"/>
    <mergeCell ref="A5:R5"/>
    <mergeCell ref="S5:AE5"/>
    <mergeCell ref="AF5:AM5"/>
    <mergeCell ref="AN5:BC5"/>
    <mergeCell ref="A6:G6"/>
    <mergeCell ref="H6:R6"/>
    <mergeCell ref="S6:Z6"/>
    <mergeCell ref="AA6:AJ6"/>
    <mergeCell ref="AK6:AS6"/>
    <mergeCell ref="AT6:BC6"/>
    <mergeCell ref="S7:Y7"/>
    <mergeCell ref="Z7:AF7"/>
    <mergeCell ref="AG7:AM7"/>
    <mergeCell ref="AN7:AT7"/>
    <mergeCell ref="A10:F10"/>
    <mergeCell ref="G10:K10"/>
    <mergeCell ref="L10:R10"/>
    <mergeCell ref="AU10:AW10"/>
    <mergeCell ref="AX10:AZ10"/>
    <mergeCell ref="BA10:BC10"/>
    <mergeCell ref="A11:F11"/>
    <mergeCell ref="G11:K11"/>
    <mergeCell ref="L11:R11"/>
    <mergeCell ref="AU11:AW11"/>
    <mergeCell ref="AX11:AZ11"/>
    <mergeCell ref="BA11:BC11"/>
    <mergeCell ref="A12:F12"/>
    <mergeCell ref="G12:K12"/>
    <mergeCell ref="L12:R12"/>
    <mergeCell ref="AU12:AW12"/>
    <mergeCell ref="AX12:AZ12"/>
    <mergeCell ref="BA12:BC12"/>
    <mergeCell ref="A13:F13"/>
    <mergeCell ref="G13:K13"/>
    <mergeCell ref="L13:R13"/>
    <mergeCell ref="AU13:AW13"/>
    <mergeCell ref="AX13:AZ13"/>
    <mergeCell ref="BA13:BC13"/>
    <mergeCell ref="A14:F14"/>
    <mergeCell ref="G14:K14"/>
    <mergeCell ref="L14:R14"/>
    <mergeCell ref="AU14:AW14"/>
    <mergeCell ref="AX14:AZ14"/>
    <mergeCell ref="BA14:BC14"/>
    <mergeCell ref="A15:F15"/>
    <mergeCell ref="G15:K15"/>
    <mergeCell ref="L15:R15"/>
    <mergeCell ref="AU15:AW15"/>
    <mergeCell ref="AX15:AZ15"/>
    <mergeCell ref="BA15:BC15"/>
    <mergeCell ref="A16:F16"/>
    <mergeCell ref="G16:K16"/>
    <mergeCell ref="L16:R16"/>
    <mergeCell ref="AU16:AW16"/>
    <mergeCell ref="AX16:AZ16"/>
    <mergeCell ref="BA16:BC16"/>
    <mergeCell ref="A17:F17"/>
    <mergeCell ref="G17:K17"/>
    <mergeCell ref="L17:R17"/>
    <mergeCell ref="AU17:AW17"/>
    <mergeCell ref="AX17:AZ17"/>
    <mergeCell ref="BA17:BC17"/>
    <mergeCell ref="A18:BC18"/>
    <mergeCell ref="A19:F19"/>
    <mergeCell ref="G19:K19"/>
    <mergeCell ref="L19:R19"/>
    <mergeCell ref="AU19:AW19"/>
    <mergeCell ref="AX19:AZ19"/>
    <mergeCell ref="BA19:BC19"/>
    <mergeCell ref="A20:F20"/>
    <mergeCell ref="G20:K20"/>
    <mergeCell ref="L20:R20"/>
    <mergeCell ref="AU20:AW20"/>
    <mergeCell ref="AX20:AZ20"/>
    <mergeCell ref="BA20:BC20"/>
    <mergeCell ref="A21:F21"/>
    <mergeCell ref="G21:K21"/>
    <mergeCell ref="L21:R21"/>
    <mergeCell ref="AU21:AW21"/>
    <mergeCell ref="AX21:AZ21"/>
    <mergeCell ref="BA21:BC21"/>
    <mergeCell ref="A22:F22"/>
    <mergeCell ref="G22:K22"/>
    <mergeCell ref="L22:R22"/>
    <mergeCell ref="AU22:AW22"/>
    <mergeCell ref="AX22:AZ22"/>
    <mergeCell ref="BA22:BC22"/>
    <mergeCell ref="A23:R23"/>
    <mergeCell ref="AU23:AW23"/>
    <mergeCell ref="AX23:AZ23"/>
    <mergeCell ref="BA23:BC23"/>
    <mergeCell ref="A27:BD27"/>
    <mergeCell ref="A32:BD32"/>
    <mergeCell ref="A33:BD33"/>
    <mergeCell ref="A36:BD36"/>
    <mergeCell ref="A37:BD37"/>
    <mergeCell ref="A7:F9"/>
    <mergeCell ref="G7:K9"/>
    <mergeCell ref="L7:R9"/>
    <mergeCell ref="AU7:AW9"/>
    <mergeCell ref="AX7:AZ9"/>
    <mergeCell ref="BA7:BC9"/>
    <mergeCell ref="A28:BD29"/>
    <mergeCell ref="A30:BD31"/>
    <mergeCell ref="A34:BD35"/>
    <mergeCell ref="A24:AT24"/>
    <mergeCell ref="AU24:BC24"/>
    <mergeCell ref="A25:R25"/>
    <mergeCell ref="AU25:AW25"/>
    <mergeCell ref="AX25:AZ25"/>
    <mergeCell ref="BA25:BC25"/>
    <mergeCell ref="A26:R26"/>
    <mergeCell ref="AU26:AW26"/>
    <mergeCell ref="AX26:AZ26"/>
    <mergeCell ref="BA26:BC26"/>
  </mergeCells>
  <phoneticPr fontId="6"/>
  <printOptions horizontalCentered="1"/>
  <pageMargins left="0.31496062992125984" right="0.31496062992125984" top="0.35433070866141736" bottom="0.35433070866141736" header="0.31496062992125984" footer="0.31496062992125984"/>
  <pageSetup paperSize="8" scale="70"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J25"/>
  <sheetViews>
    <sheetView showGridLines="0" view="pageBreakPreview" zoomScaleSheetLayoutView="100" workbookViewId="0">
      <selection activeCell="A2" sqref="A2:H2"/>
    </sheetView>
  </sheetViews>
  <sheetFormatPr defaultColWidth="8.125" defaultRowHeight="13.5" x14ac:dyDescent="0.4"/>
  <cols>
    <col min="1" max="8" width="10.5" style="1" customWidth="1"/>
    <col min="9" max="16384" width="8.125" style="1"/>
  </cols>
  <sheetData>
    <row r="1" spans="1:10" ht="30.95" customHeight="1" x14ac:dyDescent="0.15">
      <c r="G1" s="1796">
        <f>基本情報入力シート!E3</f>
        <v>0</v>
      </c>
      <c r="H1" s="1796"/>
    </row>
    <row r="2" spans="1:10" ht="30.95" customHeight="1" x14ac:dyDescent="0.4">
      <c r="A2" s="2370" t="s">
        <v>174</v>
      </c>
      <c r="B2" s="2370"/>
      <c r="C2" s="2370"/>
      <c r="D2" s="2370"/>
      <c r="E2" s="2370"/>
      <c r="F2" s="2370"/>
      <c r="G2" s="2370"/>
      <c r="H2" s="2370"/>
      <c r="I2" s="285"/>
      <c r="J2" s="285"/>
    </row>
    <row r="3" spans="1:10" ht="16.899999999999999" customHeight="1" x14ac:dyDescent="0.4">
      <c r="A3" s="285"/>
      <c r="B3" s="285"/>
      <c r="C3" s="285"/>
      <c r="D3" s="285"/>
      <c r="E3" s="285"/>
      <c r="F3" s="285"/>
      <c r="G3" s="285"/>
      <c r="H3" s="285"/>
      <c r="I3" s="285"/>
      <c r="J3" s="285"/>
    </row>
    <row r="4" spans="1:10" ht="30.95" customHeight="1" x14ac:dyDescent="0.4">
      <c r="A4" s="1391" t="s">
        <v>1018</v>
      </c>
      <c r="B4" s="1391"/>
      <c r="C4" s="1212" t="str">
        <f>基本情報入力シート!E28&amp;" "&amp;基本情報入力シート!E29&amp;" "&amp;基本情報入力シート!E30&amp;" "&amp;基本情報入力シート!E31&amp;" "&amp;基本情報入力シート!E32</f>
        <v xml:space="preserve">    　</v>
      </c>
      <c r="D4" s="1213"/>
      <c r="E4" s="1213"/>
      <c r="F4" s="1213"/>
      <c r="G4" s="1213"/>
      <c r="H4" s="1214"/>
    </row>
    <row r="5" spans="1:10" ht="30.95" customHeight="1" x14ac:dyDescent="0.4">
      <c r="A5" s="1391" t="s">
        <v>779</v>
      </c>
      <c r="B5" s="1391"/>
      <c r="C5" s="1212">
        <f>基本情報入力シート!E21</f>
        <v>0</v>
      </c>
      <c r="D5" s="1213"/>
      <c r="E5" s="1213"/>
      <c r="F5" s="1213"/>
      <c r="G5" s="1213"/>
      <c r="H5" s="1214"/>
    </row>
    <row r="6" spans="1:10" ht="30.95" customHeight="1" x14ac:dyDescent="0.4">
      <c r="A6" s="1391" t="s">
        <v>568</v>
      </c>
      <c r="B6" s="1391"/>
      <c r="C6" s="1212"/>
      <c r="D6" s="1213"/>
      <c r="E6" s="1213"/>
      <c r="F6" s="1213"/>
      <c r="G6" s="1213"/>
      <c r="H6" s="1214"/>
    </row>
    <row r="7" spans="1:10" ht="78" customHeight="1" x14ac:dyDescent="0.4">
      <c r="A7" s="1391" t="s">
        <v>473</v>
      </c>
      <c r="B7" s="1391"/>
      <c r="C7" s="2652" t="s">
        <v>339</v>
      </c>
      <c r="D7" s="1400"/>
      <c r="E7" s="1400"/>
      <c r="F7" s="1400"/>
      <c r="G7" s="1400"/>
      <c r="H7" s="1401"/>
    </row>
    <row r="8" spans="1:10" ht="17.45" customHeight="1" x14ac:dyDescent="0.4"/>
    <row r="9" spans="1:10" ht="30.95" customHeight="1" x14ac:dyDescent="0.4">
      <c r="A9" s="1391" t="s">
        <v>355</v>
      </c>
      <c r="B9" s="1391"/>
      <c r="C9" s="1391"/>
      <c r="D9" s="301" t="s">
        <v>1019</v>
      </c>
      <c r="E9" s="1391" t="s">
        <v>392</v>
      </c>
      <c r="F9" s="1391"/>
      <c r="G9" s="1391" t="s">
        <v>469</v>
      </c>
      <c r="H9" s="1391"/>
    </row>
    <row r="10" spans="1:10" ht="30.95" customHeight="1" x14ac:dyDescent="0.4">
      <c r="A10" s="301">
        <v>1</v>
      </c>
      <c r="B10" s="1391"/>
      <c r="C10" s="1391"/>
      <c r="D10" s="301"/>
      <c r="E10" s="1391"/>
      <c r="F10" s="1391"/>
      <c r="G10" s="1391"/>
      <c r="H10" s="1391"/>
    </row>
    <row r="11" spans="1:10" ht="30.95" customHeight="1" x14ac:dyDescent="0.4">
      <c r="A11" s="301">
        <v>2</v>
      </c>
      <c r="B11" s="1391"/>
      <c r="C11" s="1391"/>
      <c r="D11" s="301"/>
      <c r="E11" s="1391"/>
      <c r="F11" s="1391"/>
      <c r="G11" s="1391"/>
      <c r="H11" s="1391"/>
    </row>
    <row r="12" spans="1:10" ht="30.95" customHeight="1" x14ac:dyDescent="0.4">
      <c r="A12" s="301">
        <v>3</v>
      </c>
      <c r="B12" s="1391"/>
      <c r="C12" s="1391"/>
      <c r="D12" s="301"/>
      <c r="E12" s="1391"/>
      <c r="F12" s="1391"/>
      <c r="G12" s="1391"/>
      <c r="H12" s="1391"/>
    </row>
    <row r="13" spans="1:10" ht="30.95" customHeight="1" x14ac:dyDescent="0.4">
      <c r="A13" s="301">
        <v>4</v>
      </c>
      <c r="B13" s="1391"/>
      <c r="C13" s="1391"/>
      <c r="D13" s="301"/>
      <c r="E13" s="1391"/>
      <c r="F13" s="1391"/>
      <c r="G13" s="1391"/>
      <c r="H13" s="1391"/>
    </row>
    <row r="14" spans="1:10" ht="30.95" customHeight="1" x14ac:dyDescent="0.4">
      <c r="A14" s="301">
        <v>5</v>
      </c>
      <c r="B14" s="1391"/>
      <c r="C14" s="1391"/>
      <c r="D14" s="301"/>
      <c r="E14" s="1391"/>
      <c r="F14" s="1391"/>
      <c r="G14" s="1391"/>
      <c r="H14" s="1391"/>
    </row>
    <row r="15" spans="1:10" ht="30.95" customHeight="1" x14ac:dyDescent="0.4">
      <c r="A15" s="301">
        <v>6</v>
      </c>
      <c r="B15" s="1391"/>
      <c r="C15" s="1391"/>
      <c r="D15" s="301"/>
      <c r="E15" s="1391"/>
      <c r="F15" s="1391"/>
      <c r="G15" s="1391"/>
      <c r="H15" s="1391"/>
    </row>
    <row r="16" spans="1:10" ht="30.95" customHeight="1" x14ac:dyDescent="0.4">
      <c r="A16" s="301">
        <v>7</v>
      </c>
      <c r="B16" s="1391"/>
      <c r="C16" s="1391"/>
      <c r="D16" s="301"/>
      <c r="E16" s="1391"/>
      <c r="F16" s="1391"/>
      <c r="G16" s="1391"/>
      <c r="H16" s="1391"/>
    </row>
    <row r="17" spans="1:9" ht="30.95" customHeight="1" x14ac:dyDescent="0.4">
      <c r="A17" s="301">
        <v>8</v>
      </c>
      <c r="B17" s="1391"/>
      <c r="C17" s="1391"/>
      <c r="D17" s="301"/>
      <c r="E17" s="1391"/>
      <c r="F17" s="1391"/>
      <c r="G17" s="1391"/>
      <c r="H17" s="1391"/>
    </row>
    <row r="18" spans="1:9" ht="30.95" customHeight="1" x14ac:dyDescent="0.4">
      <c r="A18" s="301">
        <v>9</v>
      </c>
      <c r="B18" s="1391"/>
      <c r="C18" s="1391"/>
      <c r="D18" s="301"/>
      <c r="E18" s="1391"/>
      <c r="F18" s="1391"/>
      <c r="G18" s="1391"/>
      <c r="H18" s="1391"/>
    </row>
    <row r="19" spans="1:9" ht="30.95" customHeight="1" x14ac:dyDescent="0.4">
      <c r="A19" s="301">
        <v>10</v>
      </c>
      <c r="B19" s="1391"/>
      <c r="C19" s="1391"/>
      <c r="D19" s="301"/>
      <c r="E19" s="1391"/>
      <c r="F19" s="1391"/>
      <c r="G19" s="1391"/>
      <c r="H19" s="1391"/>
    </row>
    <row r="20" spans="1:9" ht="6" customHeight="1" x14ac:dyDescent="0.4"/>
    <row r="21" spans="1:9" ht="16.149999999999999" customHeight="1" x14ac:dyDescent="0.4">
      <c r="A21" s="287" t="s">
        <v>1020</v>
      </c>
      <c r="B21" s="287"/>
      <c r="C21" s="287"/>
      <c r="D21" s="287"/>
      <c r="E21" s="287"/>
      <c r="F21" s="287"/>
      <c r="G21" s="287"/>
      <c r="H21" s="287"/>
    </row>
    <row r="22" spans="1:9" ht="16.149999999999999" customHeight="1" x14ac:dyDescent="0.4">
      <c r="A22" s="287" t="s">
        <v>790</v>
      </c>
      <c r="B22" s="287"/>
      <c r="C22" s="287"/>
      <c r="D22" s="287"/>
      <c r="E22" s="287"/>
      <c r="F22" s="287"/>
      <c r="G22" s="287"/>
      <c r="H22" s="287"/>
    </row>
    <row r="23" spans="1:9" ht="40.9" customHeight="1" x14ac:dyDescent="0.4">
      <c r="A23" s="2736" t="s">
        <v>921</v>
      </c>
      <c r="B23" s="2736"/>
      <c r="C23" s="2736"/>
      <c r="D23" s="2736"/>
      <c r="E23" s="2736"/>
      <c r="F23" s="2736"/>
      <c r="G23" s="2736"/>
      <c r="H23" s="2736"/>
      <c r="I23" s="837"/>
    </row>
    <row r="24" spans="1:9" ht="40.9" customHeight="1" x14ac:dyDescent="0.4">
      <c r="A24" s="2736"/>
      <c r="B24" s="2736"/>
      <c r="C24" s="2736"/>
      <c r="D24" s="2736"/>
      <c r="E24" s="2736"/>
      <c r="F24" s="2736"/>
      <c r="G24" s="2736"/>
      <c r="H24" s="2736"/>
      <c r="I24" s="837"/>
    </row>
    <row r="25" spans="1:9" ht="24.95" customHeight="1" x14ac:dyDescent="0.4"/>
  </sheetData>
  <mergeCells count="44">
    <mergeCell ref="G1:H1"/>
    <mergeCell ref="A2:H2"/>
    <mergeCell ref="A4:B4"/>
    <mergeCell ref="C4:H4"/>
    <mergeCell ref="A5:B5"/>
    <mergeCell ref="C5:H5"/>
    <mergeCell ref="A6:B6"/>
    <mergeCell ref="C6:H6"/>
    <mergeCell ref="A7:B7"/>
    <mergeCell ref="C7:H7"/>
    <mergeCell ref="A9:C9"/>
    <mergeCell ref="E9:F9"/>
    <mergeCell ref="G9:H9"/>
    <mergeCell ref="B10:C10"/>
    <mergeCell ref="E10:F10"/>
    <mergeCell ref="G10:H10"/>
    <mergeCell ref="B11:C11"/>
    <mergeCell ref="E11:F11"/>
    <mergeCell ref="G11:H11"/>
    <mergeCell ref="B12:C12"/>
    <mergeCell ref="E12:F12"/>
    <mergeCell ref="G12:H12"/>
    <mergeCell ref="B13:C13"/>
    <mergeCell ref="E13:F13"/>
    <mergeCell ref="G13:H13"/>
    <mergeCell ref="B14:C14"/>
    <mergeCell ref="E14:F14"/>
    <mergeCell ref="G14:H14"/>
    <mergeCell ref="B15:C15"/>
    <mergeCell ref="E15:F15"/>
    <mergeCell ref="G15:H15"/>
    <mergeCell ref="B16:C16"/>
    <mergeCell ref="E16:F16"/>
    <mergeCell ref="G16:H16"/>
    <mergeCell ref="B17:C17"/>
    <mergeCell ref="E17:F17"/>
    <mergeCell ref="G17:H17"/>
    <mergeCell ref="A23:H24"/>
    <mergeCell ref="B18:C18"/>
    <mergeCell ref="E18:F18"/>
    <mergeCell ref="G18:H18"/>
    <mergeCell ref="B19:C19"/>
    <mergeCell ref="E19:F19"/>
    <mergeCell ref="G19:H19"/>
  </mergeCells>
  <phoneticPr fontId="6"/>
  <printOptions horizontalCentered="1"/>
  <pageMargins left="0.39370078740157483" right="0.39370078740157483" top="0.78740157480314965" bottom="0.78740157480314965" header="0.51181102362204722" footer="0.51181102362204722"/>
  <pageSetup paperSize="9" scale="88" orientation="portrait" r:id="rId1"/>
  <headerFooter alignWithMargins="0">
    <oddHeader>&amp;R（別紙１）</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K12"/>
  <sheetViews>
    <sheetView showGridLines="0" view="pageBreakPreview" zoomScaleSheetLayoutView="100" workbookViewId="0">
      <selection activeCell="A4" sqref="A4:H4"/>
    </sheetView>
  </sheetViews>
  <sheetFormatPr defaultColWidth="8.125" defaultRowHeight="13.5" x14ac:dyDescent="0.4"/>
  <cols>
    <col min="1" max="1" width="2.25" style="1" customWidth="1"/>
    <col min="2" max="2" width="21.75" style="1" customWidth="1"/>
    <col min="3" max="3" width="3.625" style="1" customWidth="1"/>
    <col min="4" max="4" width="18.125" style="1" customWidth="1"/>
    <col min="5" max="5" width="4" style="1" customWidth="1"/>
    <col min="6" max="6" width="23.5" style="1" customWidth="1"/>
    <col min="7" max="7" width="4.625" style="1" customWidth="1"/>
    <col min="8" max="8" width="21.5" style="1" customWidth="1"/>
    <col min="9" max="16384" width="8.125" style="1"/>
  </cols>
  <sheetData>
    <row r="1" spans="1:11" ht="27.75" customHeight="1" x14ac:dyDescent="0.4">
      <c r="A1" s="182"/>
    </row>
    <row r="2" spans="1:11" ht="27.75" customHeight="1" x14ac:dyDescent="0.4">
      <c r="A2" s="2"/>
      <c r="G2" s="2682">
        <f>基本情報入力シート!E3</f>
        <v>0</v>
      </c>
      <c r="H2" s="2682"/>
    </row>
    <row r="3" spans="1:11" ht="27.75" customHeight="1" x14ac:dyDescent="0.4">
      <c r="A3" s="2"/>
      <c r="G3" s="596"/>
      <c r="H3" s="596"/>
    </row>
    <row r="4" spans="1:11" ht="36" customHeight="1" x14ac:dyDescent="0.4">
      <c r="A4" s="1013" t="s">
        <v>1021</v>
      </c>
      <c r="B4" s="1013"/>
      <c r="C4" s="1013"/>
      <c r="D4" s="1013"/>
      <c r="E4" s="1013"/>
      <c r="F4" s="1013"/>
      <c r="G4" s="1013"/>
      <c r="H4" s="1013"/>
    </row>
    <row r="5" spans="1:11" ht="35.25" customHeight="1" x14ac:dyDescent="0.4">
      <c r="A5" s="8"/>
      <c r="B5" s="8"/>
      <c r="C5" s="8"/>
      <c r="D5" s="8"/>
      <c r="E5" s="8"/>
      <c r="F5" s="8"/>
      <c r="G5" s="8"/>
    </row>
    <row r="6" spans="1:11" ht="51.75" customHeight="1" x14ac:dyDescent="0.4">
      <c r="A6" s="8"/>
      <c r="B6" s="58" t="s">
        <v>878</v>
      </c>
      <c r="C6" s="2648">
        <f>基本情報入力シート!E21</f>
        <v>0</v>
      </c>
      <c r="D6" s="2649"/>
      <c r="E6" s="2649"/>
      <c r="F6" s="2649"/>
      <c r="G6" s="2649"/>
      <c r="H6" s="2650"/>
    </row>
    <row r="7" spans="1:11" ht="46.5" customHeight="1" x14ac:dyDescent="0.4">
      <c r="A7" s="8"/>
      <c r="B7" s="180" t="s">
        <v>960</v>
      </c>
      <c r="C7" s="796" t="s">
        <v>359</v>
      </c>
      <c r="D7" s="798" t="s">
        <v>427</v>
      </c>
      <c r="E7" s="798" t="s">
        <v>29</v>
      </c>
      <c r="F7" s="798" t="s">
        <v>998</v>
      </c>
      <c r="G7" s="798" t="s">
        <v>650</v>
      </c>
      <c r="H7" s="840" t="s">
        <v>1022</v>
      </c>
    </row>
    <row r="8" spans="1:11" ht="55.5" customHeight="1" x14ac:dyDescent="0.4">
      <c r="B8" s="755" t="s">
        <v>223</v>
      </c>
      <c r="C8" s="2648" t="s">
        <v>1195</v>
      </c>
      <c r="D8" s="2649"/>
      <c r="E8" s="2649"/>
      <c r="F8" s="2649"/>
      <c r="G8" s="2649"/>
      <c r="H8" s="2650"/>
    </row>
    <row r="9" spans="1:11" ht="53.25" customHeight="1" x14ac:dyDescent="0.4">
      <c r="B9" s="2600" t="s">
        <v>331</v>
      </c>
      <c r="C9" s="2520" t="s">
        <v>353</v>
      </c>
      <c r="D9" s="2395"/>
      <c r="E9" s="2395"/>
      <c r="F9" s="2395"/>
      <c r="G9" s="2395"/>
      <c r="H9" s="2396"/>
      <c r="I9" s="352"/>
    </row>
    <row r="10" spans="1:11" ht="35.25" customHeight="1" x14ac:dyDescent="0.4">
      <c r="B10" s="1777"/>
      <c r="C10" s="243"/>
      <c r="D10" s="243"/>
      <c r="E10" s="243"/>
      <c r="F10" s="838" t="s">
        <v>1023</v>
      </c>
      <c r="G10" s="7"/>
      <c r="H10" s="841"/>
      <c r="I10" s="352"/>
      <c r="K10" s="843"/>
    </row>
    <row r="11" spans="1:11" ht="8.25" customHeight="1" x14ac:dyDescent="0.4">
      <c r="B11" s="1781"/>
      <c r="C11" s="244"/>
      <c r="D11" s="244"/>
      <c r="E11" s="244"/>
      <c r="F11" s="839"/>
      <c r="G11" s="374"/>
      <c r="H11" s="842"/>
      <c r="I11" s="352"/>
      <c r="K11" s="843"/>
    </row>
    <row r="12" spans="1:11" ht="27" customHeight="1" x14ac:dyDescent="0.4">
      <c r="B12" s="1" t="s">
        <v>907</v>
      </c>
    </row>
  </sheetData>
  <mergeCells count="6">
    <mergeCell ref="G2:H2"/>
    <mergeCell ref="A4:H4"/>
    <mergeCell ref="C6:H6"/>
    <mergeCell ref="C8:H8"/>
    <mergeCell ref="C9:H9"/>
    <mergeCell ref="B9:B11"/>
  </mergeCells>
  <phoneticPr fontId="6"/>
  <pageMargins left="0.7" right="0.7" top="0.75" bottom="0.75" header="0.3" footer="0.3"/>
  <pageSetup paperSize="9" scale="8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33"/>
  <sheetViews>
    <sheetView showGridLines="0" view="pageBreakPreview" zoomScaleSheetLayoutView="100" workbookViewId="0">
      <selection activeCell="G17" sqref="G17:K17"/>
    </sheetView>
  </sheetViews>
  <sheetFormatPr defaultRowHeight="13.5" x14ac:dyDescent="0.4"/>
  <cols>
    <col min="1" max="2" width="1.125" style="174" customWidth="1"/>
    <col min="3" max="15" width="4.25" style="174" customWidth="1"/>
    <col min="16" max="16" width="1.75" style="174" customWidth="1"/>
    <col min="17" max="26" width="2.75" style="174" customWidth="1"/>
    <col min="27" max="27" width="1.125" style="174" customWidth="1"/>
    <col min="28" max="28" width="9" style="174" customWidth="1"/>
    <col min="29" max="16384" width="9" style="174"/>
  </cols>
  <sheetData>
    <row r="1" spans="1:27" x14ac:dyDescent="0.15">
      <c r="A1" s="226"/>
      <c r="B1" s="267" t="s">
        <v>924</v>
      </c>
      <c r="C1" s="226"/>
      <c r="D1" s="226"/>
      <c r="E1" s="226"/>
      <c r="F1" s="226"/>
      <c r="G1" s="226"/>
      <c r="H1" s="226"/>
      <c r="I1" s="226"/>
      <c r="J1" s="226"/>
      <c r="K1" s="226"/>
      <c r="L1" s="226"/>
      <c r="M1" s="226"/>
      <c r="N1" s="226"/>
      <c r="O1" s="226"/>
      <c r="P1" s="226"/>
      <c r="Q1" s="226"/>
      <c r="R1" s="226"/>
      <c r="S1" s="226"/>
      <c r="T1" s="226"/>
      <c r="U1" s="226"/>
      <c r="V1" s="226"/>
      <c r="W1" s="226"/>
      <c r="X1" s="226"/>
      <c r="Y1" s="226"/>
      <c r="Z1" s="226"/>
      <c r="AA1" s="226"/>
    </row>
    <row r="2" spans="1:27" x14ac:dyDescent="0.15">
      <c r="A2" s="226"/>
      <c r="B2" s="268"/>
      <c r="C2" s="271"/>
      <c r="D2" s="271"/>
      <c r="E2" s="271"/>
      <c r="F2" s="271"/>
      <c r="G2" s="271"/>
      <c r="H2" s="271"/>
      <c r="I2" s="271"/>
      <c r="J2" s="271"/>
      <c r="K2" s="271"/>
      <c r="L2" s="271"/>
      <c r="M2" s="271"/>
      <c r="N2" s="271"/>
      <c r="O2" s="271"/>
      <c r="P2" s="271"/>
      <c r="Q2" s="271"/>
      <c r="R2" s="271"/>
      <c r="S2" s="271"/>
      <c r="T2" s="271"/>
      <c r="U2" s="271"/>
      <c r="V2" s="271"/>
      <c r="W2" s="271"/>
      <c r="X2" s="271"/>
      <c r="Y2" s="271"/>
      <c r="Z2" s="271"/>
      <c r="AA2" s="280"/>
    </row>
    <row r="3" spans="1:27" x14ac:dyDescent="0.15">
      <c r="A3" s="226"/>
      <c r="B3" s="1236" t="s">
        <v>1029</v>
      </c>
      <c r="C3" s="1237"/>
      <c r="D3" s="1237"/>
      <c r="E3" s="1237"/>
      <c r="F3" s="1237"/>
      <c r="G3" s="1237"/>
      <c r="H3" s="1237"/>
      <c r="I3" s="1237"/>
      <c r="J3" s="1237"/>
      <c r="K3" s="1237"/>
      <c r="L3" s="1237"/>
      <c r="M3" s="1237"/>
      <c r="N3" s="1237"/>
      <c r="O3" s="1237"/>
      <c r="P3" s="1237"/>
      <c r="Q3" s="1237"/>
      <c r="R3" s="1237"/>
      <c r="S3" s="1237"/>
      <c r="T3" s="1237"/>
      <c r="U3" s="1237"/>
      <c r="V3" s="1237"/>
      <c r="W3" s="1237"/>
      <c r="X3" s="1237"/>
      <c r="Y3" s="1237"/>
      <c r="Z3" s="1237"/>
      <c r="AA3" s="1238"/>
    </row>
    <row r="4" spans="1:27" x14ac:dyDescent="0.15">
      <c r="A4" s="226"/>
      <c r="B4" s="1236"/>
      <c r="C4" s="1237"/>
      <c r="D4" s="1237"/>
      <c r="E4" s="1237"/>
      <c r="F4" s="1237"/>
      <c r="G4" s="1237"/>
      <c r="H4" s="1237"/>
      <c r="I4" s="1237"/>
      <c r="J4" s="1237"/>
      <c r="K4" s="1237"/>
      <c r="L4" s="1237"/>
      <c r="M4" s="1237"/>
      <c r="N4" s="1237"/>
      <c r="O4" s="1237"/>
      <c r="P4" s="1237"/>
      <c r="Q4" s="1237"/>
      <c r="R4" s="1237"/>
      <c r="S4" s="1237"/>
      <c r="T4" s="1237"/>
      <c r="U4" s="1237"/>
      <c r="V4" s="1237"/>
      <c r="W4" s="1237"/>
      <c r="X4" s="1237"/>
      <c r="Y4" s="1237"/>
      <c r="Z4" s="1237"/>
      <c r="AA4" s="1238"/>
    </row>
    <row r="5" spans="1:27" x14ac:dyDescent="0.15">
      <c r="A5" s="226"/>
      <c r="B5" s="269"/>
      <c r="C5" s="1239" t="s">
        <v>787</v>
      </c>
      <c r="D5" s="1240"/>
      <c r="E5" s="1240"/>
      <c r="F5" s="1241"/>
      <c r="G5" s="1240" t="s">
        <v>1031</v>
      </c>
      <c r="H5" s="1240"/>
      <c r="I5" s="1240"/>
      <c r="J5" s="1240"/>
      <c r="K5" s="1241"/>
      <c r="L5" s="1239" t="s">
        <v>509</v>
      </c>
      <c r="M5" s="1240"/>
      <c r="N5" s="1240"/>
      <c r="O5" s="1240"/>
      <c r="P5" s="1241"/>
      <c r="Q5" s="1239" t="s">
        <v>1032</v>
      </c>
      <c r="R5" s="1242"/>
      <c r="S5" s="1242"/>
      <c r="T5" s="1242"/>
      <c r="U5" s="1242"/>
      <c r="V5" s="1242"/>
      <c r="W5" s="1242"/>
      <c r="X5" s="1242"/>
      <c r="Y5" s="1242"/>
      <c r="Z5" s="1243"/>
      <c r="AA5" s="264"/>
    </row>
    <row r="6" spans="1:27" x14ac:dyDescent="0.15">
      <c r="A6" s="226"/>
      <c r="B6" s="269"/>
      <c r="C6" s="1192"/>
      <c r="D6" s="1193"/>
      <c r="E6" s="1193"/>
      <c r="F6" s="1194"/>
      <c r="G6" s="1193"/>
      <c r="H6" s="1193"/>
      <c r="I6" s="1193"/>
      <c r="J6" s="1193"/>
      <c r="K6" s="1194"/>
      <c r="L6" s="1192"/>
      <c r="M6" s="1193"/>
      <c r="N6" s="1193"/>
      <c r="O6" s="1193"/>
      <c r="P6" s="1194"/>
      <c r="Q6" s="1244"/>
      <c r="R6" s="1245"/>
      <c r="S6" s="1245"/>
      <c r="T6" s="1245"/>
      <c r="U6" s="1245"/>
      <c r="V6" s="1245"/>
      <c r="W6" s="1245"/>
      <c r="X6" s="1245"/>
      <c r="Y6" s="1245"/>
      <c r="Z6" s="1246"/>
      <c r="AA6" s="264"/>
    </row>
    <row r="7" spans="1:27" x14ac:dyDescent="0.15">
      <c r="A7" s="226"/>
      <c r="B7" s="269"/>
      <c r="C7" s="1212"/>
      <c r="D7" s="1213"/>
      <c r="E7" s="1213"/>
      <c r="F7" s="1214"/>
      <c r="G7" s="1212"/>
      <c r="H7" s="1213"/>
      <c r="I7" s="1213"/>
      <c r="J7" s="1213"/>
      <c r="K7" s="1214"/>
      <c r="L7" s="1235"/>
      <c r="M7" s="1235"/>
      <c r="N7" s="1235"/>
      <c r="O7" s="1235"/>
      <c r="P7" s="1235"/>
      <c r="Q7" s="277"/>
      <c r="R7" s="278"/>
      <c r="S7" s="278"/>
      <c r="T7" s="278"/>
      <c r="U7" s="278"/>
      <c r="V7" s="279"/>
      <c r="W7" s="279"/>
      <c r="X7" s="279"/>
      <c r="Y7" s="279"/>
      <c r="Z7" s="281"/>
      <c r="AA7" s="264"/>
    </row>
    <row r="8" spans="1:27" x14ac:dyDescent="0.15">
      <c r="A8" s="226"/>
      <c r="B8" s="269"/>
      <c r="C8" s="1212"/>
      <c r="D8" s="1213"/>
      <c r="E8" s="1213"/>
      <c r="F8" s="1214"/>
      <c r="G8" s="1212"/>
      <c r="H8" s="1213"/>
      <c r="I8" s="1213"/>
      <c r="J8" s="1213"/>
      <c r="K8" s="1214"/>
      <c r="L8" s="1235"/>
      <c r="M8" s="1235"/>
      <c r="N8" s="1235"/>
      <c r="O8" s="1235"/>
      <c r="P8" s="1235"/>
      <c r="Q8" s="277"/>
      <c r="R8" s="278"/>
      <c r="S8" s="278"/>
      <c r="T8" s="278"/>
      <c r="U8" s="278"/>
      <c r="V8" s="279"/>
      <c r="W8" s="279"/>
      <c r="X8" s="279"/>
      <c r="Y8" s="279"/>
      <c r="Z8" s="281"/>
      <c r="AA8" s="264"/>
    </row>
    <row r="9" spans="1:27" x14ac:dyDescent="0.15">
      <c r="A9" s="226"/>
      <c r="B9" s="269"/>
      <c r="C9" s="1212"/>
      <c r="D9" s="1213"/>
      <c r="E9" s="1213"/>
      <c r="F9" s="1214"/>
      <c r="G9" s="1212"/>
      <c r="H9" s="1213"/>
      <c r="I9" s="1213"/>
      <c r="J9" s="1213"/>
      <c r="K9" s="1214"/>
      <c r="L9" s="1235"/>
      <c r="M9" s="1235"/>
      <c r="N9" s="1235"/>
      <c r="O9" s="1235"/>
      <c r="P9" s="1235"/>
      <c r="Q9" s="277"/>
      <c r="R9" s="278"/>
      <c r="S9" s="278"/>
      <c r="T9" s="278"/>
      <c r="U9" s="278"/>
      <c r="V9" s="279"/>
      <c r="W9" s="279"/>
      <c r="X9" s="279"/>
      <c r="Y9" s="279"/>
      <c r="Z9" s="281"/>
      <c r="AA9" s="264"/>
    </row>
    <row r="10" spans="1:27" x14ac:dyDescent="0.15">
      <c r="A10" s="226"/>
      <c r="B10" s="269"/>
      <c r="C10" s="1212"/>
      <c r="D10" s="1213"/>
      <c r="E10" s="1213"/>
      <c r="F10" s="1214"/>
      <c r="G10" s="1212"/>
      <c r="H10" s="1213"/>
      <c r="I10" s="1213"/>
      <c r="J10" s="1213"/>
      <c r="K10" s="1214"/>
      <c r="L10" s="1235"/>
      <c r="M10" s="1235"/>
      <c r="N10" s="1235"/>
      <c r="O10" s="1235"/>
      <c r="P10" s="1235"/>
      <c r="Q10" s="277"/>
      <c r="R10" s="278"/>
      <c r="S10" s="278"/>
      <c r="T10" s="278"/>
      <c r="U10" s="278"/>
      <c r="V10" s="279"/>
      <c r="W10" s="279"/>
      <c r="X10" s="279"/>
      <c r="Y10" s="279"/>
      <c r="Z10" s="281"/>
      <c r="AA10" s="264"/>
    </row>
    <row r="11" spans="1:27" x14ac:dyDescent="0.15">
      <c r="A11" s="226"/>
      <c r="B11" s="269"/>
      <c r="C11" s="1212"/>
      <c r="D11" s="1213"/>
      <c r="E11" s="1213"/>
      <c r="F11" s="1214"/>
      <c r="G11" s="1212"/>
      <c r="H11" s="1213"/>
      <c r="I11" s="1213"/>
      <c r="J11" s="1213"/>
      <c r="K11" s="1214"/>
      <c r="L11" s="1235"/>
      <c r="M11" s="1235"/>
      <c r="N11" s="1235"/>
      <c r="O11" s="1235"/>
      <c r="P11" s="1235"/>
      <c r="Q11" s="277"/>
      <c r="R11" s="278"/>
      <c r="S11" s="278"/>
      <c r="T11" s="278"/>
      <c r="U11" s="278"/>
      <c r="V11" s="279"/>
      <c r="W11" s="279"/>
      <c r="X11" s="279"/>
      <c r="Y11" s="279"/>
      <c r="Z11" s="281"/>
      <c r="AA11" s="264"/>
    </row>
    <row r="12" spans="1:27" x14ac:dyDescent="0.15">
      <c r="A12" s="226"/>
      <c r="B12" s="269"/>
      <c r="C12" s="1212"/>
      <c r="D12" s="1213"/>
      <c r="E12" s="1213"/>
      <c r="F12" s="1214"/>
      <c r="G12" s="1212"/>
      <c r="H12" s="1213"/>
      <c r="I12" s="1213"/>
      <c r="J12" s="1213"/>
      <c r="K12" s="1214"/>
      <c r="L12" s="1235"/>
      <c r="M12" s="1235"/>
      <c r="N12" s="1235"/>
      <c r="O12" s="1235"/>
      <c r="P12" s="1235"/>
      <c r="Q12" s="277"/>
      <c r="R12" s="278"/>
      <c r="S12" s="278"/>
      <c r="T12" s="278"/>
      <c r="U12" s="278"/>
      <c r="V12" s="279"/>
      <c r="W12" s="279"/>
      <c r="X12" s="279"/>
      <c r="Y12" s="279"/>
      <c r="Z12" s="281"/>
      <c r="AA12" s="264"/>
    </row>
    <row r="13" spans="1:27" x14ac:dyDescent="0.15">
      <c r="A13" s="226"/>
      <c r="B13" s="269"/>
      <c r="C13" s="1212"/>
      <c r="D13" s="1213"/>
      <c r="E13" s="1213"/>
      <c r="F13" s="1214"/>
      <c r="G13" s="1212"/>
      <c r="H13" s="1213"/>
      <c r="I13" s="1213"/>
      <c r="J13" s="1213"/>
      <c r="K13" s="1214"/>
      <c r="L13" s="1235"/>
      <c r="M13" s="1235"/>
      <c r="N13" s="1235"/>
      <c r="O13" s="1235"/>
      <c r="P13" s="1235"/>
      <c r="Q13" s="277"/>
      <c r="R13" s="278"/>
      <c r="S13" s="278"/>
      <c r="T13" s="278"/>
      <c r="U13" s="278"/>
      <c r="V13" s="279"/>
      <c r="W13" s="279"/>
      <c r="X13" s="279"/>
      <c r="Y13" s="279"/>
      <c r="Z13" s="281"/>
      <c r="AA13" s="264"/>
    </row>
    <row r="14" spans="1:27" x14ac:dyDescent="0.15">
      <c r="A14" s="226"/>
      <c r="B14" s="269"/>
      <c r="C14" s="1212"/>
      <c r="D14" s="1213"/>
      <c r="E14" s="1213"/>
      <c r="F14" s="1214"/>
      <c r="G14" s="1212"/>
      <c r="H14" s="1213"/>
      <c r="I14" s="1213"/>
      <c r="J14" s="1213"/>
      <c r="K14" s="1214"/>
      <c r="L14" s="1235"/>
      <c r="M14" s="1235"/>
      <c r="N14" s="1235"/>
      <c r="O14" s="1235"/>
      <c r="P14" s="1235"/>
      <c r="Q14" s="277"/>
      <c r="R14" s="278"/>
      <c r="S14" s="278"/>
      <c r="T14" s="278"/>
      <c r="U14" s="278"/>
      <c r="V14" s="279"/>
      <c r="W14" s="279"/>
      <c r="X14" s="279"/>
      <c r="Y14" s="279"/>
      <c r="Z14" s="281"/>
      <c r="AA14" s="264"/>
    </row>
    <row r="15" spans="1:27" x14ac:dyDescent="0.15">
      <c r="A15" s="226"/>
      <c r="B15" s="269"/>
      <c r="C15" s="1212"/>
      <c r="D15" s="1213"/>
      <c r="E15" s="1213"/>
      <c r="F15" s="1214"/>
      <c r="G15" s="1212"/>
      <c r="H15" s="1213"/>
      <c r="I15" s="1213"/>
      <c r="J15" s="1213"/>
      <c r="K15" s="1214"/>
      <c r="L15" s="1235"/>
      <c r="M15" s="1235"/>
      <c r="N15" s="1235"/>
      <c r="O15" s="1235"/>
      <c r="P15" s="1235"/>
      <c r="Q15" s="277"/>
      <c r="R15" s="278"/>
      <c r="S15" s="278"/>
      <c r="T15" s="278"/>
      <c r="U15" s="278"/>
      <c r="V15" s="279"/>
      <c r="W15" s="279"/>
      <c r="X15" s="279"/>
      <c r="Y15" s="279"/>
      <c r="Z15" s="281"/>
      <c r="AA15" s="264"/>
    </row>
    <row r="16" spans="1:27" x14ac:dyDescent="0.15">
      <c r="A16" s="226"/>
      <c r="B16" s="269"/>
      <c r="C16" s="1212"/>
      <c r="D16" s="1213"/>
      <c r="E16" s="1213"/>
      <c r="F16" s="1214"/>
      <c r="G16" s="1212"/>
      <c r="H16" s="1213"/>
      <c r="I16" s="1213"/>
      <c r="J16" s="1213"/>
      <c r="K16" s="1214"/>
      <c r="L16" s="1235"/>
      <c r="M16" s="1235"/>
      <c r="N16" s="1235"/>
      <c r="O16" s="1235"/>
      <c r="P16" s="1235"/>
      <c r="Q16" s="277"/>
      <c r="R16" s="278"/>
      <c r="S16" s="278"/>
      <c r="T16" s="278"/>
      <c r="U16" s="278"/>
      <c r="V16" s="279"/>
      <c r="W16" s="279"/>
      <c r="X16" s="279"/>
      <c r="Y16" s="279"/>
      <c r="Z16" s="281"/>
      <c r="AA16" s="264"/>
    </row>
    <row r="17" spans="1:27" x14ac:dyDescent="0.15">
      <c r="A17" s="226"/>
      <c r="B17" s="269"/>
      <c r="C17" s="1212"/>
      <c r="D17" s="1213"/>
      <c r="E17" s="1213"/>
      <c r="F17" s="1214"/>
      <c r="G17" s="1212"/>
      <c r="H17" s="1213"/>
      <c r="I17" s="1213"/>
      <c r="J17" s="1213"/>
      <c r="K17" s="1214"/>
      <c r="L17" s="1235"/>
      <c r="M17" s="1235"/>
      <c r="N17" s="1235"/>
      <c r="O17" s="1235"/>
      <c r="P17" s="1235"/>
      <c r="Q17" s="277"/>
      <c r="R17" s="278"/>
      <c r="S17" s="278"/>
      <c r="T17" s="278"/>
      <c r="U17" s="278"/>
      <c r="V17" s="279"/>
      <c r="W17" s="279"/>
      <c r="X17" s="279"/>
      <c r="Y17" s="279"/>
      <c r="Z17" s="281"/>
      <c r="AA17" s="264"/>
    </row>
    <row r="18" spans="1:27" x14ac:dyDescent="0.15">
      <c r="A18" s="226"/>
      <c r="B18" s="269"/>
      <c r="C18" s="1212"/>
      <c r="D18" s="1213"/>
      <c r="E18" s="1213"/>
      <c r="F18" s="1214"/>
      <c r="G18" s="1212"/>
      <c r="H18" s="1213"/>
      <c r="I18" s="1213"/>
      <c r="J18" s="1213"/>
      <c r="K18" s="1214"/>
      <c r="L18" s="1235"/>
      <c r="M18" s="1235"/>
      <c r="N18" s="1235"/>
      <c r="O18" s="1235"/>
      <c r="P18" s="1235"/>
      <c r="Q18" s="277"/>
      <c r="R18" s="278"/>
      <c r="S18" s="278"/>
      <c r="T18" s="278"/>
      <c r="U18" s="278"/>
      <c r="V18" s="279"/>
      <c r="W18" s="279"/>
      <c r="X18" s="279"/>
      <c r="Y18" s="279"/>
      <c r="Z18" s="281"/>
      <c r="AA18" s="264"/>
    </row>
    <row r="19" spans="1:27" x14ac:dyDescent="0.15">
      <c r="A19" s="226"/>
      <c r="B19" s="269"/>
      <c r="C19" s="1212"/>
      <c r="D19" s="1213"/>
      <c r="E19" s="1213"/>
      <c r="F19" s="1214"/>
      <c r="G19" s="1212"/>
      <c r="H19" s="1213"/>
      <c r="I19" s="1213"/>
      <c r="J19" s="1213"/>
      <c r="K19" s="1214"/>
      <c r="L19" s="1235"/>
      <c r="M19" s="1235"/>
      <c r="N19" s="1235"/>
      <c r="O19" s="1235"/>
      <c r="P19" s="1235"/>
      <c r="Q19" s="277"/>
      <c r="R19" s="278"/>
      <c r="S19" s="278"/>
      <c r="T19" s="278"/>
      <c r="U19" s="278"/>
      <c r="V19" s="279"/>
      <c r="W19" s="279"/>
      <c r="X19" s="279"/>
      <c r="Y19" s="279"/>
      <c r="Z19" s="281"/>
      <c r="AA19" s="264"/>
    </row>
    <row r="20" spans="1:27" x14ac:dyDescent="0.15">
      <c r="A20" s="226"/>
      <c r="B20" s="269"/>
      <c r="C20" s="1212"/>
      <c r="D20" s="1213"/>
      <c r="E20" s="1213"/>
      <c r="F20" s="1214"/>
      <c r="G20" s="1212"/>
      <c r="H20" s="1213"/>
      <c r="I20" s="1213"/>
      <c r="J20" s="1213"/>
      <c r="K20" s="1214"/>
      <c r="L20" s="1235"/>
      <c r="M20" s="1235"/>
      <c r="N20" s="1235"/>
      <c r="O20" s="1235"/>
      <c r="P20" s="1235"/>
      <c r="Q20" s="277"/>
      <c r="R20" s="278"/>
      <c r="S20" s="278"/>
      <c r="T20" s="278"/>
      <c r="U20" s="278"/>
      <c r="V20" s="279"/>
      <c r="W20" s="279"/>
      <c r="X20" s="279"/>
      <c r="Y20" s="279"/>
      <c r="Z20" s="281"/>
      <c r="AA20" s="264"/>
    </row>
    <row r="21" spans="1:27" x14ac:dyDescent="0.15">
      <c r="A21" s="226"/>
      <c r="B21" s="269"/>
      <c r="C21" s="1212"/>
      <c r="D21" s="1213"/>
      <c r="E21" s="1213"/>
      <c r="F21" s="1214"/>
      <c r="G21" s="1212"/>
      <c r="H21" s="1213"/>
      <c r="I21" s="1213"/>
      <c r="J21" s="1213"/>
      <c r="K21" s="1214"/>
      <c r="L21" s="1235"/>
      <c r="M21" s="1235"/>
      <c r="N21" s="1235"/>
      <c r="O21" s="1235"/>
      <c r="P21" s="1235"/>
      <c r="Q21" s="277"/>
      <c r="R21" s="278"/>
      <c r="S21" s="278"/>
      <c r="T21" s="278"/>
      <c r="U21" s="278"/>
      <c r="V21" s="279"/>
      <c r="W21" s="279"/>
      <c r="X21" s="279"/>
      <c r="Y21" s="279"/>
      <c r="Z21" s="281"/>
      <c r="AA21" s="264"/>
    </row>
    <row r="22" spans="1:27" x14ac:dyDescent="0.15">
      <c r="A22" s="226"/>
      <c r="B22" s="269"/>
      <c r="C22" s="1212"/>
      <c r="D22" s="1213"/>
      <c r="E22" s="1213"/>
      <c r="F22" s="1214"/>
      <c r="G22" s="1212"/>
      <c r="H22" s="1213"/>
      <c r="I22" s="1213"/>
      <c r="J22" s="1213"/>
      <c r="K22" s="1214"/>
      <c r="L22" s="1235"/>
      <c r="M22" s="1235"/>
      <c r="N22" s="1235"/>
      <c r="O22" s="1235"/>
      <c r="P22" s="1235"/>
      <c r="Q22" s="277"/>
      <c r="R22" s="278"/>
      <c r="S22" s="278"/>
      <c r="T22" s="278"/>
      <c r="U22" s="278"/>
      <c r="V22" s="279"/>
      <c r="W22" s="279"/>
      <c r="X22" s="279"/>
      <c r="Y22" s="279"/>
      <c r="Z22" s="281"/>
      <c r="AA22" s="264"/>
    </row>
    <row r="23" spans="1:27" x14ac:dyDescent="0.15">
      <c r="A23" s="226"/>
      <c r="B23" s="269"/>
      <c r="C23" s="1212"/>
      <c r="D23" s="1213"/>
      <c r="E23" s="1213"/>
      <c r="F23" s="1214"/>
      <c r="G23" s="1212"/>
      <c r="H23" s="1213"/>
      <c r="I23" s="1213"/>
      <c r="J23" s="1213"/>
      <c r="K23" s="1214"/>
      <c r="L23" s="1235"/>
      <c r="M23" s="1235"/>
      <c r="N23" s="1235"/>
      <c r="O23" s="1235"/>
      <c r="P23" s="1235"/>
      <c r="Q23" s="277"/>
      <c r="R23" s="278"/>
      <c r="S23" s="278"/>
      <c r="T23" s="278"/>
      <c r="U23" s="278"/>
      <c r="V23" s="279"/>
      <c r="W23" s="279"/>
      <c r="X23" s="279"/>
      <c r="Y23" s="279"/>
      <c r="Z23" s="281"/>
      <c r="AA23" s="264"/>
    </row>
    <row r="24" spans="1:27" x14ac:dyDescent="0.15">
      <c r="A24" s="226"/>
      <c r="B24" s="269"/>
      <c r="C24" s="1212"/>
      <c r="D24" s="1213"/>
      <c r="E24" s="1213"/>
      <c r="F24" s="1214"/>
      <c r="G24" s="1212"/>
      <c r="H24" s="1213"/>
      <c r="I24" s="1213"/>
      <c r="J24" s="1213"/>
      <c r="K24" s="1214"/>
      <c r="L24" s="1235"/>
      <c r="M24" s="1235"/>
      <c r="N24" s="1235"/>
      <c r="O24" s="1235"/>
      <c r="P24" s="1235"/>
      <c r="Q24" s="277"/>
      <c r="R24" s="278"/>
      <c r="S24" s="278"/>
      <c r="T24" s="278"/>
      <c r="U24" s="278"/>
      <c r="V24" s="279"/>
      <c r="W24" s="279"/>
      <c r="X24" s="279"/>
      <c r="Y24" s="279"/>
      <c r="Z24" s="281"/>
      <c r="AA24" s="264"/>
    </row>
    <row r="25" spans="1:27" x14ac:dyDescent="0.15">
      <c r="A25" s="226"/>
      <c r="B25" s="269"/>
      <c r="C25" s="1212"/>
      <c r="D25" s="1213"/>
      <c r="E25" s="1213"/>
      <c r="F25" s="1214"/>
      <c r="G25" s="1212"/>
      <c r="H25" s="1213"/>
      <c r="I25" s="1213"/>
      <c r="J25" s="1213"/>
      <c r="K25" s="1214"/>
      <c r="L25" s="1235"/>
      <c r="M25" s="1235"/>
      <c r="N25" s="1235"/>
      <c r="O25" s="1235"/>
      <c r="P25" s="1235"/>
      <c r="Q25" s="277"/>
      <c r="R25" s="278"/>
      <c r="S25" s="278"/>
      <c r="T25" s="278"/>
      <c r="U25" s="278"/>
      <c r="V25" s="279"/>
      <c r="W25" s="279"/>
      <c r="X25" s="279"/>
      <c r="Y25" s="279"/>
      <c r="Z25" s="281"/>
      <c r="AA25" s="264"/>
    </row>
    <row r="26" spans="1:27" x14ac:dyDescent="0.15">
      <c r="A26" s="226"/>
      <c r="B26" s="269"/>
      <c r="C26" s="1212"/>
      <c r="D26" s="1213"/>
      <c r="E26" s="1213"/>
      <c r="F26" s="1214"/>
      <c r="G26" s="1212"/>
      <c r="H26" s="1213"/>
      <c r="I26" s="1213"/>
      <c r="J26" s="1213"/>
      <c r="K26" s="1214"/>
      <c r="L26" s="1235"/>
      <c r="M26" s="1235"/>
      <c r="N26" s="1235"/>
      <c r="O26" s="1235"/>
      <c r="P26" s="1235"/>
      <c r="Q26" s="277"/>
      <c r="R26" s="278"/>
      <c r="S26" s="278"/>
      <c r="T26" s="278"/>
      <c r="U26" s="278"/>
      <c r="V26" s="279"/>
      <c r="W26" s="279"/>
      <c r="X26" s="279"/>
      <c r="Y26" s="279"/>
      <c r="Z26" s="281"/>
      <c r="AA26" s="264"/>
    </row>
    <row r="27" spans="1:27" x14ac:dyDescent="0.15">
      <c r="A27" s="226"/>
      <c r="B27" s="269"/>
      <c r="C27" s="1212"/>
      <c r="D27" s="1213"/>
      <c r="E27" s="1213"/>
      <c r="F27" s="1214"/>
      <c r="G27" s="1212"/>
      <c r="H27" s="1213"/>
      <c r="I27" s="1213"/>
      <c r="J27" s="1213"/>
      <c r="K27" s="1214"/>
      <c r="L27" s="1235"/>
      <c r="M27" s="1235"/>
      <c r="N27" s="1235"/>
      <c r="O27" s="1235"/>
      <c r="P27" s="1235"/>
      <c r="Q27" s="277"/>
      <c r="R27" s="278"/>
      <c r="S27" s="278"/>
      <c r="T27" s="278"/>
      <c r="U27" s="278"/>
      <c r="V27" s="279"/>
      <c r="W27" s="279"/>
      <c r="X27" s="279"/>
      <c r="Y27" s="279"/>
      <c r="Z27" s="281"/>
      <c r="AA27" s="264"/>
    </row>
    <row r="28" spans="1:27" x14ac:dyDescent="0.15">
      <c r="A28" s="226"/>
      <c r="B28" s="269"/>
      <c r="C28" s="1212"/>
      <c r="D28" s="1213"/>
      <c r="E28" s="1213"/>
      <c r="F28" s="1214"/>
      <c r="G28" s="1212"/>
      <c r="H28" s="1213"/>
      <c r="I28" s="1213"/>
      <c r="J28" s="1213"/>
      <c r="K28" s="1214"/>
      <c r="L28" s="1235"/>
      <c r="M28" s="1235"/>
      <c r="N28" s="1235"/>
      <c r="O28" s="1235"/>
      <c r="P28" s="1235"/>
      <c r="Q28" s="277"/>
      <c r="R28" s="278"/>
      <c r="S28" s="278"/>
      <c r="T28" s="278"/>
      <c r="U28" s="278"/>
      <c r="V28" s="279"/>
      <c r="W28" s="279"/>
      <c r="X28" s="279"/>
      <c r="Y28" s="279"/>
      <c r="Z28" s="281"/>
      <c r="AA28" s="264"/>
    </row>
    <row r="29" spans="1:27" x14ac:dyDescent="0.15">
      <c r="A29" s="226"/>
      <c r="B29" s="269"/>
      <c r="C29" s="1212"/>
      <c r="D29" s="1213"/>
      <c r="E29" s="1213"/>
      <c r="F29" s="1214"/>
      <c r="G29" s="1212"/>
      <c r="H29" s="1213"/>
      <c r="I29" s="1213"/>
      <c r="J29" s="1213"/>
      <c r="K29" s="1214"/>
      <c r="L29" s="1235"/>
      <c r="M29" s="1235"/>
      <c r="N29" s="1235"/>
      <c r="O29" s="1235"/>
      <c r="P29" s="1235"/>
      <c r="Q29" s="277"/>
      <c r="R29" s="278"/>
      <c r="S29" s="278"/>
      <c r="T29" s="278"/>
      <c r="U29" s="278"/>
      <c r="V29" s="279"/>
      <c r="W29" s="279"/>
      <c r="X29" s="279"/>
      <c r="Y29" s="279"/>
      <c r="Z29" s="281"/>
      <c r="AA29" s="264"/>
    </row>
    <row r="30" spans="1:27" x14ac:dyDescent="0.15">
      <c r="A30" s="226"/>
      <c r="B30" s="269"/>
      <c r="C30" s="1212"/>
      <c r="D30" s="1213"/>
      <c r="E30" s="1213"/>
      <c r="F30" s="1214"/>
      <c r="G30" s="1212"/>
      <c r="H30" s="1213"/>
      <c r="I30" s="1213"/>
      <c r="J30" s="1213"/>
      <c r="K30" s="1214"/>
      <c r="L30" s="1235"/>
      <c r="M30" s="1235"/>
      <c r="N30" s="1235"/>
      <c r="O30" s="1235"/>
      <c r="P30" s="1235"/>
      <c r="Q30" s="277"/>
      <c r="R30" s="278"/>
      <c r="S30" s="278"/>
      <c r="T30" s="278"/>
      <c r="U30" s="278"/>
      <c r="V30" s="279"/>
      <c r="W30" s="279"/>
      <c r="X30" s="279"/>
      <c r="Y30" s="279"/>
      <c r="Z30" s="281"/>
      <c r="AA30" s="264"/>
    </row>
    <row r="31" spans="1:27" x14ac:dyDescent="0.15">
      <c r="A31" s="226"/>
      <c r="B31" s="269"/>
      <c r="C31" s="1212"/>
      <c r="D31" s="1213"/>
      <c r="E31" s="1213"/>
      <c r="F31" s="1214"/>
      <c r="G31" s="1212"/>
      <c r="H31" s="1213"/>
      <c r="I31" s="1213"/>
      <c r="J31" s="1213"/>
      <c r="K31" s="1214"/>
      <c r="L31" s="1235"/>
      <c r="M31" s="1235"/>
      <c r="N31" s="1235"/>
      <c r="O31" s="1235"/>
      <c r="P31" s="1235"/>
      <c r="Q31" s="277"/>
      <c r="R31" s="278"/>
      <c r="S31" s="278"/>
      <c r="T31" s="278"/>
      <c r="U31" s="278"/>
      <c r="V31" s="279"/>
      <c r="W31" s="279"/>
      <c r="X31" s="279"/>
      <c r="Y31" s="279"/>
      <c r="Z31" s="281"/>
      <c r="AA31" s="264"/>
    </row>
    <row r="32" spans="1:27" x14ac:dyDescent="0.15">
      <c r="A32" s="226"/>
      <c r="B32" s="270"/>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82"/>
      <c r="AA32" s="284"/>
    </row>
    <row r="33" spans="1:27" x14ac:dyDescent="0.15">
      <c r="A33" s="226"/>
      <c r="B33" s="226"/>
      <c r="C33" s="226"/>
      <c r="D33" s="226"/>
      <c r="E33" s="226"/>
      <c r="F33" s="226"/>
      <c r="G33" s="226"/>
      <c r="H33" s="226"/>
      <c r="I33" s="226"/>
      <c r="J33" s="226"/>
      <c r="K33" s="226"/>
      <c r="L33" s="226"/>
      <c r="M33" s="226"/>
      <c r="N33" s="226"/>
      <c r="O33" s="226"/>
      <c r="P33" s="226"/>
      <c r="Q33" s="226"/>
      <c r="R33" s="226"/>
      <c r="S33" s="226"/>
      <c r="T33" s="226"/>
      <c r="U33" s="226"/>
      <c r="V33" s="226"/>
      <c r="W33" s="226"/>
      <c r="X33" s="226"/>
      <c r="Y33" s="226"/>
      <c r="Z33" s="283" t="s">
        <v>395</v>
      </c>
      <c r="AA33" s="226"/>
    </row>
  </sheetData>
  <mergeCells count="80">
    <mergeCell ref="C7:F7"/>
    <mergeCell ref="G7:K7"/>
    <mergeCell ref="L7:P7"/>
    <mergeCell ref="C8:F8"/>
    <mergeCell ref="G8:K8"/>
    <mergeCell ref="L8:P8"/>
    <mergeCell ref="C9:F9"/>
    <mergeCell ref="G9:K9"/>
    <mergeCell ref="L9:P9"/>
    <mergeCell ref="C10:F10"/>
    <mergeCell ref="G10:K10"/>
    <mergeCell ref="L10:P10"/>
    <mergeCell ref="C11:F11"/>
    <mergeCell ref="G11:K11"/>
    <mergeCell ref="L11:P11"/>
    <mergeCell ref="C12:F12"/>
    <mergeCell ref="G12:K12"/>
    <mergeCell ref="L12:P12"/>
    <mergeCell ref="C13:F13"/>
    <mergeCell ref="G13:K13"/>
    <mergeCell ref="L13:P13"/>
    <mergeCell ref="C14:F14"/>
    <mergeCell ref="G14:K14"/>
    <mergeCell ref="L14:P14"/>
    <mergeCell ref="C15:F15"/>
    <mergeCell ref="G15:K15"/>
    <mergeCell ref="L15:P15"/>
    <mergeCell ref="C16:F16"/>
    <mergeCell ref="G16:K16"/>
    <mergeCell ref="L16:P16"/>
    <mergeCell ref="C17:F17"/>
    <mergeCell ref="G17:K17"/>
    <mergeCell ref="L17:P17"/>
    <mergeCell ref="C18:F18"/>
    <mergeCell ref="G18:K18"/>
    <mergeCell ref="L18:P18"/>
    <mergeCell ref="C19:F19"/>
    <mergeCell ref="G19:K19"/>
    <mergeCell ref="L19:P19"/>
    <mergeCell ref="C20:F20"/>
    <mergeCell ref="G20:K20"/>
    <mergeCell ref="L20:P20"/>
    <mergeCell ref="C21:F21"/>
    <mergeCell ref="G21:K21"/>
    <mergeCell ref="L21:P21"/>
    <mergeCell ref="C22:F22"/>
    <mergeCell ref="G22:K22"/>
    <mergeCell ref="L22:P22"/>
    <mergeCell ref="C23:F23"/>
    <mergeCell ref="G23:K23"/>
    <mergeCell ref="L23:P23"/>
    <mergeCell ref="C24:F24"/>
    <mergeCell ref="G24:K24"/>
    <mergeCell ref="L24:P24"/>
    <mergeCell ref="L27:P27"/>
    <mergeCell ref="C28:F28"/>
    <mergeCell ref="G28:K28"/>
    <mergeCell ref="L28:P28"/>
    <mergeCell ref="C25:F25"/>
    <mergeCell ref="G25:K25"/>
    <mergeCell ref="L25:P25"/>
    <mergeCell ref="C26:F26"/>
    <mergeCell ref="G26:K26"/>
    <mergeCell ref="L26:P26"/>
    <mergeCell ref="C31:F31"/>
    <mergeCell ref="G31:K31"/>
    <mergeCell ref="L31:P31"/>
    <mergeCell ref="B3:AA4"/>
    <mergeCell ref="C5:F6"/>
    <mergeCell ref="G5:K6"/>
    <mergeCell ref="L5:P6"/>
    <mergeCell ref="Q5:Z6"/>
    <mergeCell ref="C29:F29"/>
    <mergeCell ref="G29:K29"/>
    <mergeCell ref="L29:P29"/>
    <mergeCell ref="C30:F30"/>
    <mergeCell ref="G30:K30"/>
    <mergeCell ref="L30:P30"/>
    <mergeCell ref="C27:F27"/>
    <mergeCell ref="G27:K27"/>
  </mergeCells>
  <phoneticPr fontId="6"/>
  <pageMargins left="0.70866141732283472" right="0.51181102362204722" top="0.55118110236220474" bottom="0.55118110236220474" header="0.31496062992125984" footer="0.31496062992125984"/>
  <pageSetup paperSize="9" scale="93"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K24"/>
  <sheetViews>
    <sheetView showGridLines="0" view="pageBreakPreview" zoomScaleSheetLayoutView="100" workbookViewId="0">
      <selection activeCell="A3" sqref="A3:I3"/>
    </sheetView>
  </sheetViews>
  <sheetFormatPr defaultColWidth="8.75" defaultRowHeight="13.5" x14ac:dyDescent="0.4"/>
  <cols>
    <col min="1" max="16384" width="8.75" style="1"/>
  </cols>
  <sheetData>
    <row r="1" spans="1:11" ht="22.5" customHeight="1" x14ac:dyDescent="0.15">
      <c r="A1" s="529" t="s">
        <v>939</v>
      </c>
      <c r="B1" s="450"/>
      <c r="C1" s="450"/>
      <c r="D1" s="450"/>
      <c r="E1" s="450"/>
      <c r="F1" s="450"/>
      <c r="G1" s="450"/>
      <c r="H1" s="450"/>
      <c r="I1" s="450"/>
      <c r="J1" s="450"/>
      <c r="K1" s="450"/>
    </row>
    <row r="2" spans="1:11" ht="22.5" customHeight="1" x14ac:dyDescent="0.15">
      <c r="A2" s="450"/>
      <c r="B2" s="450"/>
      <c r="C2" s="529"/>
      <c r="D2" s="450"/>
      <c r="E2" s="450"/>
      <c r="F2" s="450"/>
      <c r="G2" s="695"/>
      <c r="H2" s="2682">
        <f>基本情報入力シート!E3</f>
        <v>0</v>
      </c>
      <c r="I2" s="2682"/>
      <c r="J2" s="450"/>
      <c r="K2" s="450"/>
    </row>
    <row r="3" spans="1:11" ht="22.5" customHeight="1" x14ac:dyDescent="0.4">
      <c r="A3" s="2741" t="s">
        <v>1024</v>
      </c>
      <c r="B3" s="2742"/>
      <c r="C3" s="2742"/>
      <c r="D3" s="2742"/>
      <c r="E3" s="2742"/>
      <c r="F3" s="2742"/>
      <c r="G3" s="2742"/>
      <c r="H3" s="2742"/>
      <c r="I3" s="2742"/>
      <c r="J3" s="285"/>
      <c r="K3" s="285"/>
    </row>
    <row r="4" spans="1:11" ht="22.5" customHeight="1" x14ac:dyDescent="0.15">
      <c r="A4" s="450"/>
      <c r="B4" s="285"/>
      <c r="C4" s="285"/>
      <c r="D4" s="285"/>
      <c r="E4" s="285"/>
      <c r="F4" s="285"/>
      <c r="G4" s="285"/>
      <c r="H4" s="285"/>
      <c r="I4" s="285"/>
      <c r="J4" s="285"/>
      <c r="K4" s="285"/>
    </row>
    <row r="5" spans="1:11" ht="26.25" customHeight="1" x14ac:dyDescent="0.15">
      <c r="A5" s="1391" t="s">
        <v>1018</v>
      </c>
      <c r="B5" s="2740"/>
      <c r="C5" s="1212" t="str">
        <f>基本情報入力シート!E28&amp;" "&amp;基本情報入力シート!E29&amp;" "&amp;基本情報入力シート!E30&amp;" "&amp;基本情報入力シート!E31&amp;" "&amp;基本情報入力シート!E32</f>
        <v xml:space="preserve">    　</v>
      </c>
      <c r="D5" s="1213"/>
      <c r="E5" s="1213"/>
      <c r="F5" s="1213"/>
      <c r="G5" s="1213"/>
      <c r="H5" s="1213"/>
      <c r="I5" s="1214"/>
      <c r="J5" s="450"/>
      <c r="K5" s="450"/>
    </row>
    <row r="6" spans="1:11" ht="26.25" customHeight="1" x14ac:dyDescent="0.15">
      <c r="A6" s="1391" t="s">
        <v>779</v>
      </c>
      <c r="B6" s="2740"/>
      <c r="C6" s="1212">
        <f>基本情報入力シート!E21</f>
        <v>0</v>
      </c>
      <c r="D6" s="1213"/>
      <c r="E6" s="1213"/>
      <c r="F6" s="1213"/>
      <c r="G6" s="1213"/>
      <c r="H6" s="1213"/>
      <c r="I6" s="1214"/>
      <c r="J6" s="450"/>
      <c r="K6" s="450"/>
    </row>
    <row r="7" spans="1:11" ht="26.25" customHeight="1" x14ac:dyDescent="0.15">
      <c r="A7" s="1391" t="s">
        <v>568</v>
      </c>
      <c r="B7" s="2740"/>
      <c r="C7" s="1212"/>
      <c r="D7" s="1213"/>
      <c r="E7" s="1213"/>
      <c r="F7" s="1213"/>
      <c r="G7" s="1213"/>
      <c r="H7" s="1213"/>
      <c r="I7" s="1214"/>
      <c r="J7" s="450"/>
      <c r="K7" s="450"/>
    </row>
    <row r="8" spans="1:11" ht="40.5" customHeight="1" x14ac:dyDescent="0.15">
      <c r="A8" s="450"/>
      <c r="B8" s="450"/>
      <c r="C8" s="450"/>
      <c r="D8" s="450"/>
      <c r="E8" s="450"/>
      <c r="F8" s="450"/>
      <c r="G8" s="450"/>
      <c r="H8" s="450"/>
      <c r="I8" s="450"/>
      <c r="J8" s="450"/>
      <c r="K8" s="450"/>
    </row>
    <row r="9" spans="1:11" ht="40.5" customHeight="1" x14ac:dyDescent="0.15">
      <c r="A9" s="844"/>
      <c r="B9" s="1212" t="s">
        <v>355</v>
      </c>
      <c r="C9" s="1214"/>
      <c r="D9" s="301" t="s">
        <v>1019</v>
      </c>
      <c r="E9" s="1391" t="s">
        <v>369</v>
      </c>
      <c r="F9" s="1391"/>
      <c r="G9" s="1313" t="s">
        <v>469</v>
      </c>
      <c r="H9" s="1314"/>
      <c r="I9" s="1336"/>
      <c r="J9" s="450"/>
      <c r="K9" s="450"/>
    </row>
    <row r="10" spans="1:11" ht="40.5" customHeight="1" x14ac:dyDescent="0.15">
      <c r="A10" s="301">
        <v>1</v>
      </c>
      <c r="B10" s="1391"/>
      <c r="C10" s="1391"/>
      <c r="D10" s="301"/>
      <c r="E10" s="1391"/>
      <c r="F10" s="1391"/>
      <c r="G10" s="2737"/>
      <c r="H10" s="2738"/>
      <c r="I10" s="2739"/>
      <c r="J10" s="450"/>
      <c r="K10" s="450"/>
    </row>
    <row r="11" spans="1:11" ht="40.5" customHeight="1" x14ac:dyDescent="0.15">
      <c r="A11" s="301">
        <v>2</v>
      </c>
      <c r="B11" s="1391"/>
      <c r="C11" s="1391"/>
      <c r="D11" s="301"/>
      <c r="E11" s="1391"/>
      <c r="F11" s="1391"/>
      <c r="G11" s="2737"/>
      <c r="H11" s="2738"/>
      <c r="I11" s="2739"/>
      <c r="J11" s="450"/>
      <c r="K11" s="450"/>
    </row>
    <row r="12" spans="1:11" ht="40.5" customHeight="1" x14ac:dyDescent="0.15">
      <c r="A12" s="301">
        <v>3</v>
      </c>
      <c r="B12" s="1391"/>
      <c r="C12" s="1391"/>
      <c r="D12" s="301"/>
      <c r="E12" s="1391"/>
      <c r="F12" s="1391"/>
      <c r="G12" s="2737"/>
      <c r="H12" s="2738"/>
      <c r="I12" s="2739"/>
      <c r="J12" s="450"/>
      <c r="K12" s="450"/>
    </row>
    <row r="13" spans="1:11" ht="40.5" customHeight="1" x14ac:dyDescent="0.15">
      <c r="A13" s="301">
        <v>4</v>
      </c>
      <c r="B13" s="1391"/>
      <c r="C13" s="1391"/>
      <c r="D13" s="301"/>
      <c r="E13" s="1391"/>
      <c r="F13" s="1391"/>
      <c r="G13" s="2737"/>
      <c r="H13" s="2738"/>
      <c r="I13" s="2739"/>
      <c r="J13" s="450"/>
      <c r="K13" s="450"/>
    </row>
    <row r="14" spans="1:11" ht="40.5" customHeight="1" x14ac:dyDescent="0.15">
      <c r="A14" s="301">
        <v>5</v>
      </c>
      <c r="B14" s="1391"/>
      <c r="C14" s="1391"/>
      <c r="D14" s="301"/>
      <c r="E14" s="1391"/>
      <c r="F14" s="1391"/>
      <c r="G14" s="2737"/>
      <c r="H14" s="2738"/>
      <c r="I14" s="2739"/>
      <c r="J14" s="450"/>
      <c r="K14" s="450"/>
    </row>
    <row r="15" spans="1:11" ht="40.5" customHeight="1" x14ac:dyDescent="0.15">
      <c r="A15" s="301">
        <v>6</v>
      </c>
      <c r="B15" s="1391"/>
      <c r="C15" s="1391"/>
      <c r="D15" s="301"/>
      <c r="E15" s="1391"/>
      <c r="F15" s="1391"/>
      <c r="G15" s="2737"/>
      <c r="H15" s="2738"/>
      <c r="I15" s="2739"/>
      <c r="J15" s="450"/>
      <c r="K15" s="450"/>
    </row>
    <row r="16" spans="1:11" ht="40.5" customHeight="1" x14ac:dyDescent="0.15">
      <c r="A16" s="301">
        <v>7</v>
      </c>
      <c r="B16" s="1391"/>
      <c r="C16" s="1391"/>
      <c r="D16" s="301"/>
      <c r="E16" s="1391"/>
      <c r="F16" s="1391"/>
      <c r="G16" s="2737"/>
      <c r="H16" s="2738"/>
      <c r="I16" s="2739"/>
      <c r="J16" s="450"/>
      <c r="K16" s="450"/>
    </row>
    <row r="17" spans="1:9" ht="40.5" customHeight="1" x14ac:dyDescent="0.4">
      <c r="A17" s="301">
        <v>8</v>
      </c>
      <c r="B17" s="1391"/>
      <c r="C17" s="1391"/>
      <c r="D17" s="301"/>
      <c r="E17" s="1391"/>
      <c r="F17" s="1391"/>
      <c r="G17" s="2737"/>
      <c r="H17" s="2738"/>
      <c r="I17" s="2739"/>
    </row>
    <row r="18" spans="1:9" ht="40.5" customHeight="1" x14ac:dyDescent="0.4">
      <c r="A18" s="301">
        <v>9</v>
      </c>
      <c r="B18" s="1391"/>
      <c r="C18" s="1391"/>
      <c r="D18" s="301"/>
      <c r="E18" s="1391"/>
      <c r="F18" s="1391"/>
      <c r="G18" s="2737"/>
      <c r="H18" s="2738"/>
      <c r="I18" s="2739"/>
    </row>
    <row r="19" spans="1:9" ht="40.5" customHeight="1" x14ac:dyDescent="0.4">
      <c r="A19" s="301">
        <v>10</v>
      </c>
      <c r="B19" s="1391"/>
      <c r="C19" s="1391"/>
      <c r="D19" s="301"/>
      <c r="E19" s="1391"/>
      <c r="F19" s="1391"/>
      <c r="G19" s="2737"/>
      <c r="H19" s="2738"/>
      <c r="I19" s="2739"/>
    </row>
    <row r="20" spans="1:9" x14ac:dyDescent="0.15">
      <c r="A20" s="450"/>
      <c r="B20" s="450"/>
      <c r="C20" s="450"/>
      <c r="D20" s="450"/>
      <c r="E20" s="450"/>
      <c r="F20" s="450"/>
      <c r="G20" s="450"/>
      <c r="H20" s="450"/>
      <c r="I20" s="450"/>
    </row>
    <row r="21" spans="1:9" x14ac:dyDescent="0.4">
      <c r="A21" s="1788" t="s">
        <v>1047</v>
      </c>
      <c r="B21" s="1788"/>
      <c r="C21" s="1788"/>
      <c r="D21" s="1788"/>
      <c r="E21" s="1788"/>
      <c r="F21" s="1788"/>
      <c r="G21" s="1788"/>
      <c r="H21" s="1788"/>
      <c r="I21" s="1788"/>
    </row>
    <row r="22" spans="1:9" x14ac:dyDescent="0.15">
      <c r="A22" s="450"/>
      <c r="B22" s="450"/>
      <c r="C22" s="450"/>
      <c r="D22" s="450"/>
      <c r="E22" s="450"/>
      <c r="F22" s="450"/>
      <c r="G22" s="450"/>
      <c r="H22" s="450"/>
      <c r="I22" s="450"/>
    </row>
    <row r="23" spans="1:9" x14ac:dyDescent="0.15">
      <c r="A23" s="450"/>
      <c r="B23" s="450"/>
      <c r="C23" s="450"/>
      <c r="D23" s="450"/>
      <c r="E23" s="450"/>
      <c r="F23" s="450"/>
      <c r="G23" s="450"/>
      <c r="H23" s="450"/>
      <c r="I23" s="450"/>
    </row>
    <row r="24" spans="1:9" x14ac:dyDescent="0.15">
      <c r="A24" s="450"/>
      <c r="B24" s="450"/>
      <c r="C24" s="450"/>
      <c r="D24" s="450"/>
      <c r="E24" s="450"/>
      <c r="F24" s="450"/>
      <c r="G24" s="450"/>
      <c r="H24" s="450"/>
      <c r="I24" s="450"/>
    </row>
  </sheetData>
  <mergeCells count="42">
    <mergeCell ref="H2:I2"/>
    <mergeCell ref="A3:I3"/>
    <mergeCell ref="A5:B5"/>
    <mergeCell ref="C5:I5"/>
    <mergeCell ref="A6:B6"/>
    <mergeCell ref="C6:I6"/>
    <mergeCell ref="A7:B7"/>
    <mergeCell ref="C7:I7"/>
    <mergeCell ref="B9:C9"/>
    <mergeCell ref="E9:F9"/>
    <mergeCell ref="G9:I9"/>
    <mergeCell ref="B10:C10"/>
    <mergeCell ref="E10:F10"/>
    <mergeCell ref="G10:I10"/>
    <mergeCell ref="B11:C11"/>
    <mergeCell ref="E11:F11"/>
    <mergeCell ref="G11:I11"/>
    <mergeCell ref="B12:C12"/>
    <mergeCell ref="E12:F12"/>
    <mergeCell ref="G12:I12"/>
    <mergeCell ref="B13:C13"/>
    <mergeCell ref="E13:F13"/>
    <mergeCell ref="G13:I13"/>
    <mergeCell ref="B14:C14"/>
    <mergeCell ref="E14:F14"/>
    <mergeCell ref="G14:I14"/>
    <mergeCell ref="B15:C15"/>
    <mergeCell ref="E15:F15"/>
    <mergeCell ref="G15:I15"/>
    <mergeCell ref="B16:C16"/>
    <mergeCell ref="E16:F16"/>
    <mergeCell ref="G16:I16"/>
    <mergeCell ref="B17:C17"/>
    <mergeCell ref="E17:F17"/>
    <mergeCell ref="G17:I17"/>
    <mergeCell ref="A21:I21"/>
    <mergeCell ref="B18:C18"/>
    <mergeCell ref="E18:F18"/>
    <mergeCell ref="G18:I18"/>
    <mergeCell ref="B19:C19"/>
    <mergeCell ref="E19:F19"/>
    <mergeCell ref="G19:I19"/>
  </mergeCells>
  <phoneticPr fontId="6"/>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J25"/>
  <sheetViews>
    <sheetView showGridLines="0" view="pageBreakPreview" zoomScaleSheetLayoutView="100" workbookViewId="0">
      <selection activeCell="A2" sqref="A2:H2"/>
    </sheetView>
  </sheetViews>
  <sheetFormatPr defaultColWidth="8.125" defaultRowHeight="13.5" x14ac:dyDescent="0.4"/>
  <cols>
    <col min="1" max="1" width="8.125" style="1"/>
    <col min="2" max="8" width="9.625" style="1" customWidth="1"/>
    <col min="9" max="16384" width="8.125" style="1"/>
  </cols>
  <sheetData>
    <row r="1" spans="1:10" ht="30.95" customHeight="1" x14ac:dyDescent="0.4">
      <c r="G1" s="2682">
        <f>基本情報入力シート!E3</f>
        <v>0</v>
      </c>
      <c r="H1" s="2682"/>
    </row>
    <row r="2" spans="1:10" ht="30.95" customHeight="1" x14ac:dyDescent="0.4">
      <c r="A2" s="2370" t="s">
        <v>312</v>
      </c>
      <c r="B2" s="2370"/>
      <c r="C2" s="2370"/>
      <c r="D2" s="2370"/>
      <c r="E2" s="2370"/>
      <c r="F2" s="2370"/>
      <c r="G2" s="2370"/>
      <c r="H2" s="2370"/>
      <c r="I2" s="285"/>
      <c r="J2" s="285"/>
    </row>
    <row r="3" spans="1:10" ht="30.95" customHeight="1" x14ac:dyDescent="0.4">
      <c r="A3" s="285"/>
      <c r="B3" s="285"/>
      <c r="C3" s="285"/>
      <c r="D3" s="285"/>
      <c r="E3" s="285"/>
      <c r="F3" s="285"/>
      <c r="G3" s="285"/>
      <c r="H3" s="285"/>
      <c r="I3" s="285"/>
      <c r="J3" s="285"/>
    </row>
    <row r="4" spans="1:10" ht="30.95" customHeight="1" x14ac:dyDescent="0.4">
      <c r="A4" s="1391" t="s">
        <v>1018</v>
      </c>
      <c r="B4" s="1391"/>
      <c r="C4" s="1212" t="str">
        <f>基本情報入力シート!E28&amp;" "&amp;基本情報入力シート!E29&amp;" "&amp;基本情報入力シート!E30&amp;" "&amp;基本情報入力シート!E31&amp;" "&amp;基本情報入力シート!E32</f>
        <v xml:space="preserve">    　</v>
      </c>
      <c r="D4" s="1213"/>
      <c r="E4" s="1213"/>
      <c r="F4" s="1213"/>
      <c r="G4" s="1213"/>
      <c r="H4" s="1214"/>
    </row>
    <row r="5" spans="1:10" ht="30.95" customHeight="1" x14ac:dyDescent="0.4">
      <c r="A5" s="1391" t="s">
        <v>779</v>
      </c>
      <c r="B5" s="1391"/>
      <c r="C5" s="1212">
        <f>基本情報入力シート!E21</f>
        <v>0</v>
      </c>
      <c r="D5" s="1213"/>
      <c r="E5" s="1213"/>
      <c r="F5" s="1213"/>
      <c r="G5" s="1213"/>
      <c r="H5" s="1214"/>
    </row>
    <row r="6" spans="1:10" ht="30.95" customHeight="1" x14ac:dyDescent="0.4">
      <c r="A6" s="1391" t="s">
        <v>568</v>
      </c>
      <c r="B6" s="1391"/>
      <c r="C6" s="1212"/>
      <c r="D6" s="1213"/>
      <c r="E6" s="1213"/>
      <c r="F6" s="1213"/>
      <c r="G6" s="1213"/>
      <c r="H6" s="1214"/>
    </row>
    <row r="7" spans="1:10" ht="36.75" customHeight="1" x14ac:dyDescent="0.4">
      <c r="A7" s="2745" t="s">
        <v>1025</v>
      </c>
      <c r="B7" s="1336"/>
      <c r="C7" s="2652"/>
      <c r="D7" s="1400"/>
      <c r="E7" s="1400"/>
      <c r="F7" s="1400"/>
      <c r="G7" s="1400"/>
      <c r="H7" s="1401"/>
    </row>
    <row r="8" spans="1:10" ht="30.95" customHeight="1" x14ac:dyDescent="0.4"/>
    <row r="9" spans="1:10" ht="30.95" customHeight="1" x14ac:dyDescent="0.4">
      <c r="A9" s="1391" t="s">
        <v>355</v>
      </c>
      <c r="B9" s="1391"/>
      <c r="C9" s="1391"/>
      <c r="D9" s="301" t="s">
        <v>1019</v>
      </c>
      <c r="E9" s="1391" t="s">
        <v>917</v>
      </c>
      <c r="F9" s="1391"/>
      <c r="G9" s="1391" t="s">
        <v>469</v>
      </c>
      <c r="H9" s="1391"/>
    </row>
    <row r="10" spans="1:10" ht="30.95" customHeight="1" x14ac:dyDescent="0.4">
      <c r="A10" s="301">
        <v>1</v>
      </c>
      <c r="B10" s="1391"/>
      <c r="C10" s="1391"/>
      <c r="D10" s="301"/>
      <c r="E10" s="1391"/>
      <c r="F10" s="1391"/>
      <c r="G10" s="1391"/>
      <c r="H10" s="1391"/>
    </row>
    <row r="11" spans="1:10" ht="30.95" customHeight="1" x14ac:dyDescent="0.4">
      <c r="A11" s="301">
        <v>2</v>
      </c>
      <c r="B11" s="1391"/>
      <c r="C11" s="1391"/>
      <c r="D11" s="301"/>
      <c r="E11" s="1391"/>
      <c r="F11" s="1391"/>
      <c r="G11" s="1391"/>
      <c r="H11" s="1391"/>
    </row>
    <row r="12" spans="1:10" ht="30.95" customHeight="1" x14ac:dyDescent="0.4">
      <c r="A12" s="301">
        <v>3</v>
      </c>
      <c r="B12" s="1391"/>
      <c r="C12" s="1391"/>
      <c r="D12" s="301"/>
      <c r="E12" s="1391"/>
      <c r="F12" s="1391"/>
      <c r="G12" s="1391"/>
      <c r="H12" s="1391"/>
    </row>
    <row r="13" spans="1:10" ht="30.95" customHeight="1" x14ac:dyDescent="0.4">
      <c r="A13" s="301">
        <v>4</v>
      </c>
      <c r="B13" s="1391"/>
      <c r="C13" s="1391"/>
      <c r="D13" s="301"/>
      <c r="E13" s="1391"/>
      <c r="F13" s="1391"/>
      <c r="G13" s="1391"/>
      <c r="H13" s="1391"/>
    </row>
    <row r="14" spans="1:10" ht="30.95" customHeight="1" x14ac:dyDescent="0.4">
      <c r="A14" s="301">
        <v>5</v>
      </c>
      <c r="B14" s="1391"/>
      <c r="C14" s="1391"/>
      <c r="D14" s="301"/>
      <c r="E14" s="1391"/>
      <c r="F14" s="1391"/>
      <c r="G14" s="1391"/>
      <c r="H14" s="1391"/>
    </row>
    <row r="15" spans="1:10" ht="30.95" customHeight="1" x14ac:dyDescent="0.4">
      <c r="A15" s="301">
        <v>6</v>
      </c>
      <c r="B15" s="1391"/>
      <c r="C15" s="1391"/>
      <c r="D15" s="301"/>
      <c r="E15" s="1391"/>
      <c r="F15" s="1391"/>
      <c r="G15" s="1391"/>
      <c r="H15" s="1391"/>
    </row>
    <row r="16" spans="1:10" ht="30.95" customHeight="1" x14ac:dyDescent="0.4">
      <c r="A16" s="301">
        <v>7</v>
      </c>
      <c r="B16" s="1391"/>
      <c r="C16" s="1391"/>
      <c r="D16" s="301"/>
      <c r="E16" s="1391"/>
      <c r="F16" s="1391"/>
      <c r="G16" s="1391"/>
      <c r="H16" s="1391"/>
    </row>
    <row r="17" spans="1:9" ht="30.95" customHeight="1" x14ac:dyDescent="0.4">
      <c r="A17" s="301">
        <v>8</v>
      </c>
      <c r="B17" s="1391"/>
      <c r="C17" s="1391"/>
      <c r="D17" s="301"/>
      <c r="E17" s="1391"/>
      <c r="F17" s="1391"/>
      <c r="G17" s="1391"/>
      <c r="H17" s="1391"/>
    </row>
    <row r="18" spans="1:9" ht="30.95" customHeight="1" x14ac:dyDescent="0.4">
      <c r="A18" s="301">
        <v>9</v>
      </c>
      <c r="B18" s="1391"/>
      <c r="C18" s="1391"/>
      <c r="D18" s="301"/>
      <c r="E18" s="1391"/>
      <c r="F18" s="1391"/>
      <c r="G18" s="1391"/>
      <c r="H18" s="1391"/>
    </row>
    <row r="19" spans="1:9" ht="30.95" customHeight="1" x14ac:dyDescent="0.4">
      <c r="A19" s="301">
        <v>10</v>
      </c>
      <c r="B19" s="1391"/>
      <c r="C19" s="1391"/>
      <c r="D19" s="301"/>
      <c r="E19" s="1391"/>
      <c r="F19" s="1391"/>
      <c r="G19" s="1391"/>
      <c r="H19" s="1391"/>
    </row>
    <row r="20" spans="1:9" ht="12.75" customHeight="1" x14ac:dyDescent="0.4"/>
    <row r="21" spans="1:9" ht="36.75" customHeight="1" x14ac:dyDescent="0.4">
      <c r="A21" s="1498" t="s">
        <v>70</v>
      </c>
      <c r="B21" s="1498"/>
      <c r="C21" s="1498"/>
      <c r="D21" s="1498"/>
      <c r="E21" s="1498"/>
      <c r="F21" s="1498"/>
      <c r="G21" s="1498"/>
      <c r="H21" s="1498"/>
    </row>
    <row r="22" spans="1:9" ht="30.75" customHeight="1" x14ac:dyDescent="0.4">
      <c r="A22" s="2743" t="s">
        <v>1091</v>
      </c>
      <c r="B22" s="2744"/>
      <c r="C22" s="2744"/>
      <c r="D22" s="2744"/>
      <c r="E22" s="2744"/>
      <c r="F22" s="2744"/>
      <c r="G22" s="2744"/>
      <c r="H22" s="2744"/>
    </row>
    <row r="23" spans="1:9" ht="49.5" customHeight="1" x14ac:dyDescent="0.4">
      <c r="A23" s="440"/>
      <c r="B23" s="287"/>
      <c r="C23" s="287"/>
      <c r="D23" s="287"/>
      <c r="E23" s="287"/>
      <c r="F23" s="287"/>
      <c r="G23" s="287"/>
      <c r="H23" s="287"/>
      <c r="I23" s="287"/>
    </row>
    <row r="24" spans="1:9" ht="24.95" customHeight="1" x14ac:dyDescent="0.4">
      <c r="A24" s="287"/>
      <c r="B24" s="287"/>
      <c r="C24" s="287"/>
      <c r="D24" s="287"/>
      <c r="E24" s="287"/>
      <c r="F24" s="287"/>
      <c r="G24" s="287"/>
      <c r="H24" s="287"/>
      <c r="I24" s="287"/>
    </row>
    <row r="25" spans="1:9" ht="24.95" customHeight="1" x14ac:dyDescent="0.4"/>
  </sheetData>
  <mergeCells count="45">
    <mergeCell ref="G1:H1"/>
    <mergeCell ref="A2:H2"/>
    <mergeCell ref="A4:B4"/>
    <mergeCell ref="C4:H4"/>
    <mergeCell ref="A5:B5"/>
    <mergeCell ref="C5:H5"/>
    <mergeCell ref="A6:B6"/>
    <mergeCell ref="C6:H6"/>
    <mergeCell ref="A7:B7"/>
    <mergeCell ref="C7:H7"/>
    <mergeCell ref="A9:C9"/>
    <mergeCell ref="E9:F9"/>
    <mergeCell ref="G9:H9"/>
    <mergeCell ref="B10:C10"/>
    <mergeCell ref="E10:F10"/>
    <mergeCell ref="G10:H10"/>
    <mergeCell ref="B11:C11"/>
    <mergeCell ref="E11:F11"/>
    <mergeCell ref="G11:H11"/>
    <mergeCell ref="B12:C12"/>
    <mergeCell ref="E12:F12"/>
    <mergeCell ref="G12:H12"/>
    <mergeCell ref="B13:C13"/>
    <mergeCell ref="E13:F13"/>
    <mergeCell ref="G13:H13"/>
    <mergeCell ref="B14:C14"/>
    <mergeCell ref="E14:F14"/>
    <mergeCell ref="G14:H14"/>
    <mergeCell ref="B15:C15"/>
    <mergeCell ref="E15:F15"/>
    <mergeCell ref="G15:H15"/>
    <mergeCell ref="B16:C16"/>
    <mergeCell ref="E16:F16"/>
    <mergeCell ref="G16:H16"/>
    <mergeCell ref="B17:C17"/>
    <mergeCell ref="E17:F17"/>
    <mergeCell ref="G17:H17"/>
    <mergeCell ref="A21:H21"/>
    <mergeCell ref="A22:H22"/>
    <mergeCell ref="B18:C18"/>
    <mergeCell ref="E18:F18"/>
    <mergeCell ref="G18:H18"/>
    <mergeCell ref="B19:C19"/>
    <mergeCell ref="E19:F19"/>
    <mergeCell ref="G19:H19"/>
  </mergeCells>
  <phoneticPr fontId="6"/>
  <printOptions horizontalCentered="1"/>
  <pageMargins left="0.39370078740157483" right="0.39370078740157483" top="0.98425196850393681" bottom="0.98425196850393681" header="0.51181102362204722" footer="0.51181102362204722"/>
  <pageSetup paperSize="9" orientation="portrait" r:id="rId1"/>
  <headerFooter alignWithMargins="0">
    <oddHeader>&amp;R（別紙２）</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F15"/>
  <sheetViews>
    <sheetView showGridLines="0" view="pageBreakPreview" zoomScaleSheetLayoutView="100" workbookViewId="0">
      <selection activeCell="A3" sqref="A3:F3"/>
    </sheetView>
  </sheetViews>
  <sheetFormatPr defaultColWidth="8.125" defaultRowHeight="13.5" x14ac:dyDescent="0.4"/>
  <cols>
    <col min="1" max="1" width="5.25" style="1" customWidth="1"/>
    <col min="2" max="2" width="21.75" style="1" customWidth="1"/>
    <col min="3" max="3" width="6.125" style="1" customWidth="1"/>
    <col min="4" max="6" width="18.125" style="1" customWidth="1"/>
    <col min="7" max="7" width="9.375" style="1" customWidth="1"/>
    <col min="8" max="16384" width="8.125" style="1"/>
  </cols>
  <sheetData>
    <row r="1" spans="1:6" ht="27.75" customHeight="1" x14ac:dyDescent="0.4">
      <c r="A1" s="2"/>
    </row>
    <row r="2" spans="1:6" ht="27.75" customHeight="1" x14ac:dyDescent="0.4">
      <c r="A2" s="2"/>
      <c r="E2" s="2682">
        <f>基本情報入力シート!E3</f>
        <v>0</v>
      </c>
      <c r="F2" s="2682"/>
    </row>
    <row r="3" spans="1:6" ht="36" customHeight="1" x14ac:dyDescent="0.4">
      <c r="A3" s="1013" t="s">
        <v>891</v>
      </c>
      <c r="B3" s="1013"/>
      <c r="C3" s="1013"/>
      <c r="D3" s="1013"/>
      <c r="E3" s="1013"/>
      <c r="F3" s="1013"/>
    </row>
    <row r="4" spans="1:6" ht="36" customHeight="1" x14ac:dyDescent="0.4">
      <c r="A4" s="8"/>
      <c r="B4" s="8"/>
      <c r="C4" s="8"/>
      <c r="D4" s="8"/>
      <c r="E4" s="8"/>
      <c r="F4" s="8"/>
    </row>
    <row r="5" spans="1:6" ht="36" customHeight="1" x14ac:dyDescent="0.4">
      <c r="A5" s="8"/>
      <c r="B5" s="180" t="s">
        <v>878</v>
      </c>
      <c r="C5" s="2648">
        <f>基本情報入力シート!E21</f>
        <v>0</v>
      </c>
      <c r="D5" s="2649"/>
      <c r="E5" s="2649"/>
      <c r="F5" s="2650"/>
    </row>
    <row r="6" spans="1:6" ht="46.5" customHeight="1" x14ac:dyDescent="0.4">
      <c r="B6" s="240" t="s">
        <v>223</v>
      </c>
      <c r="C6" s="1240" t="s">
        <v>249</v>
      </c>
      <c r="D6" s="1240"/>
      <c r="E6" s="1240"/>
      <c r="F6" s="1241"/>
    </row>
    <row r="7" spans="1:6" ht="42" customHeight="1" x14ac:dyDescent="0.4">
      <c r="B7" s="2748" t="s">
        <v>812</v>
      </c>
      <c r="C7" s="301"/>
      <c r="D7" s="832" t="s">
        <v>355</v>
      </c>
      <c r="E7" s="832" t="s">
        <v>240</v>
      </c>
      <c r="F7" s="832" t="s">
        <v>958</v>
      </c>
    </row>
    <row r="8" spans="1:6" ht="42" customHeight="1" x14ac:dyDescent="0.4">
      <c r="B8" s="2644"/>
      <c r="C8" s="301">
        <v>1</v>
      </c>
      <c r="D8" s="799"/>
      <c r="E8" s="832"/>
      <c r="F8" s="799"/>
    </row>
    <row r="9" spans="1:6" ht="42" customHeight="1" x14ac:dyDescent="0.4">
      <c r="B9" s="2644"/>
      <c r="C9" s="301">
        <v>2</v>
      </c>
      <c r="D9" s="799"/>
      <c r="E9" s="832"/>
      <c r="F9" s="799"/>
    </row>
    <row r="10" spans="1:6" ht="42" customHeight="1" x14ac:dyDescent="0.4">
      <c r="B10" s="2644"/>
      <c r="C10" s="301">
        <v>3</v>
      </c>
      <c r="D10" s="799"/>
      <c r="E10" s="832"/>
      <c r="F10" s="799"/>
    </row>
    <row r="11" spans="1:6" ht="30.75" customHeight="1" x14ac:dyDescent="0.4">
      <c r="B11" s="2645"/>
      <c r="C11" s="301" t="s">
        <v>1026</v>
      </c>
      <c r="D11" s="2749" t="s">
        <v>727</v>
      </c>
      <c r="E11" s="2750"/>
      <c r="F11" s="2751"/>
    </row>
    <row r="13" spans="1:6" ht="18.75" customHeight="1" x14ac:dyDescent="0.4">
      <c r="B13" s="2746" t="s">
        <v>1027</v>
      </c>
      <c r="C13" s="2746"/>
      <c r="D13" s="2746"/>
      <c r="E13" s="2746"/>
      <c r="F13" s="2746"/>
    </row>
    <row r="14" spans="1:6" ht="42.75" customHeight="1" x14ac:dyDescent="0.4">
      <c r="B14" s="2747" t="s">
        <v>237</v>
      </c>
      <c r="C14" s="2746"/>
      <c r="D14" s="2746"/>
      <c r="E14" s="2746"/>
      <c r="F14" s="2746"/>
    </row>
    <row r="15" spans="1:6" ht="17.25" customHeight="1" x14ac:dyDescent="0.4">
      <c r="B15" s="4" t="s">
        <v>516</v>
      </c>
      <c r="C15" s="4"/>
      <c r="D15" s="4"/>
      <c r="E15" s="4"/>
      <c r="F15" s="4"/>
    </row>
  </sheetData>
  <mergeCells count="8">
    <mergeCell ref="B13:F13"/>
    <mergeCell ref="B14:F14"/>
    <mergeCell ref="B7:B11"/>
    <mergeCell ref="E2:F2"/>
    <mergeCell ref="A3:F3"/>
    <mergeCell ref="C5:F5"/>
    <mergeCell ref="C6:F6"/>
    <mergeCell ref="D11:F11"/>
  </mergeCells>
  <phoneticPr fontId="6"/>
  <printOptions horizontalCentered="1"/>
  <pageMargins left="0.70866141732283472" right="0.70866141732283472" top="0.74803149606299213" bottom="0.74803149606299213" header="0.31496062992125984" footer="0.31496062992125984"/>
  <pageSetup paperSize="9" scale="80" fitToWidth="0" fitToHeight="0"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F17"/>
  <sheetViews>
    <sheetView showGridLines="0" view="pageBreakPreview" zoomScaleSheetLayoutView="100" workbookViewId="0">
      <selection activeCell="A3" sqref="A3:F3"/>
    </sheetView>
  </sheetViews>
  <sheetFormatPr defaultColWidth="8.125" defaultRowHeight="13.5" x14ac:dyDescent="0.4"/>
  <cols>
    <col min="1" max="1" width="5.25" style="1" customWidth="1"/>
    <col min="2" max="2" width="21.75" style="1" customWidth="1"/>
    <col min="3" max="3" width="6.125" style="1" customWidth="1"/>
    <col min="4" max="5" width="18.125" style="1" customWidth="1"/>
    <col min="6" max="6" width="21.5" style="1" customWidth="1"/>
    <col min="7" max="7" width="9.375" style="1" customWidth="1"/>
    <col min="8" max="16384" width="8.125" style="1"/>
  </cols>
  <sheetData>
    <row r="1" spans="1:6" ht="27.75" customHeight="1" x14ac:dyDescent="0.4">
      <c r="A1" s="2"/>
    </row>
    <row r="2" spans="1:6" ht="27.75" customHeight="1" x14ac:dyDescent="0.4">
      <c r="A2" s="2"/>
      <c r="E2" s="2682">
        <f>基本情報入力シート!E3</f>
        <v>0</v>
      </c>
      <c r="F2" s="2682"/>
    </row>
    <row r="3" spans="1:6" ht="36" customHeight="1" x14ac:dyDescent="0.4">
      <c r="A3" s="1013" t="s">
        <v>59</v>
      </c>
      <c r="B3" s="1013"/>
      <c r="C3" s="1013"/>
      <c r="D3" s="1013"/>
      <c r="E3" s="1013"/>
      <c r="F3" s="1013"/>
    </row>
    <row r="4" spans="1:6" ht="36" customHeight="1" x14ac:dyDescent="0.4">
      <c r="A4" s="8"/>
      <c r="B4" s="8"/>
      <c r="C4" s="8"/>
      <c r="D4" s="8"/>
      <c r="E4" s="8"/>
      <c r="F4" s="8"/>
    </row>
    <row r="5" spans="1:6" ht="36" customHeight="1" x14ac:dyDescent="0.4">
      <c r="A5" s="8"/>
      <c r="B5" s="180" t="s">
        <v>878</v>
      </c>
      <c r="C5" s="2648">
        <f>基本情報入力シート!E21</f>
        <v>0</v>
      </c>
      <c r="D5" s="2649"/>
      <c r="E5" s="2649"/>
      <c r="F5" s="2650"/>
    </row>
    <row r="6" spans="1:6" ht="46.5" customHeight="1" x14ac:dyDescent="0.4">
      <c r="B6" s="240" t="s">
        <v>223</v>
      </c>
      <c r="C6" s="1240" t="s">
        <v>249</v>
      </c>
      <c r="D6" s="1240"/>
      <c r="E6" s="1240"/>
      <c r="F6" s="1241"/>
    </row>
    <row r="7" spans="1:6" ht="42" customHeight="1" x14ac:dyDescent="0.4">
      <c r="B7" s="2748" t="s">
        <v>812</v>
      </c>
      <c r="C7" s="301"/>
      <c r="D7" s="832" t="s">
        <v>355</v>
      </c>
      <c r="E7" s="832" t="s">
        <v>240</v>
      </c>
      <c r="F7" s="832" t="s">
        <v>958</v>
      </c>
    </row>
    <row r="8" spans="1:6" ht="42" customHeight="1" x14ac:dyDescent="0.4">
      <c r="B8" s="2644"/>
      <c r="C8" s="301">
        <v>1</v>
      </c>
      <c r="D8" s="799"/>
      <c r="E8" s="832"/>
      <c r="F8" s="799"/>
    </row>
    <row r="9" spans="1:6" ht="42" customHeight="1" x14ac:dyDescent="0.4">
      <c r="B9" s="2644"/>
      <c r="C9" s="301">
        <v>2</v>
      </c>
      <c r="D9" s="799"/>
      <c r="E9" s="832"/>
      <c r="F9" s="799"/>
    </row>
    <row r="10" spans="1:6" ht="42" customHeight="1" x14ac:dyDescent="0.4">
      <c r="B10" s="2644"/>
      <c r="C10" s="301">
        <v>3</v>
      </c>
      <c r="D10" s="799"/>
      <c r="E10" s="832"/>
      <c r="F10" s="799"/>
    </row>
    <row r="11" spans="1:6" ht="30.75" customHeight="1" x14ac:dyDescent="0.4">
      <c r="B11" s="2645"/>
      <c r="C11" s="301" t="s">
        <v>1026</v>
      </c>
      <c r="D11" s="2749" t="s">
        <v>727</v>
      </c>
      <c r="E11" s="2750"/>
      <c r="F11" s="2751"/>
    </row>
    <row r="14" spans="1:6" ht="21.6" customHeight="1" x14ac:dyDescent="0.4">
      <c r="B14" s="2746" t="s">
        <v>1027</v>
      </c>
      <c r="C14" s="2746"/>
      <c r="D14" s="2746"/>
      <c r="E14" s="2746"/>
      <c r="F14" s="2746"/>
    </row>
    <row r="15" spans="1:6" ht="33" customHeight="1" x14ac:dyDescent="0.4">
      <c r="B15" s="2752" t="s">
        <v>800</v>
      </c>
      <c r="C15" s="2752"/>
      <c r="D15" s="2752"/>
      <c r="E15" s="2752"/>
      <c r="F15" s="2752"/>
    </row>
    <row r="16" spans="1:6" ht="24.75" customHeight="1" x14ac:dyDescent="0.4">
      <c r="B16" s="2752"/>
      <c r="C16" s="2752"/>
      <c r="D16" s="2752"/>
      <c r="E16" s="2752"/>
      <c r="F16" s="2752"/>
    </row>
    <row r="17" spans="2:6" ht="21.6" customHeight="1" x14ac:dyDescent="0.4">
      <c r="B17" s="4" t="s">
        <v>516</v>
      </c>
      <c r="C17" s="4"/>
      <c r="D17" s="4"/>
      <c r="E17" s="4"/>
      <c r="F17" s="4"/>
    </row>
  </sheetData>
  <mergeCells count="8">
    <mergeCell ref="B14:F14"/>
    <mergeCell ref="B7:B11"/>
    <mergeCell ref="B15:F16"/>
    <mergeCell ref="E2:F2"/>
    <mergeCell ref="A3:F3"/>
    <mergeCell ref="C5:F5"/>
    <mergeCell ref="C6:F6"/>
    <mergeCell ref="D11:F11"/>
  </mergeCells>
  <phoneticPr fontId="6"/>
  <printOptions horizontalCentered="1"/>
  <pageMargins left="0.70866141732283472" right="0.70866141732283472" top="0.74803149606299213" bottom="0.74803149606299213" header="0.31496062992125984" footer="0.31496062992125984"/>
  <pageSetup paperSize="9" scale="80" fitToWidth="0" fitToHeight="0"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H22"/>
  <sheetViews>
    <sheetView showGridLines="0" view="pageBreakPreview" zoomScaleSheetLayoutView="100" workbookViewId="0">
      <selection activeCell="A3" sqref="A3:G3"/>
    </sheetView>
  </sheetViews>
  <sheetFormatPr defaultRowHeight="13.5" x14ac:dyDescent="0.4"/>
  <cols>
    <col min="1" max="1" width="9" style="174" customWidth="1"/>
    <col min="2" max="2" width="10.75" style="174" customWidth="1"/>
    <col min="3" max="5" width="9.625" style="174" customWidth="1"/>
    <col min="6" max="6" width="14.5" style="174" customWidth="1"/>
    <col min="7" max="7" width="16.125" style="174" customWidth="1"/>
    <col min="8" max="8" width="1.125" style="174" customWidth="1"/>
    <col min="9" max="9" width="9" style="174" customWidth="1"/>
    <col min="10" max="16384" width="9" style="174"/>
  </cols>
  <sheetData>
    <row r="1" spans="1:8" ht="13.9" customHeight="1" x14ac:dyDescent="0.4"/>
    <row r="2" spans="1:8" ht="22.15" customHeight="1" x14ac:dyDescent="0.4">
      <c r="A2" s="1"/>
      <c r="B2" s="1"/>
      <c r="C2" s="1"/>
      <c r="D2" s="1"/>
      <c r="E2" s="1"/>
      <c r="F2" s="2753">
        <f>基本情報入力シート!E3</f>
        <v>0</v>
      </c>
      <c r="G2" s="2754"/>
      <c r="H2" s="1"/>
    </row>
    <row r="3" spans="1:8" ht="30.6" customHeight="1" x14ac:dyDescent="0.4">
      <c r="A3" s="2370" t="s">
        <v>1036</v>
      </c>
      <c r="B3" s="2370"/>
      <c r="C3" s="2370"/>
      <c r="D3" s="2370"/>
      <c r="E3" s="2370"/>
      <c r="F3" s="2370"/>
      <c r="G3" s="2370"/>
      <c r="H3" s="285"/>
    </row>
    <row r="4" spans="1:8" ht="19.149999999999999" customHeight="1" x14ac:dyDescent="0.4">
      <c r="A4" s="285"/>
      <c r="B4" s="285"/>
      <c r="C4" s="285"/>
      <c r="D4" s="285"/>
      <c r="E4" s="285"/>
      <c r="F4" s="285"/>
      <c r="G4" s="285"/>
      <c r="H4" s="285"/>
    </row>
    <row r="5" spans="1:8" ht="31.15" customHeight="1" x14ac:dyDescent="0.4">
      <c r="A5" s="1391" t="s">
        <v>878</v>
      </c>
      <c r="B5" s="1391"/>
      <c r="C5" s="1391"/>
      <c r="D5" s="1391">
        <f>基本情報入力シート!E21</f>
        <v>0</v>
      </c>
      <c r="E5" s="1391"/>
      <c r="F5" s="1391"/>
      <c r="G5" s="1391"/>
      <c r="H5" s="285"/>
    </row>
    <row r="6" spans="1:8" ht="31.15" customHeight="1" x14ac:dyDescent="0.4">
      <c r="A6" s="1391" t="s">
        <v>30</v>
      </c>
      <c r="B6" s="1391"/>
      <c r="C6" s="1391"/>
      <c r="D6" s="1391" t="s">
        <v>1037</v>
      </c>
      <c r="E6" s="1391"/>
      <c r="F6" s="1391"/>
      <c r="G6" s="1391"/>
      <c r="H6" s="285"/>
    </row>
    <row r="7" spans="1:8" ht="31.15" customHeight="1" x14ac:dyDescent="0.4">
      <c r="A7" s="2651" t="s">
        <v>1038</v>
      </c>
      <c r="B7" s="1400"/>
      <c r="C7" s="1400"/>
      <c r="D7" s="1400"/>
      <c r="E7" s="1400"/>
      <c r="F7" s="1400"/>
      <c r="G7" s="1401"/>
      <c r="H7" s="1"/>
    </row>
    <row r="8" spans="1:8" ht="31.15" customHeight="1" x14ac:dyDescent="0.4">
      <c r="A8" s="1391" t="s">
        <v>355</v>
      </c>
      <c r="B8" s="1391"/>
      <c r="C8" s="1391"/>
      <c r="D8" s="1391" t="s">
        <v>1014</v>
      </c>
      <c r="E8" s="1391"/>
      <c r="F8" s="301" t="s">
        <v>824</v>
      </c>
      <c r="G8" s="832" t="s">
        <v>748</v>
      </c>
      <c r="H8" s="1"/>
    </row>
    <row r="9" spans="1:8" ht="31.15" customHeight="1" x14ac:dyDescent="0.4">
      <c r="A9" s="301">
        <v>1</v>
      </c>
      <c r="B9" s="1391"/>
      <c r="C9" s="1391"/>
      <c r="D9" s="1391"/>
      <c r="E9" s="1391"/>
      <c r="F9" s="301"/>
      <c r="G9" s="301"/>
      <c r="H9" s="1"/>
    </row>
    <row r="10" spans="1:8" ht="31.15" customHeight="1" x14ac:dyDescent="0.4">
      <c r="A10" s="301">
        <v>2</v>
      </c>
      <c r="B10" s="1391"/>
      <c r="C10" s="1391"/>
      <c r="D10" s="1391"/>
      <c r="E10" s="1391"/>
      <c r="F10" s="301"/>
      <c r="G10" s="301"/>
      <c r="H10" s="1"/>
    </row>
    <row r="11" spans="1:8" ht="31.15" customHeight="1" x14ac:dyDescent="0.4">
      <c r="A11" s="301">
        <v>3</v>
      </c>
      <c r="B11" s="1391"/>
      <c r="C11" s="1391"/>
      <c r="D11" s="1391"/>
      <c r="E11" s="1391"/>
      <c r="F11" s="301"/>
      <c r="G11" s="301"/>
      <c r="H11" s="1"/>
    </row>
    <row r="12" spans="1:8" ht="31.15" customHeight="1" x14ac:dyDescent="0.4">
      <c r="A12" s="301">
        <v>4</v>
      </c>
      <c r="B12" s="1391"/>
      <c r="C12" s="1391"/>
      <c r="D12" s="1391"/>
      <c r="E12" s="1391"/>
      <c r="F12" s="301"/>
      <c r="G12" s="301"/>
      <c r="H12" s="1"/>
    </row>
    <row r="13" spans="1:8" ht="31.15" customHeight="1" x14ac:dyDescent="0.4">
      <c r="A13" s="301">
        <v>5</v>
      </c>
      <c r="B13" s="1391"/>
      <c r="C13" s="1391"/>
      <c r="D13" s="1391"/>
      <c r="E13" s="1391"/>
      <c r="F13" s="301"/>
      <c r="G13" s="301"/>
      <c r="H13" s="1"/>
    </row>
    <row r="14" spans="1:8" ht="31.15" customHeight="1" x14ac:dyDescent="0.4">
      <c r="A14" s="301">
        <v>6</v>
      </c>
      <c r="B14" s="1391"/>
      <c r="C14" s="1391"/>
      <c r="D14" s="1391"/>
      <c r="E14" s="1391"/>
      <c r="F14" s="301"/>
      <c r="G14" s="301"/>
      <c r="H14" s="1"/>
    </row>
    <row r="15" spans="1:8" ht="31.15" customHeight="1" x14ac:dyDescent="0.4">
      <c r="A15" s="301">
        <v>7</v>
      </c>
      <c r="B15" s="1391"/>
      <c r="C15" s="1391"/>
      <c r="D15" s="1391"/>
      <c r="E15" s="1391"/>
      <c r="F15" s="301"/>
      <c r="G15" s="301"/>
      <c r="H15" s="1"/>
    </row>
    <row r="16" spans="1:8" ht="31.15" customHeight="1" x14ac:dyDescent="0.4">
      <c r="A16" s="301">
        <v>8</v>
      </c>
      <c r="B16" s="1391"/>
      <c r="C16" s="1391"/>
      <c r="D16" s="1391"/>
      <c r="E16" s="1391"/>
      <c r="F16" s="301"/>
      <c r="G16" s="301"/>
      <c r="H16" s="1"/>
    </row>
    <row r="17" spans="1:8" ht="31.15" customHeight="1" x14ac:dyDescent="0.4">
      <c r="A17" s="301">
        <v>9</v>
      </c>
      <c r="B17" s="1391"/>
      <c r="C17" s="1391"/>
      <c r="D17" s="1391"/>
      <c r="E17" s="1391"/>
      <c r="F17" s="301"/>
      <c r="G17" s="301"/>
      <c r="H17" s="1"/>
    </row>
    <row r="18" spans="1:8" ht="31.15" customHeight="1" x14ac:dyDescent="0.4">
      <c r="A18" s="301">
        <v>10</v>
      </c>
      <c r="B18" s="1391"/>
      <c r="C18" s="1391"/>
      <c r="D18" s="1391"/>
      <c r="E18" s="1391"/>
      <c r="F18" s="301"/>
      <c r="G18" s="301"/>
      <c r="H18" s="1"/>
    </row>
    <row r="19" spans="1:8" ht="12.6" customHeight="1" x14ac:dyDescent="0.4">
      <c r="A19" s="1"/>
      <c r="B19" s="1"/>
      <c r="C19" s="1"/>
      <c r="D19" s="1"/>
      <c r="E19" s="1"/>
      <c r="F19" s="1"/>
      <c r="G19" s="1"/>
      <c r="H19" s="1"/>
    </row>
    <row r="20" spans="1:8" ht="30" customHeight="1" x14ac:dyDescent="0.4">
      <c r="A20" s="287" t="s">
        <v>819</v>
      </c>
      <c r="B20" s="287"/>
      <c r="C20" s="287"/>
      <c r="D20" s="287"/>
      <c r="E20" s="287"/>
      <c r="F20" s="287"/>
      <c r="G20" s="287"/>
      <c r="H20" s="1"/>
    </row>
    <row r="21" spans="1:8" ht="31.15" customHeight="1" x14ac:dyDescent="0.4">
      <c r="A21" s="1498" t="s">
        <v>920</v>
      </c>
      <c r="B21" s="1498"/>
      <c r="C21" s="1498"/>
      <c r="D21" s="1498"/>
      <c r="E21" s="1498"/>
      <c r="F21" s="1498"/>
      <c r="G21" s="1498"/>
      <c r="H21" s="1498"/>
    </row>
    <row r="22" spans="1:8" ht="24.6" customHeight="1" x14ac:dyDescent="0.4">
      <c r="A22" s="324" t="s">
        <v>1039</v>
      </c>
      <c r="B22" s="539"/>
      <c r="C22" s="539"/>
      <c r="D22" s="539"/>
      <c r="E22" s="539"/>
      <c r="F22" s="539"/>
      <c r="G22" s="539"/>
      <c r="H22" s="539"/>
    </row>
  </sheetData>
  <mergeCells count="30">
    <mergeCell ref="F2:G2"/>
    <mergeCell ref="A3:G3"/>
    <mergeCell ref="A5:C5"/>
    <mergeCell ref="D5:G5"/>
    <mergeCell ref="A6:C6"/>
    <mergeCell ref="D6:G6"/>
    <mergeCell ref="A7:G7"/>
    <mergeCell ref="A8:C8"/>
    <mergeCell ref="D8:E8"/>
    <mergeCell ref="B9:C9"/>
    <mergeCell ref="D9:E9"/>
    <mergeCell ref="B10:C10"/>
    <mergeCell ref="D10:E10"/>
    <mergeCell ref="B11:C11"/>
    <mergeCell ref="D11:E11"/>
    <mergeCell ref="B12:C12"/>
    <mergeCell ref="D12:E12"/>
    <mergeCell ref="B13:C13"/>
    <mergeCell ref="D13:E13"/>
    <mergeCell ref="B14:C14"/>
    <mergeCell ref="D14:E14"/>
    <mergeCell ref="B15:C15"/>
    <mergeCell ref="D15:E15"/>
    <mergeCell ref="A21:H21"/>
    <mergeCell ref="B16:C16"/>
    <mergeCell ref="D16:E16"/>
    <mergeCell ref="B17:C17"/>
    <mergeCell ref="D17:E17"/>
    <mergeCell ref="B18:C18"/>
    <mergeCell ref="D18:E18"/>
  </mergeCells>
  <phoneticPr fontId="6"/>
  <pageMargins left="0.7" right="0.7" top="0.75" bottom="0.75" header="0.3" footer="0.3"/>
  <pageSetup paperSize="9" scale="99"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rgb="FFFFFF00"/>
  </sheetPr>
  <dimension ref="A1:G19"/>
  <sheetViews>
    <sheetView showGridLines="0" view="pageBreakPreview" zoomScale="85" zoomScaleSheetLayoutView="85" workbookViewId="0">
      <selection activeCell="C5" sqref="C5:G5"/>
    </sheetView>
  </sheetViews>
  <sheetFormatPr defaultColWidth="8.25" defaultRowHeight="13.5" x14ac:dyDescent="0.4"/>
  <cols>
    <col min="1" max="1" width="1.5" style="1" customWidth="1"/>
    <col min="2" max="2" width="25.25" style="1" customWidth="1"/>
    <col min="3" max="3" width="4.75" style="1" customWidth="1"/>
    <col min="4" max="6" width="19.75" style="1" customWidth="1"/>
    <col min="7" max="7" width="2.75" style="1" customWidth="1"/>
    <col min="8" max="16384" width="8.25" style="1"/>
  </cols>
  <sheetData>
    <row r="1" spans="1:7" ht="27.75" customHeight="1" x14ac:dyDescent="0.4"/>
    <row r="2" spans="1:7" ht="27.75" customHeight="1" x14ac:dyDescent="0.4">
      <c r="A2" s="2"/>
      <c r="F2" s="2753">
        <f>基本情報入力シート!E3</f>
        <v>0</v>
      </c>
      <c r="G2" s="2754"/>
    </row>
    <row r="3" spans="1:7" ht="36" customHeight="1" x14ac:dyDescent="0.4">
      <c r="A3" s="1013" t="s">
        <v>587</v>
      </c>
      <c r="B3" s="1013"/>
      <c r="C3" s="1013"/>
      <c r="D3" s="1013"/>
      <c r="E3" s="1013"/>
      <c r="F3" s="1013"/>
      <c r="G3" s="1013"/>
    </row>
    <row r="4" spans="1:7" ht="36" customHeight="1" x14ac:dyDescent="0.4">
      <c r="A4" s="8"/>
      <c r="B4" s="8"/>
      <c r="C4" s="8"/>
      <c r="D4" s="8"/>
      <c r="E4" s="8"/>
      <c r="F4" s="8"/>
      <c r="G4" s="8"/>
    </row>
    <row r="5" spans="1:7" ht="47.25" customHeight="1" x14ac:dyDescent="0.4">
      <c r="A5" s="8"/>
      <c r="B5" s="180" t="s">
        <v>878</v>
      </c>
      <c r="C5" s="2648">
        <f>基本情報入力シート!E21</f>
        <v>0</v>
      </c>
      <c r="D5" s="2649"/>
      <c r="E5" s="2649"/>
      <c r="F5" s="2649"/>
      <c r="G5" s="2650"/>
    </row>
    <row r="6" spans="1:7" ht="47.25" customHeight="1" x14ac:dyDescent="0.4">
      <c r="B6" s="755" t="s">
        <v>879</v>
      </c>
      <c r="C6" s="1240" t="s">
        <v>880</v>
      </c>
      <c r="D6" s="1240"/>
      <c r="E6" s="1240"/>
      <c r="F6" s="1240"/>
      <c r="G6" s="1241"/>
    </row>
    <row r="7" spans="1:7" ht="12" customHeight="1" x14ac:dyDescent="0.4">
      <c r="B7" s="2755" t="s">
        <v>1181</v>
      </c>
      <c r="C7" s="351"/>
      <c r="D7" s="362"/>
      <c r="E7" s="362"/>
      <c r="F7" s="362"/>
      <c r="G7" s="379"/>
    </row>
    <row r="8" spans="1:7" ht="33" customHeight="1" x14ac:dyDescent="0.4">
      <c r="B8" s="2756"/>
      <c r="C8" s="352"/>
      <c r="D8" s="374"/>
      <c r="E8" s="249"/>
      <c r="F8" s="291"/>
      <c r="G8" s="380"/>
    </row>
    <row r="9" spans="1:7" ht="33" customHeight="1" x14ac:dyDescent="0.4">
      <c r="B9" s="2756"/>
      <c r="C9" s="352"/>
      <c r="D9" s="439" t="s">
        <v>894</v>
      </c>
      <c r="E9" s="838" t="s">
        <v>1023</v>
      </c>
      <c r="F9" s="843"/>
      <c r="G9" s="380"/>
    </row>
    <row r="10" spans="1:7" ht="33" customHeight="1" x14ac:dyDescent="0.4">
      <c r="B10" s="2756"/>
      <c r="C10" s="352"/>
      <c r="D10" s="439" t="s">
        <v>1049</v>
      </c>
      <c r="E10" s="838" t="s">
        <v>1023</v>
      </c>
      <c r="F10" s="843"/>
      <c r="G10" s="380"/>
    </row>
    <row r="11" spans="1:7" ht="47.25" customHeight="1" x14ac:dyDescent="0.4">
      <c r="B11" s="2757"/>
      <c r="C11" s="355"/>
      <c r="D11" s="374"/>
      <c r="E11" s="374"/>
      <c r="F11" s="374"/>
      <c r="G11" s="381"/>
    </row>
    <row r="13" spans="1:7" ht="24.75" customHeight="1" x14ac:dyDescent="0.4">
      <c r="B13" s="1" t="s">
        <v>1050</v>
      </c>
    </row>
    <row r="15" spans="1:7" x14ac:dyDescent="0.4">
      <c r="B15" s="845"/>
    </row>
    <row r="19" spans="3:3" x14ac:dyDescent="0.4">
      <c r="C19" s="1" t="s">
        <v>899</v>
      </c>
    </row>
  </sheetData>
  <mergeCells count="5">
    <mergeCell ref="F2:G2"/>
    <mergeCell ref="A3:G3"/>
    <mergeCell ref="C5:G5"/>
    <mergeCell ref="C6:G6"/>
    <mergeCell ref="B7:B11"/>
  </mergeCells>
  <phoneticPr fontId="6"/>
  <pageMargins left="0.7" right="0.7" top="0.75" bottom="0.75" header="0.3" footer="0.3"/>
  <pageSetup paperSize="9" scale="85"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87AF61-905B-4115-873E-0FDE63B3756B}">
  <sheetPr>
    <tabColor rgb="FFFFFF00"/>
    <pageSetUpPr fitToPage="1"/>
  </sheetPr>
  <dimension ref="A1:L29"/>
  <sheetViews>
    <sheetView showGridLines="0" zoomScaleSheetLayoutView="100" workbookViewId="0"/>
  </sheetViews>
  <sheetFormatPr defaultRowHeight="13.5" x14ac:dyDescent="0.4"/>
  <cols>
    <col min="1" max="1" width="2.625" style="174" customWidth="1"/>
    <col min="2" max="3" width="4.625" style="174" customWidth="1"/>
    <col min="4" max="6" width="8.625" style="174" customWidth="1"/>
    <col min="7" max="7" width="4.625" style="174" customWidth="1"/>
    <col min="8" max="10" width="8.625" style="174" customWidth="1"/>
    <col min="11" max="12" width="4.625" style="174" customWidth="1"/>
    <col min="13" max="13" width="2.625" style="174" customWidth="1"/>
    <col min="14" max="15" width="8.625" style="174" customWidth="1"/>
    <col min="16" max="16" width="9" style="174" customWidth="1"/>
    <col min="17" max="16384" width="9" style="174"/>
  </cols>
  <sheetData>
    <row r="1" spans="1:12" ht="14.25" thickBot="1" x14ac:dyDescent="0.45"/>
    <row r="2" spans="1:12" ht="30" customHeight="1" thickTop="1" thickBot="1" x14ac:dyDescent="0.45">
      <c r="B2" s="2774" t="s">
        <v>1201</v>
      </c>
      <c r="C2" s="2775"/>
      <c r="D2" s="2776" t="s">
        <v>1202</v>
      </c>
      <c r="E2" s="2776"/>
      <c r="F2" s="2776"/>
      <c r="G2" s="2776"/>
      <c r="H2" s="2776"/>
      <c r="I2" s="2776"/>
      <c r="J2" s="2776"/>
      <c r="K2" s="2776"/>
      <c r="L2" s="2776"/>
    </row>
    <row r="3" spans="1:12" ht="20.100000000000001" customHeight="1" thickTop="1" x14ac:dyDescent="0.4">
      <c r="B3" s="848"/>
      <c r="C3" s="848"/>
    </row>
    <row r="4" spans="1:12" ht="20.100000000000001" customHeight="1" x14ac:dyDescent="0.4">
      <c r="B4" s="2777" t="s">
        <v>1203</v>
      </c>
      <c r="C4" s="2777"/>
      <c r="D4" s="2777"/>
      <c r="E4" s="2777"/>
      <c r="F4" s="2777"/>
      <c r="G4" s="2777"/>
      <c r="H4" s="2777"/>
      <c r="I4" s="2777"/>
      <c r="J4" s="2777"/>
      <c r="K4" s="2777"/>
      <c r="L4" s="2777"/>
    </row>
    <row r="5" spans="1:12" ht="20.100000000000001" customHeight="1" x14ac:dyDescent="0.4">
      <c r="A5" s="848"/>
    </row>
    <row r="6" spans="1:12" s="849" customFormat="1" ht="30" customHeight="1" x14ac:dyDescent="0.4">
      <c r="B6" s="2765" t="s">
        <v>1204</v>
      </c>
      <c r="C6" s="2766"/>
      <c r="D6" s="2767"/>
      <c r="E6" s="2767"/>
      <c r="F6" s="2767"/>
      <c r="G6" s="2767"/>
      <c r="H6" s="2767"/>
      <c r="I6" s="2767"/>
      <c r="J6" s="2767"/>
      <c r="K6" s="2767"/>
      <c r="L6" s="2767"/>
    </row>
    <row r="7" spans="1:12" s="849" customFormat="1" ht="30" customHeight="1" x14ac:dyDescent="0.4">
      <c r="B7" s="2765" t="s">
        <v>1205</v>
      </c>
      <c r="C7" s="2766"/>
      <c r="D7" s="2778"/>
      <c r="E7" s="2779"/>
      <c r="F7" s="2779"/>
      <c r="G7" s="2780"/>
      <c r="H7" s="850" t="s">
        <v>1206</v>
      </c>
      <c r="I7" s="2778"/>
      <c r="J7" s="2779"/>
      <c r="K7" s="2779"/>
      <c r="L7" s="2780"/>
    </row>
    <row r="8" spans="1:12" s="849" customFormat="1" ht="30" customHeight="1" x14ac:dyDescent="0.4">
      <c r="B8" s="2765" t="s">
        <v>1207</v>
      </c>
      <c r="C8" s="2766"/>
      <c r="D8" s="2767"/>
      <c r="E8" s="2767"/>
      <c r="F8" s="2767"/>
      <c r="G8" s="2767"/>
      <c r="H8" s="2767"/>
      <c r="I8" s="2767"/>
      <c r="J8" s="2767"/>
      <c r="K8" s="2767"/>
      <c r="L8" s="2767"/>
    </row>
    <row r="9" spans="1:12" s="849" customFormat="1" ht="20.100000000000001" customHeight="1" thickBot="1" x14ac:dyDescent="0.45">
      <c r="B9" s="851"/>
      <c r="C9" s="851"/>
      <c r="D9" s="852"/>
      <c r="E9" s="852"/>
      <c r="F9" s="852"/>
      <c r="G9" s="852"/>
      <c r="H9" s="852"/>
      <c r="I9" s="852"/>
      <c r="J9" s="852"/>
      <c r="K9" s="852"/>
      <c r="L9" s="852"/>
    </row>
    <row r="10" spans="1:12" s="849" customFormat="1" ht="6.95" customHeight="1" thickTop="1" x14ac:dyDescent="0.4">
      <c r="B10" s="853"/>
      <c r="C10" s="854"/>
      <c r="D10" s="855"/>
      <c r="E10" s="855"/>
      <c r="F10" s="855"/>
      <c r="G10" s="855"/>
      <c r="H10" s="855"/>
      <c r="I10" s="855"/>
      <c r="J10" s="855"/>
      <c r="K10" s="855"/>
      <c r="L10" s="856"/>
    </row>
    <row r="11" spans="1:12" ht="20.100000000000001" customHeight="1" x14ac:dyDescent="0.4">
      <c r="B11" s="2768" t="s">
        <v>1208</v>
      </c>
      <c r="C11" s="2769"/>
      <c r="D11" s="2770" t="s">
        <v>564</v>
      </c>
      <c r="E11" s="2770"/>
      <c r="F11" s="2770"/>
      <c r="G11" s="2770"/>
      <c r="H11" s="2770"/>
      <c r="I11" s="2770"/>
      <c r="J11" s="2770"/>
      <c r="K11" s="2770"/>
      <c r="L11" s="2771"/>
    </row>
    <row r="12" spans="1:12" ht="6.95" customHeight="1" x14ac:dyDescent="0.4">
      <c r="B12" s="857"/>
      <c r="C12" s="858"/>
      <c r="D12" s="859"/>
      <c r="E12" s="859"/>
      <c r="F12" s="859"/>
      <c r="G12" s="859"/>
      <c r="H12" s="859"/>
      <c r="I12" s="859"/>
      <c r="J12" s="859"/>
      <c r="K12" s="859"/>
      <c r="L12" s="860"/>
    </row>
    <row r="13" spans="1:12" ht="20.100000000000001" customHeight="1" x14ac:dyDescent="0.4">
      <c r="B13" s="861"/>
      <c r="C13" s="2772"/>
      <c r="D13" s="2772"/>
      <c r="E13" s="2772"/>
      <c r="F13" s="2772"/>
      <c r="G13" s="862" t="s">
        <v>1209</v>
      </c>
      <c r="H13" s="2773"/>
      <c r="I13" s="2773"/>
      <c r="J13" s="2773"/>
      <c r="K13" s="2773"/>
      <c r="L13" s="863"/>
    </row>
    <row r="14" spans="1:12" ht="6.95" customHeight="1" x14ac:dyDescent="0.15">
      <c r="B14" s="864"/>
      <c r="C14" s="865"/>
      <c r="D14" s="866"/>
      <c r="E14" s="866"/>
      <c r="F14" s="866"/>
      <c r="G14" s="866"/>
      <c r="H14" s="866"/>
      <c r="I14" s="866"/>
      <c r="J14" s="866"/>
      <c r="K14" s="866"/>
      <c r="L14" s="867"/>
    </row>
    <row r="15" spans="1:12" ht="20.100000000000001" customHeight="1" x14ac:dyDescent="0.15">
      <c r="B15" s="864"/>
      <c r="C15" s="865"/>
      <c r="D15" s="866"/>
      <c r="E15" s="866"/>
      <c r="F15" s="866"/>
      <c r="G15" s="866"/>
      <c r="H15" s="866"/>
      <c r="I15" s="866"/>
      <c r="J15" s="866"/>
      <c r="K15" s="866"/>
      <c r="L15" s="867"/>
    </row>
    <row r="16" spans="1:12" ht="20.100000000000001" customHeight="1" x14ac:dyDescent="0.4">
      <c r="B16" s="2759" t="s">
        <v>1210</v>
      </c>
      <c r="C16" s="2760"/>
      <c r="D16" s="2760"/>
      <c r="E16" s="2760"/>
      <c r="F16" s="2760"/>
      <c r="G16" s="2760"/>
      <c r="H16" s="2760"/>
      <c r="I16" s="2760"/>
      <c r="J16" s="2760"/>
      <c r="K16" s="2760"/>
      <c r="L16" s="2761"/>
    </row>
    <row r="17" spans="2:12" ht="20.100000000000001" customHeight="1" x14ac:dyDescent="0.4">
      <c r="B17" s="2762" t="s">
        <v>1211</v>
      </c>
      <c r="C17" s="2763"/>
      <c r="D17" s="2763"/>
      <c r="E17" s="2763"/>
      <c r="F17" s="2763"/>
      <c r="G17" s="2763"/>
      <c r="H17" s="2763"/>
      <c r="I17" s="2763"/>
      <c r="J17" s="2763"/>
      <c r="K17" s="2763"/>
      <c r="L17" s="2764"/>
    </row>
    <row r="18" spans="2:12" ht="6.95" customHeight="1" x14ac:dyDescent="0.4">
      <c r="B18" s="868"/>
      <c r="C18" s="869"/>
      <c r="D18" s="869"/>
      <c r="E18" s="869"/>
      <c r="F18" s="869"/>
      <c r="G18" s="869"/>
      <c r="H18" s="869"/>
      <c r="I18" s="869"/>
      <c r="J18" s="869"/>
      <c r="K18" s="869"/>
      <c r="L18" s="870"/>
    </row>
    <row r="19" spans="2:12" ht="20.100000000000001" customHeight="1" x14ac:dyDescent="0.4">
      <c r="B19" s="2762" t="s">
        <v>1212</v>
      </c>
      <c r="C19" s="2763"/>
      <c r="D19" s="2763"/>
      <c r="E19" s="2763"/>
      <c r="F19" s="2763"/>
      <c r="G19" s="2763"/>
      <c r="H19" s="2763"/>
      <c r="I19" s="2763"/>
      <c r="J19" s="2763"/>
      <c r="K19" s="2763"/>
      <c r="L19" s="2764"/>
    </row>
    <row r="20" spans="2:12" ht="20.100000000000001" customHeight="1" x14ac:dyDescent="0.4">
      <c r="B20" s="2762" t="s">
        <v>1213</v>
      </c>
      <c r="C20" s="2763"/>
      <c r="D20" s="2763"/>
      <c r="E20" s="2763"/>
      <c r="F20" s="2763"/>
      <c r="G20" s="2763"/>
      <c r="H20" s="2763"/>
      <c r="I20" s="2763"/>
      <c r="J20" s="2763"/>
      <c r="K20" s="2763"/>
      <c r="L20" s="2764"/>
    </row>
    <row r="21" spans="2:12" ht="20.100000000000001" customHeight="1" x14ac:dyDescent="0.4">
      <c r="B21" s="2762" t="s">
        <v>1214</v>
      </c>
      <c r="C21" s="2763"/>
      <c r="D21" s="2763"/>
      <c r="E21" s="2763"/>
      <c r="F21" s="2763"/>
      <c r="G21" s="2763"/>
      <c r="H21" s="2763"/>
      <c r="I21" s="2763"/>
      <c r="J21" s="2763"/>
      <c r="K21" s="2763"/>
      <c r="L21" s="2764"/>
    </row>
    <row r="22" spans="2:12" ht="20.100000000000001" customHeight="1" x14ac:dyDescent="0.4">
      <c r="B22" s="2762" t="s">
        <v>1215</v>
      </c>
      <c r="C22" s="2763"/>
      <c r="D22" s="2763"/>
      <c r="E22" s="2763"/>
      <c r="F22" s="2763"/>
      <c r="G22" s="2763"/>
      <c r="H22" s="2763"/>
      <c r="I22" s="2763"/>
      <c r="J22" s="2763"/>
      <c r="K22" s="2763"/>
      <c r="L22" s="2764"/>
    </row>
    <row r="23" spans="2:12" ht="6.95" customHeight="1" thickBot="1" x14ac:dyDescent="0.45">
      <c r="B23" s="871"/>
      <c r="C23" s="872"/>
      <c r="D23" s="872"/>
      <c r="E23" s="872"/>
      <c r="F23" s="872"/>
      <c r="G23" s="872"/>
      <c r="H23" s="872"/>
      <c r="I23" s="872"/>
      <c r="J23" s="872"/>
      <c r="K23" s="872"/>
      <c r="L23" s="873"/>
    </row>
    <row r="24" spans="2:12" ht="20.100000000000001" customHeight="1" thickTop="1" x14ac:dyDescent="0.15">
      <c r="B24" s="874"/>
      <c r="C24" s="874"/>
    </row>
    <row r="25" spans="2:12" ht="20.100000000000001" customHeight="1" x14ac:dyDescent="0.4">
      <c r="B25" s="2758" t="s">
        <v>1216</v>
      </c>
      <c r="C25" s="2758"/>
      <c r="D25" s="2758"/>
      <c r="E25" s="2758"/>
      <c r="F25" s="2758"/>
      <c r="G25" s="2758"/>
      <c r="H25" s="2758"/>
      <c r="I25" s="2758"/>
      <c r="J25" s="2758"/>
      <c r="K25" s="2758"/>
      <c r="L25" s="2758"/>
    </row>
    <row r="26" spans="2:12" ht="20.100000000000001" customHeight="1" x14ac:dyDescent="0.4">
      <c r="B26" s="2758" t="s">
        <v>1217</v>
      </c>
      <c r="C26" s="2758"/>
      <c r="D26" s="2758"/>
      <c r="E26" s="2758"/>
      <c r="F26" s="2758"/>
      <c r="G26" s="2758"/>
      <c r="H26" s="2758"/>
      <c r="I26" s="2758"/>
      <c r="J26" s="2758"/>
      <c r="K26" s="2758"/>
      <c r="L26" s="2758"/>
    </row>
    <row r="27" spans="2:12" s="875" customFormat="1" ht="20.100000000000001" customHeight="1" x14ac:dyDescent="0.4">
      <c r="B27" s="2758" t="s">
        <v>1218</v>
      </c>
      <c r="C27" s="2758"/>
      <c r="D27" s="2758"/>
      <c r="E27" s="2758"/>
      <c r="F27" s="2758"/>
      <c r="G27" s="2758"/>
      <c r="H27" s="2758"/>
      <c r="I27" s="2758"/>
      <c r="J27" s="2758"/>
      <c r="K27" s="2758"/>
      <c r="L27" s="2758"/>
    </row>
    <row r="28" spans="2:12" s="875" customFormat="1" ht="20.100000000000001" customHeight="1" x14ac:dyDescent="0.4">
      <c r="B28" s="2758" t="s">
        <v>1219</v>
      </c>
      <c r="C28" s="2758"/>
      <c r="D28" s="2758"/>
      <c r="E28" s="2758"/>
      <c r="F28" s="2758"/>
      <c r="G28" s="2758"/>
      <c r="H28" s="2758"/>
      <c r="I28" s="2758"/>
      <c r="J28" s="2758"/>
      <c r="K28" s="2758"/>
      <c r="L28" s="2758"/>
    </row>
    <row r="29" spans="2:12" s="875" customFormat="1" ht="20.100000000000001" customHeight="1" x14ac:dyDescent="0.4">
      <c r="B29" s="2758" t="s">
        <v>1220</v>
      </c>
      <c r="C29" s="2758"/>
      <c r="D29" s="2758"/>
      <c r="E29" s="2758"/>
      <c r="F29" s="2758"/>
      <c r="G29" s="2758"/>
      <c r="H29" s="2758"/>
      <c r="I29" s="2758"/>
      <c r="J29" s="2758"/>
      <c r="K29" s="2758"/>
      <c r="L29" s="2758"/>
    </row>
  </sheetData>
  <mergeCells count="25">
    <mergeCell ref="B7:C7"/>
    <mergeCell ref="D7:G7"/>
    <mergeCell ref="I7:L7"/>
    <mergeCell ref="B2:C2"/>
    <mergeCell ref="D2:L2"/>
    <mergeCell ref="B4:L4"/>
    <mergeCell ref="B6:C6"/>
    <mergeCell ref="D6:L6"/>
    <mergeCell ref="B22:L22"/>
    <mergeCell ref="B8:C8"/>
    <mergeCell ref="D8:L8"/>
    <mergeCell ref="B11:C11"/>
    <mergeCell ref="D11:L11"/>
    <mergeCell ref="C13:F13"/>
    <mergeCell ref="H13:K13"/>
    <mergeCell ref="B16:L16"/>
    <mergeCell ref="B17:L17"/>
    <mergeCell ref="B19:L19"/>
    <mergeCell ref="B20:L20"/>
    <mergeCell ref="B21:L21"/>
    <mergeCell ref="B25:L25"/>
    <mergeCell ref="B26:L26"/>
    <mergeCell ref="B27:L27"/>
    <mergeCell ref="B28:L28"/>
    <mergeCell ref="B29:L29"/>
  </mergeCells>
  <phoneticPr fontId="107"/>
  <printOptions horizontalCentered="1"/>
  <pageMargins left="0.78740157480314965" right="0.39370078740157483" top="0.59055118110236227" bottom="0.59055118110236227" header="0.51181102362204722" footer="0.51181102362204722"/>
  <pageSetup paperSize="9" orientation="portrait" r:id="rId1"/>
  <headerFooter>
    <oddHeader>&amp;RR3.7.1改訂</oddHeader>
  </headerFooter>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33D2B-0CA1-4809-87EB-3CEE3C878A16}">
  <sheetPr>
    <tabColor rgb="FFFFFF00"/>
    <pageSetUpPr fitToPage="1"/>
  </sheetPr>
  <dimension ref="A2:M30"/>
  <sheetViews>
    <sheetView showGridLines="0" zoomScaleSheetLayoutView="100" workbookViewId="0"/>
  </sheetViews>
  <sheetFormatPr defaultRowHeight="13.5" x14ac:dyDescent="0.4"/>
  <cols>
    <col min="1" max="1" width="2.625" style="174" customWidth="1"/>
    <col min="2" max="3" width="4.625" style="174" customWidth="1"/>
    <col min="4" max="6" width="8.625" style="174" customWidth="1"/>
    <col min="7" max="7" width="4.625" style="174" customWidth="1"/>
    <col min="8" max="10" width="8.625" style="174" customWidth="1"/>
    <col min="11" max="12" width="4.625" style="174" customWidth="1"/>
    <col min="13" max="13" width="2.625" style="174" customWidth="1"/>
    <col min="14" max="14" width="9" style="174" customWidth="1"/>
    <col min="15" max="16384" width="9" style="174"/>
  </cols>
  <sheetData>
    <row r="2" spans="1:12" ht="30" customHeight="1" x14ac:dyDescent="0.4">
      <c r="A2" s="876"/>
      <c r="B2" s="2784" t="s">
        <v>1221</v>
      </c>
      <c r="C2" s="2776"/>
      <c r="D2" s="2776"/>
      <c r="E2" s="2776"/>
      <c r="F2" s="2776"/>
      <c r="G2" s="2776"/>
      <c r="H2" s="2776"/>
      <c r="I2" s="2776"/>
      <c r="J2" s="2776"/>
      <c r="K2" s="2776"/>
      <c r="L2" s="2776"/>
    </row>
    <row r="3" spans="1:12" ht="20.100000000000001" customHeight="1" x14ac:dyDescent="0.4">
      <c r="A3" s="877"/>
    </row>
    <row r="4" spans="1:12" ht="20.100000000000001" customHeight="1" x14ac:dyDescent="0.4">
      <c r="B4" s="2777" t="s">
        <v>1203</v>
      </c>
      <c r="C4" s="2777"/>
      <c r="D4" s="2777"/>
      <c r="E4" s="2777"/>
      <c r="F4" s="2777"/>
      <c r="G4" s="2777"/>
      <c r="H4" s="2777"/>
      <c r="I4" s="2777"/>
      <c r="J4" s="2777"/>
      <c r="K4" s="2777"/>
      <c r="L4" s="2777"/>
    </row>
    <row r="5" spans="1:12" ht="20.100000000000001" customHeight="1" x14ac:dyDescent="0.4">
      <c r="A5" s="848"/>
    </row>
    <row r="6" spans="1:12" s="849" customFormat="1" ht="30" customHeight="1" x14ac:dyDescent="0.4">
      <c r="A6" s="878"/>
      <c r="B6" s="2785" t="s">
        <v>1222</v>
      </c>
      <c r="C6" s="2785"/>
      <c r="D6" s="2785"/>
      <c r="E6" s="2786" t="s">
        <v>1223</v>
      </c>
      <c r="F6" s="2786"/>
      <c r="G6" s="2786"/>
      <c r="H6" s="2786"/>
      <c r="I6" s="879"/>
      <c r="J6" s="879"/>
      <c r="K6" s="879"/>
      <c r="L6" s="879"/>
    </row>
    <row r="7" spans="1:12" s="849" customFormat="1" ht="20.100000000000001" customHeight="1" x14ac:dyDescent="0.4">
      <c r="A7" s="878"/>
      <c r="B7" s="880"/>
      <c r="C7" s="880"/>
      <c r="D7" s="880"/>
      <c r="E7" s="881"/>
      <c r="F7" s="881"/>
      <c r="G7" s="881"/>
      <c r="H7" s="881"/>
      <c r="I7" s="879"/>
      <c r="J7" s="879"/>
      <c r="K7" s="879"/>
      <c r="L7" s="879"/>
    </row>
    <row r="8" spans="1:12" s="849" customFormat="1" ht="30" customHeight="1" x14ac:dyDescent="0.4">
      <c r="A8" s="882"/>
      <c r="B8" s="2787" t="s">
        <v>1224</v>
      </c>
      <c r="C8" s="2787"/>
      <c r="D8" s="2788"/>
      <c r="E8" s="2788"/>
      <c r="F8" s="2788"/>
      <c r="G8" s="2788"/>
      <c r="H8" s="2788"/>
      <c r="I8" s="2788"/>
      <c r="J8" s="2788"/>
      <c r="K8" s="2788"/>
      <c r="L8" s="2788"/>
    </row>
    <row r="9" spans="1:12" s="849" customFormat="1" ht="30" customHeight="1" x14ac:dyDescent="0.4">
      <c r="A9" s="883"/>
      <c r="B9" s="2787"/>
      <c r="C9" s="2787"/>
      <c r="D9" s="2789"/>
      <c r="E9" s="2789"/>
      <c r="F9" s="2789"/>
      <c r="G9" s="2789"/>
      <c r="H9" s="2789"/>
      <c r="I9" s="2789"/>
      <c r="J9" s="2789"/>
      <c r="K9" s="2789"/>
      <c r="L9" s="2789"/>
    </row>
    <row r="10" spans="1:12" s="849" customFormat="1" ht="30" customHeight="1" x14ac:dyDescent="0.4">
      <c r="B10" s="2781" t="s">
        <v>1225</v>
      </c>
      <c r="C10" s="2782"/>
      <c r="D10" s="2783"/>
      <c r="E10" s="2783"/>
      <c r="F10" s="2783"/>
      <c r="G10" s="2783"/>
      <c r="H10" s="2783"/>
      <c r="I10" s="2783"/>
      <c r="J10" s="2783"/>
      <c r="K10" s="2783"/>
      <c r="L10" s="2783"/>
    </row>
    <row r="11" spans="1:12" s="849" customFormat="1" ht="30" customHeight="1" x14ac:dyDescent="0.4">
      <c r="B11" s="2765" t="s">
        <v>1205</v>
      </c>
      <c r="C11" s="2766"/>
      <c r="D11" s="2778"/>
      <c r="E11" s="2779"/>
      <c r="F11" s="2779"/>
      <c r="G11" s="2780"/>
      <c r="H11" s="850" t="s">
        <v>1206</v>
      </c>
      <c r="I11" s="2778"/>
      <c r="J11" s="2779"/>
      <c r="K11" s="2779"/>
      <c r="L11" s="2780"/>
    </row>
    <row r="12" spans="1:12" s="849" customFormat="1" ht="30" customHeight="1" x14ac:dyDescent="0.4">
      <c r="B12" s="2765" t="s">
        <v>1207</v>
      </c>
      <c r="C12" s="2766"/>
      <c r="D12" s="2767"/>
      <c r="E12" s="2767"/>
      <c r="F12" s="2767"/>
      <c r="G12" s="2767"/>
      <c r="H12" s="2767"/>
      <c r="I12" s="2767"/>
      <c r="J12" s="2767"/>
      <c r="K12" s="2767"/>
      <c r="L12" s="2767"/>
    </row>
    <row r="13" spans="1:12" s="849" customFormat="1" ht="20.100000000000001" customHeight="1" thickBot="1" x14ac:dyDescent="0.45">
      <c r="B13" s="851"/>
      <c r="C13" s="851"/>
      <c r="D13" s="852"/>
      <c r="E13" s="852"/>
      <c r="F13" s="852"/>
      <c r="G13" s="852"/>
      <c r="H13" s="852"/>
      <c r="I13" s="852"/>
      <c r="J13" s="852"/>
      <c r="K13" s="852"/>
      <c r="L13" s="852"/>
    </row>
    <row r="14" spans="1:12" s="849" customFormat="1" ht="6.95" customHeight="1" thickTop="1" x14ac:dyDescent="0.4">
      <c r="B14" s="853"/>
      <c r="C14" s="854"/>
      <c r="D14" s="855"/>
      <c r="E14" s="855"/>
      <c r="F14" s="855"/>
      <c r="G14" s="855"/>
      <c r="H14" s="855"/>
      <c r="I14" s="855"/>
      <c r="J14" s="855"/>
      <c r="K14" s="855"/>
      <c r="L14" s="856"/>
    </row>
    <row r="15" spans="1:12" ht="20.100000000000001" customHeight="1" x14ac:dyDescent="0.4">
      <c r="B15" s="884"/>
      <c r="C15" s="859" t="s">
        <v>564</v>
      </c>
      <c r="D15" s="885"/>
      <c r="E15" s="885"/>
      <c r="F15" s="885"/>
      <c r="G15" s="885"/>
      <c r="H15" s="885"/>
      <c r="I15" s="885"/>
      <c r="J15" s="885"/>
      <c r="K15" s="885"/>
      <c r="L15" s="886"/>
    </row>
    <row r="16" spans="1:12" ht="6.95" customHeight="1" x14ac:dyDescent="0.4">
      <c r="B16" s="857"/>
      <c r="C16" s="858"/>
      <c r="D16" s="859"/>
      <c r="E16" s="859"/>
      <c r="F16" s="859"/>
      <c r="G16" s="859"/>
      <c r="H16" s="859"/>
      <c r="I16" s="859"/>
      <c r="J16" s="859"/>
      <c r="K16" s="859"/>
      <c r="L16" s="860"/>
    </row>
    <row r="17" spans="2:13" ht="20.100000000000001" customHeight="1" x14ac:dyDescent="0.4">
      <c r="B17" s="861"/>
      <c r="C17" s="2772"/>
      <c r="D17" s="2772"/>
      <c r="E17" s="2772"/>
      <c r="F17" s="2772"/>
      <c r="G17" s="862" t="s">
        <v>1209</v>
      </c>
      <c r="H17" s="2773"/>
      <c r="I17" s="2773"/>
      <c r="J17" s="2773"/>
      <c r="K17" s="2773"/>
      <c r="L17" s="863"/>
    </row>
    <row r="18" spans="2:13" ht="20.100000000000001" customHeight="1" x14ac:dyDescent="0.15">
      <c r="B18" s="864"/>
      <c r="C18" s="865"/>
      <c r="D18" s="866"/>
      <c r="E18" s="866"/>
      <c r="F18" s="866"/>
      <c r="G18" s="866"/>
      <c r="H18" s="866"/>
      <c r="I18" s="866"/>
      <c r="J18" s="866"/>
      <c r="K18" s="866"/>
      <c r="L18" s="867"/>
    </row>
    <row r="19" spans="2:13" ht="20.100000000000001" customHeight="1" x14ac:dyDescent="0.4">
      <c r="B19" s="861"/>
      <c r="C19" s="2772"/>
      <c r="D19" s="2772"/>
      <c r="E19" s="2772"/>
      <c r="F19" s="2772"/>
      <c r="G19" s="862" t="s">
        <v>1209</v>
      </c>
      <c r="H19" s="2773"/>
      <c r="I19" s="2773"/>
      <c r="J19" s="2773"/>
      <c r="K19" s="2773"/>
      <c r="L19" s="863"/>
    </row>
    <row r="20" spans="2:13" ht="6.95" customHeight="1" x14ac:dyDescent="0.15">
      <c r="B20" s="864"/>
      <c r="C20" s="865"/>
      <c r="D20" s="866"/>
      <c r="E20" s="866"/>
      <c r="F20" s="866"/>
      <c r="G20" s="866"/>
      <c r="H20" s="866"/>
      <c r="I20" s="866"/>
      <c r="J20" s="866"/>
      <c r="K20" s="866"/>
      <c r="L20" s="867"/>
    </row>
    <row r="21" spans="2:13" ht="20.100000000000001" customHeight="1" x14ac:dyDescent="0.15">
      <c r="B21" s="864"/>
      <c r="C21" s="865"/>
      <c r="D21" s="866"/>
      <c r="E21" s="866"/>
      <c r="F21" s="866"/>
      <c r="G21" s="866"/>
      <c r="H21" s="866"/>
      <c r="I21" s="866"/>
      <c r="J21" s="866"/>
      <c r="K21" s="866"/>
      <c r="L21" s="867"/>
    </row>
    <row r="22" spans="2:13" ht="20.100000000000001" customHeight="1" x14ac:dyDescent="0.4">
      <c r="B22" s="2759" t="s">
        <v>1210</v>
      </c>
      <c r="C22" s="2760"/>
      <c r="D22" s="2760"/>
      <c r="E22" s="2760"/>
      <c r="F22" s="2760"/>
      <c r="G22" s="2760"/>
      <c r="H22" s="2760"/>
      <c r="I22" s="2760"/>
      <c r="J22" s="2760"/>
      <c r="K22" s="2760"/>
      <c r="L22" s="2761"/>
    </row>
    <row r="23" spans="2:13" ht="20.100000000000001" customHeight="1" x14ac:dyDescent="0.4">
      <c r="B23" s="2762" t="s">
        <v>1211</v>
      </c>
      <c r="C23" s="2763"/>
      <c r="D23" s="2763"/>
      <c r="E23" s="2763"/>
      <c r="F23" s="2763"/>
      <c r="G23" s="2763"/>
      <c r="H23" s="2763"/>
      <c r="I23" s="2763"/>
      <c r="J23" s="2763"/>
      <c r="K23" s="2763"/>
      <c r="L23" s="2764"/>
    </row>
    <row r="24" spans="2:13" ht="6.95" customHeight="1" thickBot="1" x14ac:dyDescent="0.45">
      <c r="B24" s="871"/>
      <c r="C24" s="872"/>
      <c r="D24" s="872"/>
      <c r="E24" s="872"/>
      <c r="F24" s="872"/>
      <c r="G24" s="872"/>
      <c r="H24" s="872"/>
      <c r="I24" s="872"/>
      <c r="J24" s="872"/>
      <c r="K24" s="872"/>
      <c r="L24" s="873"/>
    </row>
    <row r="25" spans="2:13" s="324" customFormat="1" ht="20.100000000000001" customHeight="1" thickTop="1" x14ac:dyDescent="0.4">
      <c r="B25" s="887"/>
      <c r="C25" s="887"/>
    </row>
    <row r="26" spans="2:13" s="875" customFormat="1" ht="20.100000000000001" customHeight="1" x14ac:dyDescent="0.4">
      <c r="B26" s="2758" t="s">
        <v>1226</v>
      </c>
      <c r="C26" s="2758"/>
      <c r="D26" s="2758"/>
      <c r="E26" s="2758"/>
      <c r="F26" s="2758"/>
      <c r="G26" s="2758"/>
      <c r="H26" s="2758"/>
      <c r="I26" s="2758"/>
      <c r="J26" s="2758"/>
      <c r="K26" s="2758"/>
      <c r="L26" s="2758"/>
      <c r="M26" s="888"/>
    </row>
    <row r="27" spans="2:13" s="875" customFormat="1" ht="20.100000000000001" customHeight="1" x14ac:dyDescent="0.4">
      <c r="B27" s="2758" t="s">
        <v>1227</v>
      </c>
      <c r="C27" s="2758"/>
      <c r="D27" s="2758"/>
      <c r="E27" s="2758"/>
      <c r="F27" s="2758"/>
      <c r="G27" s="2758"/>
      <c r="H27" s="2758"/>
      <c r="I27" s="2758"/>
      <c r="J27" s="2758"/>
      <c r="K27" s="2758"/>
      <c r="L27" s="2758"/>
      <c r="M27" s="888"/>
    </row>
    <row r="28" spans="2:13" s="875" customFormat="1" ht="20.100000000000001" customHeight="1" x14ac:dyDescent="0.4">
      <c r="B28" s="2758" t="s">
        <v>1228</v>
      </c>
      <c r="C28" s="2758"/>
      <c r="D28" s="2758"/>
      <c r="E28" s="2758"/>
      <c r="F28" s="2758"/>
      <c r="G28" s="2758"/>
      <c r="H28" s="2758"/>
      <c r="I28" s="2758"/>
      <c r="J28" s="2758"/>
      <c r="K28" s="2758"/>
      <c r="L28" s="2758"/>
      <c r="M28" s="888"/>
    </row>
    <row r="29" spans="2:13" s="875" customFormat="1" ht="20.100000000000001" customHeight="1" x14ac:dyDescent="0.4">
      <c r="B29" s="2758" t="s">
        <v>1229</v>
      </c>
      <c r="C29" s="2758"/>
      <c r="D29" s="2758"/>
      <c r="E29" s="2758"/>
      <c r="F29" s="2758"/>
      <c r="G29" s="2758"/>
      <c r="H29" s="2758"/>
      <c r="I29" s="2758"/>
      <c r="J29" s="2758"/>
      <c r="K29" s="2758"/>
      <c r="L29" s="2758"/>
      <c r="M29" s="888"/>
    </row>
    <row r="30" spans="2:13" s="875" customFormat="1" ht="20.100000000000001" customHeight="1" x14ac:dyDescent="0.4">
      <c r="B30" s="2758" t="s">
        <v>1230</v>
      </c>
      <c r="C30" s="2758"/>
      <c r="D30" s="2758"/>
      <c r="E30" s="2758"/>
      <c r="F30" s="2758"/>
      <c r="G30" s="2758"/>
      <c r="H30" s="2758"/>
      <c r="I30" s="2758"/>
      <c r="J30" s="2758"/>
      <c r="K30" s="2758"/>
      <c r="L30" s="2758"/>
      <c r="M30" s="888"/>
    </row>
  </sheetData>
  <mergeCells count="27">
    <mergeCell ref="B2:L2"/>
    <mergeCell ref="B4:L4"/>
    <mergeCell ref="B6:D6"/>
    <mergeCell ref="E6:H6"/>
    <mergeCell ref="B8:C9"/>
    <mergeCell ref="D8:G8"/>
    <mergeCell ref="H8:L8"/>
    <mergeCell ref="D9:G9"/>
    <mergeCell ref="H9:L9"/>
    <mergeCell ref="B23:L23"/>
    <mergeCell ref="B10:C10"/>
    <mergeCell ref="D10:L10"/>
    <mergeCell ref="B11:C11"/>
    <mergeCell ref="D11:G11"/>
    <mergeCell ref="I11:L11"/>
    <mergeCell ref="B12:C12"/>
    <mergeCell ref="D12:L12"/>
    <mergeCell ref="C17:F17"/>
    <mergeCell ref="H17:K17"/>
    <mergeCell ref="C19:F19"/>
    <mergeCell ref="H19:K19"/>
    <mergeCell ref="B22:L22"/>
    <mergeCell ref="B26:L26"/>
    <mergeCell ref="B27:L27"/>
    <mergeCell ref="B28:L28"/>
    <mergeCell ref="B29:L29"/>
    <mergeCell ref="B30:L30"/>
  </mergeCells>
  <phoneticPr fontId="107"/>
  <printOptions horizontalCentered="1"/>
  <pageMargins left="0.78740157480314965" right="0.39370078740157483" top="0.59055118110236227" bottom="0.59055118110236227" header="0.51181102362204722" footer="0.51181102362204722"/>
  <pageSetup paperSize="9" orientation="portrait" r:id="rId1"/>
  <headerFooter>
    <oddHeader>&amp;RR3.7.1改訂</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67585" r:id="rId4" name="チェック 1">
              <controlPr defaultSize="0" autoFill="0" autoLine="0" autoPict="0">
                <anchor moveWithCells="1" sizeWithCells="1">
                  <from>
                    <xdr:col>3</xdr:col>
                    <xdr:colOff>9525</xdr:colOff>
                    <xdr:row>7</xdr:row>
                    <xdr:rowOff>0</xdr:rowOff>
                  </from>
                  <to>
                    <xdr:col>7</xdr:col>
                    <xdr:colOff>9525</xdr:colOff>
                    <xdr:row>8</xdr:row>
                    <xdr:rowOff>0</xdr:rowOff>
                  </to>
                </anchor>
              </controlPr>
            </control>
          </mc:Choice>
        </mc:AlternateContent>
        <mc:AlternateContent xmlns:mc="http://schemas.openxmlformats.org/markup-compatibility/2006">
          <mc:Choice Requires="x14">
            <control shapeId="67586" r:id="rId5" name="チェック 2">
              <controlPr defaultSize="0" autoFill="0" autoLine="0" autoPict="0">
                <anchor moveWithCells="1" sizeWithCells="1">
                  <from>
                    <xdr:col>3</xdr:col>
                    <xdr:colOff>9525</xdr:colOff>
                    <xdr:row>8</xdr:row>
                    <xdr:rowOff>0</xdr:rowOff>
                  </from>
                  <to>
                    <xdr:col>7</xdr:col>
                    <xdr:colOff>9525</xdr:colOff>
                    <xdr:row>9</xdr:row>
                    <xdr:rowOff>0</xdr:rowOff>
                  </to>
                </anchor>
              </controlPr>
            </control>
          </mc:Choice>
        </mc:AlternateContent>
        <mc:AlternateContent xmlns:mc="http://schemas.openxmlformats.org/markup-compatibility/2006">
          <mc:Choice Requires="x14">
            <control shapeId="67587" r:id="rId6" name="チェック 3">
              <controlPr defaultSize="0" autoFill="0" autoLine="0" autoPict="0">
                <anchor moveWithCells="1" sizeWithCells="1">
                  <from>
                    <xdr:col>7</xdr:col>
                    <xdr:colOff>19050</xdr:colOff>
                    <xdr:row>7</xdr:row>
                    <xdr:rowOff>0</xdr:rowOff>
                  </from>
                  <to>
                    <xdr:col>11</xdr:col>
                    <xdr:colOff>323850</xdr:colOff>
                    <xdr:row>8</xdr:row>
                    <xdr:rowOff>0</xdr:rowOff>
                  </to>
                </anchor>
              </controlPr>
            </control>
          </mc:Choice>
        </mc:AlternateContent>
        <mc:AlternateContent xmlns:mc="http://schemas.openxmlformats.org/markup-compatibility/2006">
          <mc:Choice Requires="x14">
            <control shapeId="67588" r:id="rId7" name="チェック 4">
              <controlPr defaultSize="0" autoFill="0" autoLine="0" autoPict="0">
                <anchor moveWithCells="1" sizeWithCells="1">
                  <from>
                    <xdr:col>7</xdr:col>
                    <xdr:colOff>19050</xdr:colOff>
                    <xdr:row>8</xdr:row>
                    <xdr:rowOff>0</xdr:rowOff>
                  </from>
                  <to>
                    <xdr:col>11</xdr:col>
                    <xdr:colOff>323850</xdr:colOff>
                    <xdr:row>9</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C61"/>
  <sheetViews>
    <sheetView showGridLines="0" showZeros="0" view="pageBreakPreview" zoomScaleSheetLayoutView="100" workbookViewId="0">
      <selection activeCell="H50" sqref="H50:S50"/>
    </sheetView>
  </sheetViews>
  <sheetFormatPr defaultRowHeight="13.5" x14ac:dyDescent="0.4"/>
  <cols>
    <col min="1" max="1" width="2.125" style="174" customWidth="1"/>
    <col min="2" max="2" width="1.125" style="174" customWidth="1"/>
    <col min="3" max="19" width="4.5" style="174" customWidth="1"/>
    <col min="20" max="20" width="1.125" style="174" customWidth="1"/>
    <col min="21" max="21" width="9" style="174" customWidth="1"/>
    <col min="22" max="16384" width="9" style="174"/>
  </cols>
  <sheetData>
    <row r="1" spans="1:29" ht="16.899999999999999" customHeight="1" x14ac:dyDescent="0.4">
      <c r="A1" s="285"/>
      <c r="B1" s="287" t="s">
        <v>185</v>
      </c>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row>
    <row r="2" spans="1:29" ht="14.45" customHeight="1" x14ac:dyDescent="0.4">
      <c r="A2" s="285"/>
      <c r="B2" s="272"/>
      <c r="C2" s="290" t="s">
        <v>1134</v>
      </c>
      <c r="D2" s="274"/>
      <c r="E2" s="177"/>
      <c r="F2" s="274"/>
      <c r="G2" s="274"/>
      <c r="H2" s="274"/>
      <c r="I2" s="274"/>
      <c r="J2" s="274"/>
      <c r="K2" s="274"/>
      <c r="L2" s="274"/>
      <c r="M2" s="274"/>
      <c r="N2" s="274"/>
      <c r="O2" s="274"/>
      <c r="P2" s="274"/>
      <c r="Q2" s="274"/>
      <c r="R2" s="274"/>
      <c r="S2" s="274"/>
      <c r="T2" s="275"/>
      <c r="U2" s="285"/>
      <c r="V2" s="285"/>
      <c r="W2" s="285"/>
      <c r="X2" s="285"/>
      <c r="Y2" s="285"/>
      <c r="Z2" s="285"/>
      <c r="AA2" s="285"/>
      <c r="AB2" s="285"/>
      <c r="AC2" s="285"/>
    </row>
    <row r="3" spans="1:29" ht="6" customHeight="1" x14ac:dyDescent="0.4">
      <c r="A3" s="285"/>
      <c r="B3" s="288"/>
      <c r="C3" s="291"/>
      <c r="D3" s="291"/>
      <c r="E3" s="291"/>
      <c r="F3" s="291"/>
      <c r="G3" s="291"/>
      <c r="H3" s="291"/>
      <c r="I3" s="291"/>
      <c r="J3" s="291"/>
      <c r="K3" s="291"/>
      <c r="L3" s="291"/>
      <c r="M3" s="291"/>
      <c r="N3" s="291"/>
      <c r="O3" s="291"/>
      <c r="P3" s="291"/>
      <c r="Q3" s="291"/>
      <c r="R3" s="291"/>
      <c r="S3" s="291"/>
      <c r="T3" s="320"/>
      <c r="U3" s="285"/>
      <c r="V3" s="285"/>
      <c r="W3" s="285"/>
      <c r="X3" s="285"/>
      <c r="Y3" s="285"/>
      <c r="Z3" s="285"/>
      <c r="AA3" s="285"/>
      <c r="AB3" s="285"/>
      <c r="AC3" s="285"/>
    </row>
    <row r="4" spans="1:29" ht="16.899999999999999" customHeight="1" x14ac:dyDescent="0.4">
      <c r="A4" s="285"/>
      <c r="B4" s="288"/>
      <c r="C4" s="292"/>
      <c r="D4" s="1405" t="s">
        <v>190</v>
      </c>
      <c r="E4" s="1405"/>
      <c r="F4" s="1405"/>
      <c r="G4" s="1405"/>
      <c r="H4" s="1405"/>
      <c r="I4" s="305"/>
      <c r="J4" s="305"/>
      <c r="K4" s="300"/>
      <c r="L4" s="291"/>
      <c r="M4" s="959" t="s">
        <v>104</v>
      </c>
      <c r="N4" s="960"/>
      <c r="O4" s="1406"/>
      <c r="P4" s="1406"/>
      <c r="Q4" s="1406"/>
      <c r="R4" s="1406"/>
      <c r="S4" s="1407"/>
      <c r="T4" s="320"/>
      <c r="U4" s="285"/>
      <c r="V4" s="285"/>
      <c r="W4" s="285"/>
      <c r="X4" s="285"/>
      <c r="Y4" s="285"/>
      <c r="Z4" s="285"/>
      <c r="AA4" s="285"/>
      <c r="AB4" s="285"/>
      <c r="AC4" s="285"/>
    </row>
    <row r="5" spans="1:29" ht="16.899999999999999" customHeight="1" x14ac:dyDescent="0.4">
      <c r="A5" s="285"/>
      <c r="B5" s="288"/>
      <c r="C5" s="291"/>
      <c r="D5" s="295" t="s">
        <v>135</v>
      </c>
      <c r="E5" s="1408" t="s">
        <v>64</v>
      </c>
      <c r="F5" s="1408"/>
      <c r="G5" s="1408"/>
      <c r="H5" s="295" t="s">
        <v>141</v>
      </c>
      <c r="I5" s="305"/>
      <c r="J5" s="305"/>
      <c r="K5" s="291"/>
      <c r="L5" s="291"/>
      <c r="M5" s="291"/>
      <c r="N5" s="291"/>
      <c r="O5" s="291"/>
      <c r="P5" s="291"/>
      <c r="Q5" s="291"/>
      <c r="R5" s="291"/>
      <c r="S5" s="291"/>
      <c r="T5" s="320"/>
      <c r="U5" s="285"/>
      <c r="V5" s="285"/>
      <c r="W5" s="285"/>
      <c r="X5" s="285"/>
      <c r="Y5" s="285"/>
      <c r="Z5" s="285"/>
      <c r="AA5" s="285"/>
      <c r="AB5" s="285"/>
      <c r="AC5" s="285"/>
    </row>
    <row r="6" spans="1:29" ht="15.6" customHeight="1" x14ac:dyDescent="0.4">
      <c r="A6" s="285"/>
      <c r="B6" s="288"/>
      <c r="C6" s="1259" t="s">
        <v>40</v>
      </c>
      <c r="D6" s="1409" t="s">
        <v>116</v>
      </c>
      <c r="E6" s="1410"/>
      <c r="F6" s="1411">
        <f>基本情報入力シート!E20</f>
        <v>0</v>
      </c>
      <c r="G6" s="1411"/>
      <c r="H6" s="1411"/>
      <c r="I6" s="1411"/>
      <c r="J6" s="1411"/>
      <c r="K6" s="1411"/>
      <c r="L6" s="1411"/>
      <c r="M6" s="1411"/>
      <c r="N6" s="1411"/>
      <c r="O6" s="1411"/>
      <c r="P6" s="1411"/>
      <c r="Q6" s="1411"/>
      <c r="R6" s="1411"/>
      <c r="S6" s="1412"/>
      <c r="T6" s="320"/>
      <c r="U6" s="285"/>
      <c r="V6" s="285"/>
      <c r="W6" s="285"/>
      <c r="X6" s="285"/>
      <c r="Y6" s="285"/>
      <c r="Z6" s="285"/>
      <c r="AA6" s="285"/>
      <c r="AB6" s="285"/>
      <c r="AC6" s="285"/>
    </row>
    <row r="7" spans="1:29" ht="15.6" customHeight="1" x14ac:dyDescent="0.4">
      <c r="A7" s="285"/>
      <c r="B7" s="288"/>
      <c r="C7" s="1260"/>
      <c r="D7" s="956" t="s">
        <v>49</v>
      </c>
      <c r="E7" s="1312"/>
      <c r="F7" s="1413">
        <f>基本情報入力シート!E21</f>
        <v>0</v>
      </c>
      <c r="G7" s="1199"/>
      <c r="H7" s="1199"/>
      <c r="I7" s="1199"/>
      <c r="J7" s="1199"/>
      <c r="K7" s="1199"/>
      <c r="L7" s="1199"/>
      <c r="M7" s="1199"/>
      <c r="N7" s="1199"/>
      <c r="O7" s="1199"/>
      <c r="P7" s="1199"/>
      <c r="Q7" s="1199"/>
      <c r="R7" s="1199"/>
      <c r="S7" s="1414"/>
      <c r="T7" s="320"/>
      <c r="U7" s="285"/>
      <c r="V7" s="285"/>
      <c r="W7" s="285"/>
      <c r="X7" s="285"/>
      <c r="Y7" s="285"/>
      <c r="Z7" s="285"/>
      <c r="AA7" s="285"/>
      <c r="AB7" s="285"/>
      <c r="AC7" s="285"/>
    </row>
    <row r="8" spans="1:29" ht="14.45" customHeight="1" x14ac:dyDescent="0.4">
      <c r="A8" s="285"/>
      <c r="B8" s="288"/>
      <c r="C8" s="1260"/>
      <c r="D8" s="1262" t="s">
        <v>118</v>
      </c>
      <c r="E8" s="1263"/>
      <c r="F8" s="1415" t="str">
        <f>基本情報入力シート!J22</f>
        <v/>
      </c>
      <c r="G8" s="1416"/>
      <c r="H8" s="1416"/>
      <c r="I8" s="1416"/>
      <c r="J8" s="1416"/>
      <c r="K8" s="311"/>
      <c r="L8" s="311"/>
      <c r="M8" s="311"/>
      <c r="N8" s="311"/>
      <c r="O8" s="311"/>
      <c r="P8" s="311"/>
      <c r="Q8" s="311"/>
      <c r="R8" s="311"/>
      <c r="S8" s="317"/>
      <c r="T8" s="320"/>
      <c r="U8" s="285"/>
      <c r="V8" s="285"/>
      <c r="W8" s="285"/>
      <c r="X8" s="285"/>
      <c r="Y8" s="285"/>
      <c r="Z8" s="285"/>
      <c r="AA8" s="285"/>
      <c r="AB8" s="285"/>
      <c r="AC8" s="285"/>
    </row>
    <row r="9" spans="1:29" ht="14.45" customHeight="1" x14ac:dyDescent="0.4">
      <c r="A9" s="285"/>
      <c r="B9" s="288"/>
      <c r="C9" s="1260"/>
      <c r="D9" s="1264"/>
      <c r="E9" s="1265"/>
      <c r="F9" s="1268">
        <f>基本情報入力シート!E23</f>
        <v>0</v>
      </c>
      <c r="G9" s="1254"/>
      <c r="H9" s="1254"/>
      <c r="I9" s="1254"/>
      <c r="J9" s="1254"/>
      <c r="K9" s="1254"/>
      <c r="L9" s="1254"/>
      <c r="M9" s="1254"/>
      <c r="N9" s="1254"/>
      <c r="O9" s="1254"/>
      <c r="P9" s="1254"/>
      <c r="Q9" s="1254"/>
      <c r="R9" s="1254"/>
      <c r="S9" s="1269"/>
      <c r="T9" s="320"/>
      <c r="U9" s="285"/>
      <c r="V9" s="285"/>
      <c r="W9" s="285"/>
      <c r="X9" s="285"/>
      <c r="Y9" s="285"/>
      <c r="Z9" s="285"/>
      <c r="AA9" s="285"/>
      <c r="AB9" s="285"/>
      <c r="AC9" s="285"/>
    </row>
    <row r="10" spans="1:29" ht="14.45" customHeight="1" x14ac:dyDescent="0.4">
      <c r="A10" s="285"/>
      <c r="B10" s="288"/>
      <c r="C10" s="1260"/>
      <c r="D10" s="1266"/>
      <c r="E10" s="1267"/>
      <c r="F10" s="1270"/>
      <c r="G10" s="1271"/>
      <c r="H10" s="1271"/>
      <c r="I10" s="1271"/>
      <c r="J10" s="1271"/>
      <c r="K10" s="1271"/>
      <c r="L10" s="1271"/>
      <c r="M10" s="1271"/>
      <c r="N10" s="1271"/>
      <c r="O10" s="1271"/>
      <c r="P10" s="1271"/>
      <c r="Q10" s="1271"/>
      <c r="R10" s="1271"/>
      <c r="S10" s="1272"/>
      <c r="T10" s="320"/>
      <c r="U10" s="285"/>
      <c r="V10" s="285"/>
      <c r="W10" s="285"/>
      <c r="X10" s="285"/>
      <c r="Y10" s="285"/>
      <c r="Z10" s="285"/>
      <c r="AA10" s="285"/>
      <c r="AB10" s="285"/>
      <c r="AC10" s="285"/>
    </row>
    <row r="11" spans="1:29" ht="15.6" customHeight="1" x14ac:dyDescent="0.4">
      <c r="A11" s="285"/>
      <c r="B11" s="288"/>
      <c r="C11" s="1261"/>
      <c r="D11" s="956" t="s">
        <v>192</v>
      </c>
      <c r="E11" s="1312"/>
      <c r="F11" s="1312" t="s">
        <v>194</v>
      </c>
      <c r="G11" s="1312"/>
      <c r="H11" s="1391">
        <f>基本情報入力シート!E24</f>
        <v>0</v>
      </c>
      <c r="I11" s="1391"/>
      <c r="J11" s="1391"/>
      <c r="K11" s="1391"/>
      <c r="L11" s="1392"/>
      <c r="M11" s="1393" t="s">
        <v>198</v>
      </c>
      <c r="N11" s="1393"/>
      <c r="O11" s="1392">
        <f>基本情報入力シート!E25</f>
        <v>0</v>
      </c>
      <c r="P11" s="1392"/>
      <c r="Q11" s="1392"/>
      <c r="R11" s="1392"/>
      <c r="S11" s="1394"/>
      <c r="T11" s="320"/>
      <c r="U11" s="285"/>
      <c r="V11" s="285"/>
      <c r="W11" s="285"/>
      <c r="X11" s="285"/>
      <c r="Y11" s="285"/>
      <c r="Z11" s="285"/>
      <c r="AA11" s="285"/>
      <c r="AB11" s="285"/>
      <c r="AC11" s="285"/>
    </row>
    <row r="12" spans="1:29" ht="14.45" customHeight="1" x14ac:dyDescent="0.4">
      <c r="A12" s="285"/>
      <c r="B12" s="288"/>
      <c r="C12" s="1273" t="s">
        <v>50</v>
      </c>
      <c r="D12" s="1312" t="s">
        <v>116</v>
      </c>
      <c r="E12" s="1312"/>
      <c r="F12" s="1395">
        <f>基本情報入力シート!E34</f>
        <v>0</v>
      </c>
      <c r="G12" s="1395"/>
      <c r="H12" s="1395"/>
      <c r="I12" s="1395"/>
      <c r="J12" s="1274" t="s">
        <v>200</v>
      </c>
      <c r="K12" s="1263"/>
      <c r="L12" s="1396" t="str">
        <f>基本情報入力シート!J37</f>
        <v/>
      </c>
      <c r="M12" s="1397"/>
      <c r="N12" s="1397"/>
      <c r="O12" s="1397"/>
      <c r="P12" s="1397"/>
      <c r="Q12" s="1397"/>
      <c r="R12" s="1397"/>
      <c r="S12" s="1398"/>
      <c r="T12" s="320"/>
      <c r="U12" s="285"/>
      <c r="V12" s="285"/>
      <c r="W12" s="285"/>
      <c r="X12" s="285"/>
      <c r="Y12" s="285"/>
      <c r="Z12" s="285"/>
      <c r="AA12" s="285"/>
      <c r="AB12" s="285"/>
      <c r="AC12" s="285"/>
    </row>
    <row r="13" spans="1:29" ht="14.45" customHeight="1" x14ac:dyDescent="0.4">
      <c r="A13" s="285"/>
      <c r="B13" s="288"/>
      <c r="C13" s="1260"/>
      <c r="D13" s="1274" t="s">
        <v>203</v>
      </c>
      <c r="E13" s="1263"/>
      <c r="F13" s="1277">
        <f>基本情報入力シート!E35</f>
        <v>0</v>
      </c>
      <c r="G13" s="1278"/>
      <c r="H13" s="1278"/>
      <c r="I13" s="1279"/>
      <c r="J13" s="1275"/>
      <c r="K13" s="1265"/>
      <c r="L13" s="1283">
        <f>基本情報入力シート!E38</f>
        <v>0</v>
      </c>
      <c r="M13" s="1284"/>
      <c r="N13" s="1284"/>
      <c r="O13" s="1284"/>
      <c r="P13" s="1284"/>
      <c r="Q13" s="1284"/>
      <c r="R13" s="1284"/>
      <c r="S13" s="1285"/>
      <c r="T13" s="320"/>
      <c r="U13" s="285"/>
      <c r="V13" s="285"/>
      <c r="W13" s="285"/>
      <c r="X13" s="285"/>
      <c r="Y13" s="285"/>
      <c r="Z13" s="285"/>
      <c r="AA13" s="285"/>
      <c r="AB13" s="285"/>
      <c r="AC13" s="285"/>
    </row>
    <row r="14" spans="1:29" ht="14.45" customHeight="1" x14ac:dyDescent="0.4">
      <c r="A14" s="285"/>
      <c r="B14" s="288"/>
      <c r="C14" s="1260"/>
      <c r="D14" s="1276"/>
      <c r="E14" s="1267"/>
      <c r="F14" s="1280"/>
      <c r="G14" s="1281"/>
      <c r="H14" s="1281"/>
      <c r="I14" s="1282"/>
      <c r="J14" s="1276"/>
      <c r="K14" s="1267"/>
      <c r="L14" s="1286"/>
      <c r="M14" s="1287"/>
      <c r="N14" s="1287"/>
      <c r="O14" s="1287"/>
      <c r="P14" s="1287"/>
      <c r="Q14" s="1287"/>
      <c r="R14" s="1287"/>
      <c r="S14" s="1288"/>
      <c r="T14" s="320"/>
      <c r="U14" s="285"/>
      <c r="V14" s="285"/>
      <c r="W14" s="285"/>
      <c r="X14" s="285"/>
      <c r="Y14" s="285"/>
      <c r="Z14" s="285"/>
      <c r="AA14" s="285"/>
      <c r="AB14" s="285"/>
      <c r="AC14" s="285"/>
    </row>
    <row r="15" spans="1:29" ht="13.15" customHeight="1" x14ac:dyDescent="0.4">
      <c r="A15" s="285"/>
      <c r="B15" s="288"/>
      <c r="C15" s="1260"/>
      <c r="D15" s="1289" t="s">
        <v>207</v>
      </c>
      <c r="E15" s="1290"/>
      <c r="F15" s="1290"/>
      <c r="G15" s="1291"/>
      <c r="H15" s="1399" t="s">
        <v>208</v>
      </c>
      <c r="I15" s="1400"/>
      <c r="J15" s="1401"/>
      <c r="K15" s="1402"/>
      <c r="L15" s="1403"/>
      <c r="M15" s="1403"/>
      <c r="N15" s="1403"/>
      <c r="O15" s="1403"/>
      <c r="P15" s="1403"/>
      <c r="Q15" s="1403"/>
      <c r="R15" s="1403"/>
      <c r="S15" s="1404"/>
      <c r="T15" s="320"/>
      <c r="U15" s="285"/>
      <c r="V15" s="285"/>
      <c r="W15" s="285"/>
      <c r="X15" s="285"/>
      <c r="Y15" s="285"/>
      <c r="Z15" s="285"/>
      <c r="AA15" s="285"/>
      <c r="AB15" s="285"/>
      <c r="AC15" s="285"/>
    </row>
    <row r="16" spans="1:29" ht="13.15" customHeight="1" x14ac:dyDescent="0.4">
      <c r="A16" s="285"/>
      <c r="B16" s="288"/>
      <c r="C16" s="1260"/>
      <c r="D16" s="1292"/>
      <c r="E16" s="1293"/>
      <c r="F16" s="1293"/>
      <c r="G16" s="1294"/>
      <c r="H16" s="1298" t="s">
        <v>197</v>
      </c>
      <c r="I16" s="1299"/>
      <c r="J16" s="1300"/>
      <c r="K16" s="1373"/>
      <c r="L16" s="1374"/>
      <c r="M16" s="1374"/>
      <c r="N16" s="1374"/>
      <c r="O16" s="1374"/>
      <c r="P16" s="1374"/>
      <c r="Q16" s="1374"/>
      <c r="R16" s="1374"/>
      <c r="S16" s="1375"/>
      <c r="T16" s="320"/>
      <c r="U16" s="285"/>
      <c r="V16" s="285"/>
      <c r="W16" s="285"/>
      <c r="X16" s="285"/>
      <c r="Y16" s="285"/>
      <c r="Z16" s="285"/>
      <c r="AA16" s="285"/>
      <c r="AB16" s="285"/>
      <c r="AC16" s="285"/>
    </row>
    <row r="17" spans="1:29" ht="13.15" customHeight="1" x14ac:dyDescent="0.4">
      <c r="A17" s="285"/>
      <c r="B17" s="288"/>
      <c r="C17" s="1261"/>
      <c r="D17" s="1295"/>
      <c r="E17" s="1296"/>
      <c r="F17" s="1296"/>
      <c r="G17" s="1297"/>
      <c r="H17" s="1121"/>
      <c r="I17" s="1122"/>
      <c r="J17" s="1301"/>
      <c r="K17" s="1376"/>
      <c r="L17" s="1377"/>
      <c r="M17" s="1377"/>
      <c r="N17" s="1377"/>
      <c r="O17" s="1377"/>
      <c r="P17" s="1377"/>
      <c r="Q17" s="1377"/>
      <c r="R17" s="1377"/>
      <c r="S17" s="1378"/>
      <c r="T17" s="320"/>
      <c r="U17" s="285"/>
      <c r="V17" s="285"/>
      <c r="W17" s="285"/>
      <c r="X17" s="285"/>
      <c r="Y17" s="285"/>
      <c r="Z17" s="285"/>
      <c r="AA17" s="285"/>
      <c r="AB17" s="285"/>
      <c r="AC17" s="285"/>
    </row>
    <row r="18" spans="1:29" ht="13.15" customHeight="1" x14ac:dyDescent="0.4">
      <c r="A18" s="285"/>
      <c r="B18" s="288"/>
      <c r="C18" s="1319" t="s">
        <v>209</v>
      </c>
      <c r="D18" s="1320"/>
      <c r="E18" s="1320"/>
      <c r="F18" s="1320"/>
      <c r="G18" s="1320"/>
      <c r="H18" s="1320"/>
      <c r="I18" s="1320"/>
      <c r="J18" s="1320"/>
      <c r="K18" s="1321"/>
      <c r="L18" s="1379" t="s">
        <v>68</v>
      </c>
      <c r="M18" s="1379"/>
      <c r="N18" s="1379"/>
      <c r="O18" s="1379"/>
      <c r="P18" s="1379"/>
      <c r="Q18" s="1379"/>
      <c r="R18" s="1379"/>
      <c r="S18" s="1380"/>
      <c r="T18" s="320"/>
      <c r="U18" s="285"/>
      <c r="V18" s="285"/>
      <c r="W18" s="285"/>
      <c r="X18" s="285"/>
      <c r="Y18" s="285"/>
      <c r="Z18" s="285"/>
      <c r="AA18" s="285"/>
      <c r="AB18" s="285"/>
      <c r="AC18" s="285"/>
    </row>
    <row r="19" spans="1:29" ht="14.45" customHeight="1" x14ac:dyDescent="0.4">
      <c r="A19" s="285"/>
      <c r="B19" s="288"/>
      <c r="C19" s="1302" t="s">
        <v>211</v>
      </c>
      <c r="D19" s="1303"/>
      <c r="E19" s="1312" t="s">
        <v>116</v>
      </c>
      <c r="F19" s="1311"/>
      <c r="G19" s="1381">
        <f>基本情報入力シート!E41</f>
        <v>0</v>
      </c>
      <c r="H19" s="1382"/>
      <c r="I19" s="1382"/>
      <c r="J19" s="1382"/>
      <c r="K19" s="1383"/>
      <c r="L19" s="1274" t="s">
        <v>215</v>
      </c>
      <c r="M19" s="1263"/>
      <c r="N19" s="1384" t="str">
        <f>基本情報入力シート!J44</f>
        <v/>
      </c>
      <c r="O19" s="1385"/>
      <c r="P19" s="1385"/>
      <c r="Q19" s="1385"/>
      <c r="R19" s="1385"/>
      <c r="S19" s="1386"/>
      <c r="T19" s="320"/>
      <c r="U19" s="285"/>
      <c r="V19" s="285"/>
      <c r="W19" s="285"/>
      <c r="X19" s="285"/>
      <c r="Y19" s="285"/>
      <c r="Z19" s="285"/>
      <c r="AA19" s="285"/>
      <c r="AB19" s="285"/>
      <c r="AC19" s="285"/>
    </row>
    <row r="20" spans="1:29" ht="14.45" customHeight="1" x14ac:dyDescent="0.15">
      <c r="A20" s="285"/>
      <c r="B20" s="288"/>
      <c r="C20" s="1304"/>
      <c r="D20" s="1305"/>
      <c r="E20" s="1312" t="s">
        <v>203</v>
      </c>
      <c r="F20" s="1311"/>
      <c r="G20" s="1387">
        <f>基本情報入力シート!E42</f>
        <v>0</v>
      </c>
      <c r="H20" s="1388"/>
      <c r="I20" s="1388"/>
      <c r="J20" s="1388"/>
      <c r="K20" s="1389"/>
      <c r="L20" s="1276"/>
      <c r="M20" s="1266"/>
      <c r="N20" s="1276">
        <f>基本情報入力シート!E45</f>
        <v>0</v>
      </c>
      <c r="O20" s="1266"/>
      <c r="P20" s="1266"/>
      <c r="Q20" s="1266"/>
      <c r="R20" s="1266"/>
      <c r="S20" s="1390"/>
      <c r="T20" s="320"/>
      <c r="U20" s="285"/>
      <c r="V20" s="285"/>
      <c r="W20" s="285"/>
      <c r="X20" s="285"/>
      <c r="Y20" s="291"/>
      <c r="Z20" s="285"/>
      <c r="AA20" s="285"/>
      <c r="AB20" s="285"/>
      <c r="AC20" s="285"/>
    </row>
    <row r="21" spans="1:29" ht="15.6" customHeight="1" x14ac:dyDescent="0.4">
      <c r="A21" s="285"/>
      <c r="B21" s="288"/>
      <c r="C21" s="1306" t="s">
        <v>181</v>
      </c>
      <c r="D21" s="1262"/>
      <c r="E21" s="1262"/>
      <c r="F21" s="1262"/>
      <c r="G21" s="1263"/>
      <c r="H21" s="1274" t="s">
        <v>217</v>
      </c>
      <c r="I21" s="1262"/>
      <c r="J21" s="1263"/>
      <c r="K21" s="1274" t="s">
        <v>219</v>
      </c>
      <c r="L21" s="1262"/>
      <c r="M21" s="1263"/>
      <c r="N21" s="1369" t="s">
        <v>220</v>
      </c>
      <c r="O21" s="1370"/>
      <c r="P21" s="1371"/>
      <c r="Q21" s="1369" t="s">
        <v>222</v>
      </c>
      <c r="R21" s="1370"/>
      <c r="S21" s="1372"/>
      <c r="T21" s="320"/>
      <c r="U21" s="285"/>
      <c r="V21" s="285"/>
      <c r="W21" s="285"/>
      <c r="X21" s="285"/>
      <c r="Y21" s="285"/>
      <c r="Z21" s="285"/>
      <c r="AA21" s="285"/>
      <c r="AB21" s="285"/>
      <c r="AC21" s="285"/>
    </row>
    <row r="22" spans="1:29" ht="15.6" customHeight="1" x14ac:dyDescent="0.4">
      <c r="A22" s="285"/>
      <c r="B22" s="288"/>
      <c r="C22" s="1307"/>
      <c r="D22" s="1266"/>
      <c r="E22" s="1266"/>
      <c r="F22" s="1266"/>
      <c r="G22" s="1267"/>
      <c r="H22" s="296" t="s">
        <v>224</v>
      </c>
      <c r="I22" s="955" t="s">
        <v>226</v>
      </c>
      <c r="J22" s="956"/>
      <c r="K22" s="296" t="s">
        <v>224</v>
      </c>
      <c r="L22" s="955" t="s">
        <v>226</v>
      </c>
      <c r="M22" s="956"/>
      <c r="N22" s="296" t="s">
        <v>224</v>
      </c>
      <c r="O22" s="1320" t="s">
        <v>226</v>
      </c>
      <c r="P22" s="1321"/>
      <c r="Q22" s="296" t="s">
        <v>224</v>
      </c>
      <c r="R22" s="1324" t="s">
        <v>226</v>
      </c>
      <c r="S22" s="1368"/>
      <c r="T22" s="320"/>
      <c r="U22" s="285"/>
      <c r="V22" s="285"/>
      <c r="W22" s="285"/>
      <c r="X22" s="285"/>
      <c r="Y22" s="285"/>
      <c r="Z22" s="285"/>
      <c r="AA22" s="285"/>
      <c r="AB22" s="285"/>
      <c r="AC22" s="285"/>
    </row>
    <row r="23" spans="1:29" ht="14.45" customHeight="1" x14ac:dyDescent="0.4">
      <c r="A23" s="285"/>
      <c r="B23" s="288"/>
      <c r="C23" s="293"/>
      <c r="D23" s="1274" t="s">
        <v>229</v>
      </c>
      <c r="E23" s="1263"/>
      <c r="F23" s="1324" t="s">
        <v>231</v>
      </c>
      <c r="G23" s="1321"/>
      <c r="H23" s="302"/>
      <c r="I23" s="1317"/>
      <c r="J23" s="1334"/>
      <c r="K23" s="302"/>
      <c r="L23" s="1317"/>
      <c r="M23" s="1334"/>
      <c r="N23" s="302"/>
      <c r="O23" s="1317"/>
      <c r="P23" s="1334"/>
      <c r="Q23" s="302"/>
      <c r="R23" s="1316"/>
      <c r="S23" s="1318"/>
      <c r="T23" s="320"/>
      <c r="U23" s="285"/>
      <c r="V23" s="285"/>
      <c r="W23" s="285"/>
      <c r="X23" s="285"/>
      <c r="Y23" s="285"/>
      <c r="Z23" s="285"/>
      <c r="AA23" s="285"/>
      <c r="AB23" s="285"/>
      <c r="AC23" s="285"/>
    </row>
    <row r="24" spans="1:29" ht="14.45" customHeight="1" x14ac:dyDescent="0.4">
      <c r="A24" s="285"/>
      <c r="B24" s="288"/>
      <c r="C24" s="293"/>
      <c r="D24" s="1276"/>
      <c r="E24" s="1267"/>
      <c r="F24" s="1324" t="s">
        <v>233</v>
      </c>
      <c r="G24" s="1321"/>
      <c r="H24" s="302"/>
      <c r="I24" s="1317"/>
      <c r="J24" s="1334"/>
      <c r="K24" s="302"/>
      <c r="L24" s="1317"/>
      <c r="M24" s="1334"/>
      <c r="N24" s="302"/>
      <c r="O24" s="1317"/>
      <c r="P24" s="1334"/>
      <c r="Q24" s="302"/>
      <c r="R24" s="1317"/>
      <c r="S24" s="1318"/>
      <c r="T24" s="320"/>
      <c r="U24" s="285"/>
      <c r="V24" s="285"/>
      <c r="W24" s="285"/>
      <c r="X24" s="285"/>
      <c r="Y24" s="285"/>
      <c r="Z24" s="285"/>
      <c r="AA24" s="285"/>
      <c r="AB24" s="285"/>
      <c r="AC24" s="285"/>
    </row>
    <row r="25" spans="1:29" ht="14.45" customHeight="1" x14ac:dyDescent="0.4">
      <c r="A25" s="285"/>
      <c r="B25" s="288"/>
      <c r="C25" s="293"/>
      <c r="D25" s="1324" t="s">
        <v>235</v>
      </c>
      <c r="E25" s="1320"/>
      <c r="F25" s="1320"/>
      <c r="G25" s="1321"/>
      <c r="H25" s="1311"/>
      <c r="I25" s="955"/>
      <c r="J25" s="956"/>
      <c r="K25" s="1311"/>
      <c r="L25" s="955"/>
      <c r="M25" s="956"/>
      <c r="N25" s="1311"/>
      <c r="O25" s="955"/>
      <c r="P25" s="956"/>
      <c r="Q25" s="1311"/>
      <c r="R25" s="955"/>
      <c r="S25" s="1366"/>
      <c r="T25" s="320"/>
      <c r="U25" s="285"/>
      <c r="V25" s="285"/>
      <c r="W25" s="285"/>
      <c r="X25" s="285"/>
      <c r="Y25" s="285"/>
      <c r="Z25" s="285"/>
      <c r="AA25" s="285"/>
      <c r="AB25" s="285"/>
      <c r="AC25" s="285"/>
    </row>
    <row r="26" spans="1:29" ht="14.45" customHeight="1" x14ac:dyDescent="0.4">
      <c r="A26" s="285"/>
      <c r="B26" s="288"/>
      <c r="C26" s="293"/>
      <c r="D26" s="1324" t="s">
        <v>239</v>
      </c>
      <c r="E26" s="1320"/>
      <c r="F26" s="1320"/>
      <c r="G26" s="1321"/>
      <c r="H26" s="1351"/>
      <c r="I26" s="1352"/>
      <c r="J26" s="1353"/>
      <c r="K26" s="1351"/>
      <c r="L26" s="1352"/>
      <c r="M26" s="1353"/>
      <c r="N26" s="1351"/>
      <c r="O26" s="1352"/>
      <c r="P26" s="1353"/>
      <c r="Q26" s="1351"/>
      <c r="R26" s="1352"/>
      <c r="S26" s="1354"/>
      <c r="T26" s="320"/>
      <c r="U26" s="285"/>
      <c r="V26" s="285"/>
      <c r="W26" s="285"/>
      <c r="X26" s="285"/>
      <c r="Y26" s="285"/>
      <c r="Z26" s="285"/>
      <c r="AA26" s="285"/>
      <c r="AB26" s="285"/>
      <c r="AC26" s="285"/>
    </row>
    <row r="27" spans="1:29" ht="14.45" customHeight="1" x14ac:dyDescent="0.4">
      <c r="A27" s="285"/>
      <c r="B27" s="288"/>
      <c r="C27" s="293"/>
      <c r="D27" s="1262"/>
      <c r="E27" s="1262"/>
      <c r="F27" s="1262"/>
      <c r="G27" s="1263"/>
      <c r="H27" s="1311" t="s">
        <v>149</v>
      </c>
      <c r="I27" s="955"/>
      <c r="J27" s="956"/>
      <c r="K27" s="1324" t="s">
        <v>60</v>
      </c>
      <c r="L27" s="1320"/>
      <c r="M27" s="1320"/>
      <c r="N27" s="1311" t="s">
        <v>238</v>
      </c>
      <c r="O27" s="955"/>
      <c r="P27" s="956"/>
      <c r="Q27" s="1324" t="s">
        <v>241</v>
      </c>
      <c r="R27" s="1320"/>
      <c r="S27" s="1368"/>
      <c r="T27" s="320"/>
      <c r="U27" s="285"/>
      <c r="V27" s="285"/>
      <c r="W27" s="285"/>
      <c r="X27" s="285"/>
      <c r="Y27" s="285"/>
      <c r="Z27" s="285"/>
      <c r="AA27" s="285"/>
      <c r="AB27" s="285"/>
      <c r="AC27" s="285"/>
    </row>
    <row r="28" spans="1:29" ht="14.45" customHeight="1" x14ac:dyDescent="0.4">
      <c r="A28" s="285"/>
      <c r="B28" s="288"/>
      <c r="C28" s="293"/>
      <c r="D28" s="1266"/>
      <c r="E28" s="1266"/>
      <c r="F28" s="1266"/>
      <c r="G28" s="1267"/>
      <c r="H28" s="296" t="s">
        <v>224</v>
      </c>
      <c r="I28" s="1266" t="s">
        <v>226</v>
      </c>
      <c r="J28" s="1267"/>
      <c r="K28" s="296" t="s">
        <v>224</v>
      </c>
      <c r="L28" s="1266" t="s">
        <v>226</v>
      </c>
      <c r="M28" s="1267"/>
      <c r="N28" s="315" t="s">
        <v>224</v>
      </c>
      <c r="O28" s="1266" t="s">
        <v>226</v>
      </c>
      <c r="P28" s="1267"/>
      <c r="Q28" s="296" t="s">
        <v>224</v>
      </c>
      <c r="R28" s="1312" t="s">
        <v>226</v>
      </c>
      <c r="S28" s="1367"/>
      <c r="T28" s="320"/>
      <c r="U28" s="285"/>
      <c r="V28" s="285"/>
      <c r="W28" s="285"/>
      <c r="X28" s="285"/>
      <c r="Y28" s="285"/>
      <c r="Z28" s="285"/>
      <c r="AA28" s="285"/>
      <c r="AB28" s="285"/>
      <c r="AC28" s="285"/>
    </row>
    <row r="29" spans="1:29" ht="14.45" customHeight="1" x14ac:dyDescent="0.4">
      <c r="A29" s="285"/>
      <c r="B29" s="288"/>
      <c r="C29" s="293"/>
      <c r="D29" s="1274" t="s">
        <v>229</v>
      </c>
      <c r="E29" s="1263"/>
      <c r="F29" s="1324" t="s">
        <v>231</v>
      </c>
      <c r="G29" s="1321"/>
      <c r="H29" s="302"/>
      <c r="I29" s="1316"/>
      <c r="J29" s="1334"/>
      <c r="K29" s="302"/>
      <c r="L29" s="1316"/>
      <c r="M29" s="1334"/>
      <c r="N29" s="302"/>
      <c r="O29" s="1316"/>
      <c r="P29" s="1334"/>
      <c r="Q29" s="302"/>
      <c r="R29" s="1316"/>
      <c r="S29" s="1318"/>
      <c r="T29" s="320"/>
      <c r="U29" s="285"/>
      <c r="V29" s="285"/>
      <c r="W29" s="285"/>
      <c r="X29" s="285"/>
      <c r="Y29" s="285"/>
      <c r="Z29" s="285"/>
      <c r="AA29" s="285"/>
      <c r="AB29" s="285"/>
      <c r="AC29" s="285"/>
    </row>
    <row r="30" spans="1:29" ht="14.45" customHeight="1" x14ac:dyDescent="0.4">
      <c r="A30" s="285"/>
      <c r="B30" s="288"/>
      <c r="C30" s="293"/>
      <c r="D30" s="1276"/>
      <c r="E30" s="1267"/>
      <c r="F30" s="1324" t="s">
        <v>244</v>
      </c>
      <c r="G30" s="1321"/>
      <c r="H30" s="302"/>
      <c r="I30" s="1316"/>
      <c r="J30" s="1334"/>
      <c r="K30" s="302"/>
      <c r="L30" s="1316"/>
      <c r="M30" s="1334"/>
      <c r="N30" s="302"/>
      <c r="O30" s="1316"/>
      <c r="P30" s="1334"/>
      <c r="Q30" s="302"/>
      <c r="R30" s="1316"/>
      <c r="S30" s="1318"/>
      <c r="T30" s="320"/>
      <c r="U30" s="285"/>
      <c r="V30" s="285"/>
      <c r="W30" s="285"/>
      <c r="X30" s="285"/>
      <c r="Y30" s="285"/>
      <c r="Z30" s="285"/>
      <c r="AA30" s="285"/>
      <c r="AB30" s="285"/>
      <c r="AC30" s="285"/>
    </row>
    <row r="31" spans="1:29" ht="14.45" customHeight="1" x14ac:dyDescent="0.4">
      <c r="A31" s="285"/>
      <c r="B31" s="288"/>
      <c r="C31" s="293"/>
      <c r="D31" s="1324" t="s">
        <v>235</v>
      </c>
      <c r="E31" s="1320"/>
      <c r="F31" s="1320"/>
      <c r="G31" s="1321"/>
      <c r="H31" s="1311"/>
      <c r="I31" s="955"/>
      <c r="J31" s="956"/>
      <c r="K31" s="1311"/>
      <c r="L31" s="955"/>
      <c r="M31" s="956"/>
      <c r="N31" s="1311"/>
      <c r="O31" s="955"/>
      <c r="P31" s="956"/>
      <c r="Q31" s="1311"/>
      <c r="R31" s="955"/>
      <c r="S31" s="1366"/>
      <c r="T31" s="320"/>
      <c r="U31" s="285"/>
      <c r="V31" s="285"/>
      <c r="W31" s="285"/>
      <c r="X31" s="285"/>
      <c r="Y31" s="285"/>
      <c r="Z31" s="285"/>
      <c r="AA31" s="285"/>
      <c r="AB31" s="285"/>
      <c r="AC31" s="285"/>
    </row>
    <row r="32" spans="1:29" ht="14.45" customHeight="1" x14ac:dyDescent="0.4">
      <c r="A32" s="285"/>
      <c r="B32" s="288"/>
      <c r="C32" s="293"/>
      <c r="D32" s="1324" t="s">
        <v>239</v>
      </c>
      <c r="E32" s="1320"/>
      <c r="F32" s="1320"/>
      <c r="G32" s="1321"/>
      <c r="H32" s="1351"/>
      <c r="I32" s="1352"/>
      <c r="J32" s="1353"/>
      <c r="K32" s="1351"/>
      <c r="L32" s="1352"/>
      <c r="M32" s="1353"/>
      <c r="N32" s="1351"/>
      <c r="O32" s="1352"/>
      <c r="P32" s="1353"/>
      <c r="Q32" s="1351"/>
      <c r="R32" s="1352"/>
      <c r="S32" s="1354"/>
      <c r="T32" s="320"/>
      <c r="U32" s="285"/>
      <c r="V32" s="285"/>
      <c r="W32" s="285"/>
      <c r="X32" s="285"/>
      <c r="Y32" s="285"/>
      <c r="Z32" s="285"/>
      <c r="AA32" s="285"/>
      <c r="AB32" s="285"/>
      <c r="AC32" s="285"/>
    </row>
    <row r="33" spans="1:29" ht="14.45" customHeight="1" x14ac:dyDescent="0.4">
      <c r="A33" s="285"/>
      <c r="B33" s="288"/>
      <c r="C33" s="1355" t="s">
        <v>248</v>
      </c>
      <c r="D33" s="1355"/>
      <c r="E33" s="1355"/>
      <c r="F33" s="1355"/>
      <c r="G33" s="1356"/>
      <c r="H33" s="1357" t="s">
        <v>250</v>
      </c>
      <c r="I33" s="1358"/>
      <c r="J33" s="1358"/>
      <c r="K33" s="1358"/>
      <c r="L33" s="1358"/>
      <c r="M33" s="1359"/>
      <c r="N33" s="1360" t="s">
        <v>158</v>
      </c>
      <c r="O33" s="1361"/>
      <c r="P33" s="1361"/>
      <c r="Q33" s="1361"/>
      <c r="R33" s="1361"/>
      <c r="S33" s="1362"/>
      <c r="T33" s="320"/>
      <c r="U33" s="285"/>
      <c r="V33" s="285"/>
      <c r="W33" s="285"/>
      <c r="X33" s="285"/>
      <c r="Y33" s="285"/>
      <c r="Z33" s="285"/>
      <c r="AA33" s="285"/>
      <c r="AB33" s="285"/>
      <c r="AC33" s="285"/>
    </row>
    <row r="34" spans="1:29" ht="15.6" customHeight="1" x14ac:dyDescent="0.4">
      <c r="A34" s="285"/>
      <c r="B34" s="288"/>
      <c r="C34" s="1306" t="s">
        <v>253</v>
      </c>
      <c r="D34" s="1266"/>
      <c r="E34" s="955"/>
      <c r="F34" s="955"/>
      <c r="G34" s="956"/>
      <c r="H34" s="1363"/>
      <c r="I34" s="1364"/>
      <c r="J34" s="1364"/>
      <c r="K34" s="1364"/>
      <c r="L34" s="1364"/>
      <c r="M34" s="1364"/>
      <c r="N34" s="1364"/>
      <c r="O34" s="1364"/>
      <c r="P34" s="1364"/>
      <c r="Q34" s="1364"/>
      <c r="R34" s="1364"/>
      <c r="S34" s="1365"/>
      <c r="T34" s="320"/>
      <c r="U34" s="285"/>
      <c r="V34" s="285"/>
      <c r="W34" s="285"/>
      <c r="X34" s="285"/>
      <c r="Y34" s="285"/>
      <c r="Z34" s="285"/>
      <c r="AA34" s="285"/>
      <c r="AB34" s="285"/>
      <c r="AC34" s="285"/>
    </row>
    <row r="35" spans="1:29" ht="16.899999999999999" customHeight="1" x14ac:dyDescent="0.4">
      <c r="A35" s="285"/>
      <c r="B35" s="288"/>
      <c r="C35" s="1307"/>
      <c r="D35" s="1328" t="s">
        <v>230</v>
      </c>
      <c r="E35" s="1328"/>
      <c r="F35" s="1328"/>
      <c r="G35" s="1328"/>
      <c r="H35" s="1337"/>
      <c r="I35" s="1337"/>
      <c r="J35" s="1337"/>
      <c r="K35" s="1337"/>
      <c r="L35" s="1337"/>
      <c r="M35" s="1337"/>
      <c r="N35" s="1337"/>
      <c r="O35" s="1337"/>
      <c r="P35" s="1337"/>
      <c r="Q35" s="1337"/>
      <c r="R35" s="1337"/>
      <c r="S35" s="1338"/>
      <c r="T35" s="320"/>
      <c r="U35" s="285"/>
      <c r="V35" s="285"/>
      <c r="W35" s="285"/>
      <c r="X35" s="285"/>
      <c r="Y35" s="285"/>
      <c r="Z35" s="285"/>
      <c r="AA35" s="285"/>
      <c r="AB35" s="285"/>
      <c r="AC35" s="285"/>
    </row>
    <row r="36" spans="1:29" ht="16.899999999999999" customHeight="1" x14ac:dyDescent="0.4">
      <c r="A36" s="285"/>
      <c r="B36" s="288"/>
      <c r="C36" s="1307"/>
      <c r="D36" s="1328" t="s">
        <v>257</v>
      </c>
      <c r="E36" s="1328"/>
      <c r="F36" s="1328"/>
      <c r="G36" s="1328"/>
      <c r="H36" s="1339"/>
      <c r="I36" s="1340"/>
      <c r="J36" s="1340"/>
      <c r="K36" s="1340"/>
      <c r="L36" s="1340"/>
      <c r="M36" s="1340"/>
      <c r="N36" s="1340"/>
      <c r="O36" s="1340"/>
      <c r="P36" s="1340"/>
      <c r="Q36" s="1340"/>
      <c r="R36" s="1340"/>
      <c r="S36" s="1341"/>
      <c r="T36" s="320"/>
      <c r="U36" s="285"/>
      <c r="V36" s="285"/>
      <c r="W36" s="285"/>
      <c r="X36" s="285"/>
      <c r="Y36" s="285"/>
      <c r="Z36" s="285"/>
      <c r="AA36" s="285"/>
      <c r="AB36" s="285"/>
      <c r="AC36" s="291"/>
    </row>
    <row r="37" spans="1:29" ht="16.899999999999999" customHeight="1" x14ac:dyDescent="0.4">
      <c r="A37" s="285"/>
      <c r="B37" s="288"/>
      <c r="C37" s="1307"/>
      <c r="D37" s="1342" t="s">
        <v>263</v>
      </c>
      <c r="E37" s="1343"/>
      <c r="F37" s="1343"/>
      <c r="G37" s="1344"/>
      <c r="H37" s="1345"/>
      <c r="I37" s="1346"/>
      <c r="J37" s="1346"/>
      <c r="K37" s="1346"/>
      <c r="L37" s="1346"/>
      <c r="M37" s="1346"/>
      <c r="N37" s="1346"/>
      <c r="O37" s="1346"/>
      <c r="P37" s="1346"/>
      <c r="Q37" s="1346"/>
      <c r="R37" s="1346"/>
      <c r="S37" s="1347"/>
      <c r="T37" s="320"/>
      <c r="U37" s="285"/>
      <c r="V37" s="285"/>
      <c r="W37" s="285"/>
      <c r="X37" s="285"/>
      <c r="Y37" s="285"/>
      <c r="Z37" s="285"/>
      <c r="AA37" s="285"/>
      <c r="AB37" s="285"/>
      <c r="AC37" s="291"/>
    </row>
    <row r="38" spans="1:29" ht="16.899999999999999" customHeight="1" x14ac:dyDescent="0.4">
      <c r="A38" s="285"/>
      <c r="B38" s="288"/>
      <c r="C38" s="1307"/>
      <c r="D38" s="1325" t="s">
        <v>266</v>
      </c>
      <c r="E38" s="921"/>
      <c r="F38" s="921"/>
      <c r="G38" s="1326"/>
      <c r="H38" s="1348"/>
      <c r="I38" s="1349"/>
      <c r="J38" s="1349"/>
      <c r="K38" s="1349"/>
      <c r="L38" s="1349"/>
      <c r="M38" s="1349"/>
      <c r="N38" s="1349"/>
      <c r="O38" s="1349"/>
      <c r="P38" s="1349"/>
      <c r="Q38" s="1349"/>
      <c r="R38" s="1349"/>
      <c r="S38" s="1350"/>
      <c r="T38" s="320"/>
      <c r="U38" s="285"/>
      <c r="V38" s="285"/>
      <c r="W38" s="285"/>
      <c r="X38" s="285"/>
      <c r="Y38" s="285"/>
      <c r="Z38" s="285"/>
      <c r="AA38" s="285"/>
      <c r="AB38" s="285"/>
      <c r="AC38" s="285"/>
    </row>
    <row r="39" spans="1:29" ht="16.899999999999999" customHeight="1" x14ac:dyDescent="0.4">
      <c r="A39" s="285"/>
      <c r="B39" s="288"/>
      <c r="C39" s="1307"/>
      <c r="D39" s="1328" t="s">
        <v>268</v>
      </c>
      <c r="E39" s="1328"/>
      <c r="F39" s="1328"/>
      <c r="G39" s="1328"/>
      <c r="H39" s="1329"/>
      <c r="I39" s="1329"/>
      <c r="J39" s="1329"/>
      <c r="K39" s="1329"/>
      <c r="L39" s="1329"/>
      <c r="M39" s="1329"/>
      <c r="N39" s="1329"/>
      <c r="O39" s="1329"/>
      <c r="P39" s="1329"/>
      <c r="Q39" s="1329"/>
      <c r="R39" s="1329"/>
      <c r="S39" s="1330"/>
      <c r="T39" s="320"/>
      <c r="U39" s="285"/>
      <c r="V39" s="285"/>
      <c r="W39" s="285"/>
      <c r="X39" s="285"/>
      <c r="Y39" s="285"/>
      <c r="Z39" s="285"/>
      <c r="AA39" s="285"/>
      <c r="AB39" s="285"/>
      <c r="AC39" s="285"/>
    </row>
    <row r="40" spans="1:29" ht="16.899999999999999" customHeight="1" x14ac:dyDescent="0.4">
      <c r="A40" s="285"/>
      <c r="B40" s="288"/>
      <c r="C40" s="1307"/>
      <c r="D40" s="1328" t="s">
        <v>269</v>
      </c>
      <c r="E40" s="1328"/>
      <c r="F40" s="1328"/>
      <c r="G40" s="1328"/>
      <c r="H40" s="1329"/>
      <c r="I40" s="1329"/>
      <c r="J40" s="1329"/>
      <c r="K40" s="1329"/>
      <c r="L40" s="1329"/>
      <c r="M40" s="1329"/>
      <c r="N40" s="1329"/>
      <c r="O40" s="1329"/>
      <c r="P40" s="1329"/>
      <c r="Q40" s="1329"/>
      <c r="R40" s="1329"/>
      <c r="S40" s="1330"/>
      <c r="T40" s="320"/>
      <c r="U40" s="285"/>
      <c r="V40" s="285"/>
      <c r="W40" s="285"/>
      <c r="X40" s="285"/>
      <c r="Y40" s="285"/>
      <c r="Z40" s="285"/>
      <c r="AA40" s="285"/>
      <c r="AB40" s="285"/>
      <c r="AC40" s="285"/>
    </row>
    <row r="41" spans="1:29" ht="16.899999999999999" customHeight="1" x14ac:dyDescent="0.4">
      <c r="A41" s="285"/>
      <c r="B41" s="288"/>
      <c r="C41" s="1307"/>
      <c r="D41" s="1331" t="s">
        <v>271</v>
      </c>
      <c r="E41" s="1332"/>
      <c r="F41" s="1332"/>
      <c r="G41" s="1333"/>
      <c r="H41" s="1311" t="s">
        <v>273</v>
      </c>
      <c r="I41" s="955"/>
      <c r="J41" s="955"/>
      <c r="K41" s="956"/>
      <c r="L41" s="1316" t="s">
        <v>25</v>
      </c>
      <c r="M41" s="1317"/>
      <c r="N41" s="1317"/>
      <c r="O41" s="1317"/>
      <c r="P41" s="1317"/>
      <c r="Q41" s="1317"/>
      <c r="R41" s="1317"/>
      <c r="S41" s="1318"/>
      <c r="T41" s="320"/>
      <c r="U41" s="285"/>
      <c r="V41" s="285"/>
      <c r="W41" s="285"/>
      <c r="X41" s="285"/>
      <c r="Y41" s="285"/>
      <c r="Z41" s="285"/>
      <c r="AA41" s="285"/>
      <c r="AB41" s="285"/>
      <c r="AC41" s="285"/>
    </row>
    <row r="42" spans="1:29" ht="16.899999999999999" customHeight="1" x14ac:dyDescent="0.4">
      <c r="A42" s="285"/>
      <c r="B42" s="288"/>
      <c r="C42" s="1307"/>
      <c r="D42" s="1325" t="s">
        <v>262</v>
      </c>
      <c r="E42" s="921"/>
      <c r="F42" s="921"/>
      <c r="G42" s="1326"/>
      <c r="H42" s="1311" t="s">
        <v>274</v>
      </c>
      <c r="I42" s="955"/>
      <c r="J42" s="955"/>
      <c r="K42" s="956"/>
      <c r="L42" s="1316" t="s">
        <v>278</v>
      </c>
      <c r="M42" s="1317"/>
      <c r="N42" s="1317"/>
      <c r="O42" s="1334"/>
      <c r="P42" s="1311"/>
      <c r="Q42" s="1213"/>
      <c r="R42" s="1213"/>
      <c r="S42" s="1335"/>
      <c r="T42" s="320"/>
      <c r="U42" s="285"/>
      <c r="V42" s="285"/>
      <c r="W42" s="285"/>
      <c r="X42" s="285"/>
      <c r="Y42" s="285"/>
      <c r="Z42" s="285"/>
      <c r="AA42" s="285"/>
      <c r="AB42" s="285"/>
      <c r="AC42" s="285"/>
    </row>
    <row r="43" spans="1:29" ht="16.899999999999999" customHeight="1" x14ac:dyDescent="0.4">
      <c r="A43" s="285"/>
      <c r="B43" s="288"/>
      <c r="C43" s="1307"/>
      <c r="D43" s="1277"/>
      <c r="E43" s="1278"/>
      <c r="F43" s="1278"/>
      <c r="G43" s="1279"/>
      <c r="H43" s="1311" t="s">
        <v>67</v>
      </c>
      <c r="I43" s="955"/>
      <c r="J43" s="955"/>
      <c r="K43" s="956"/>
      <c r="L43" s="1324" t="s">
        <v>24</v>
      </c>
      <c r="M43" s="1336"/>
      <c r="N43" s="1324">
        <f>基本情報入力シート!E50</f>
        <v>0</v>
      </c>
      <c r="O43" s="1321"/>
      <c r="P43" s="316" t="s">
        <v>280</v>
      </c>
      <c r="Q43" s="1311">
        <f>基本情報入力シート!E48</f>
        <v>0</v>
      </c>
      <c r="R43" s="1213"/>
      <c r="S43" s="1335"/>
      <c r="T43" s="320"/>
      <c r="U43" s="285"/>
      <c r="V43" s="285"/>
      <c r="W43" s="285"/>
      <c r="X43" s="285"/>
      <c r="Y43" s="285"/>
      <c r="Z43" s="285"/>
      <c r="AA43" s="285"/>
      <c r="AB43" s="285"/>
      <c r="AC43" s="285"/>
    </row>
    <row r="44" spans="1:29" ht="13.15" customHeight="1" x14ac:dyDescent="0.4">
      <c r="A44" s="285"/>
      <c r="B44" s="288"/>
      <c r="C44" s="1327"/>
      <c r="D44" s="1280"/>
      <c r="E44" s="1281"/>
      <c r="F44" s="1281"/>
      <c r="G44" s="1282"/>
      <c r="H44" s="1311" t="s">
        <v>281</v>
      </c>
      <c r="I44" s="955"/>
      <c r="J44" s="955"/>
      <c r="K44" s="956"/>
      <c r="L44" s="1316"/>
      <c r="M44" s="1322"/>
      <c r="N44" s="1322"/>
      <c r="O44" s="1322"/>
      <c r="P44" s="1322"/>
      <c r="Q44" s="1322"/>
      <c r="R44" s="1322"/>
      <c r="S44" s="1323"/>
      <c r="T44" s="320"/>
      <c r="U44" s="285"/>
      <c r="V44" s="285"/>
      <c r="W44" s="285"/>
      <c r="X44" s="285"/>
      <c r="Y44" s="285"/>
      <c r="Z44" s="285"/>
      <c r="AA44" s="285"/>
      <c r="AB44" s="285"/>
      <c r="AC44" s="285"/>
    </row>
    <row r="45" spans="1:29" ht="15.6" customHeight="1" x14ac:dyDescent="0.4">
      <c r="A45" s="285"/>
      <c r="B45" s="289"/>
      <c r="C45" s="1308" t="s">
        <v>286</v>
      </c>
      <c r="D45" s="1309"/>
      <c r="E45" s="1309"/>
      <c r="F45" s="1309"/>
      <c r="G45" s="1310"/>
      <c r="H45" s="1311" t="s">
        <v>242</v>
      </c>
      <c r="I45" s="956"/>
      <c r="J45" s="1324">
        <f>基本情報入力シート!E52</f>
        <v>0</v>
      </c>
      <c r="K45" s="1320"/>
      <c r="L45" s="1320"/>
      <c r="M45" s="1321"/>
      <c r="N45" s="1312" t="s">
        <v>287</v>
      </c>
      <c r="O45" s="1312"/>
      <c r="P45" s="1312"/>
      <c r="Q45" s="1313">
        <f>基本情報入力シート!E54</f>
        <v>0</v>
      </c>
      <c r="R45" s="1314"/>
      <c r="S45" s="1315"/>
      <c r="T45" s="321"/>
      <c r="U45" s="286"/>
      <c r="V45" s="286"/>
      <c r="W45" s="286"/>
      <c r="X45" s="286"/>
      <c r="Y45" s="286"/>
      <c r="Z45" s="286"/>
      <c r="AA45" s="286"/>
      <c r="AB45" s="286"/>
      <c r="AC45" s="286"/>
    </row>
    <row r="46" spans="1:29" ht="15.6" customHeight="1" x14ac:dyDescent="0.4">
      <c r="A46" s="285"/>
      <c r="B46" s="289"/>
      <c r="C46" s="1308" t="s">
        <v>286</v>
      </c>
      <c r="D46" s="1309"/>
      <c r="E46" s="1309"/>
      <c r="F46" s="1309"/>
      <c r="G46" s="1310"/>
      <c r="H46" s="1311" t="s">
        <v>242</v>
      </c>
      <c r="I46" s="956"/>
      <c r="J46" s="1311">
        <f>基本情報入力シート!E57</f>
        <v>0</v>
      </c>
      <c r="K46" s="955"/>
      <c r="L46" s="955"/>
      <c r="M46" s="956"/>
      <c r="N46" s="1312" t="s">
        <v>287</v>
      </c>
      <c r="O46" s="1312"/>
      <c r="P46" s="1312"/>
      <c r="Q46" s="1313">
        <f>基本情報入力シート!E59</f>
        <v>0</v>
      </c>
      <c r="R46" s="1314"/>
      <c r="S46" s="1315"/>
      <c r="T46" s="321"/>
      <c r="U46" s="286"/>
      <c r="V46" s="286"/>
      <c r="W46" s="286"/>
      <c r="X46" s="286"/>
      <c r="Y46" s="286"/>
      <c r="Z46" s="286"/>
      <c r="AA46" s="286"/>
      <c r="AB46" s="286"/>
      <c r="AC46" s="286"/>
    </row>
    <row r="47" spans="1:29" ht="15.6" customHeight="1" x14ac:dyDescent="0.4">
      <c r="A47" s="285"/>
      <c r="B47" s="289"/>
      <c r="C47" s="1308" t="s">
        <v>286</v>
      </c>
      <c r="D47" s="1309"/>
      <c r="E47" s="1309"/>
      <c r="F47" s="1309"/>
      <c r="G47" s="1310"/>
      <c r="H47" s="1311" t="s">
        <v>242</v>
      </c>
      <c r="I47" s="956"/>
      <c r="J47" s="1311">
        <f>基本情報入力シート!E62</f>
        <v>0</v>
      </c>
      <c r="K47" s="955"/>
      <c r="L47" s="955"/>
      <c r="M47" s="956"/>
      <c r="N47" s="1312" t="s">
        <v>287</v>
      </c>
      <c r="O47" s="1312"/>
      <c r="P47" s="1312"/>
      <c r="Q47" s="1313">
        <f>基本情報入力シート!E64</f>
        <v>0</v>
      </c>
      <c r="R47" s="1314"/>
      <c r="S47" s="1315"/>
      <c r="T47" s="321"/>
      <c r="U47" s="286"/>
      <c r="V47" s="286"/>
      <c r="W47" s="286"/>
      <c r="X47" s="286"/>
      <c r="Y47" s="286"/>
      <c r="Z47" s="286"/>
      <c r="AA47" s="286"/>
      <c r="AB47" s="286"/>
      <c r="AC47" s="286"/>
    </row>
    <row r="48" spans="1:29" ht="14.45" customHeight="1" x14ac:dyDescent="0.4">
      <c r="A48" s="286"/>
      <c r="B48" s="288"/>
      <c r="C48" s="1308" t="s">
        <v>255</v>
      </c>
      <c r="D48" s="955"/>
      <c r="E48" s="955"/>
      <c r="F48" s="955"/>
      <c r="G48" s="956"/>
      <c r="H48" s="1316" t="s">
        <v>158</v>
      </c>
      <c r="I48" s="1317"/>
      <c r="J48" s="1317"/>
      <c r="K48" s="1317"/>
      <c r="L48" s="1317"/>
      <c r="M48" s="1317"/>
      <c r="N48" s="1317"/>
      <c r="O48" s="1317"/>
      <c r="P48" s="1317"/>
      <c r="Q48" s="1317"/>
      <c r="R48" s="1317"/>
      <c r="S48" s="1318"/>
      <c r="T48" s="320"/>
      <c r="U48" s="285"/>
      <c r="V48" s="285"/>
      <c r="W48" s="285"/>
      <c r="X48" s="285"/>
      <c r="Y48" s="285"/>
      <c r="Z48" s="285"/>
      <c r="AA48" s="285"/>
      <c r="AB48" s="285"/>
      <c r="AC48" s="285"/>
    </row>
    <row r="49" spans="1:29" ht="15.6" customHeight="1" x14ac:dyDescent="0.4">
      <c r="A49" s="286"/>
      <c r="B49" s="288"/>
      <c r="C49" s="1319" t="s">
        <v>173</v>
      </c>
      <c r="D49" s="1320"/>
      <c r="E49" s="1320"/>
      <c r="F49" s="1320"/>
      <c r="G49" s="1321"/>
      <c r="H49" s="1316"/>
      <c r="I49" s="1317"/>
      <c r="J49" s="1317"/>
      <c r="K49" s="1317"/>
      <c r="L49" s="1317"/>
      <c r="M49" s="1317"/>
      <c r="N49" s="1317"/>
      <c r="O49" s="1317"/>
      <c r="P49" s="1317"/>
      <c r="Q49" s="1317"/>
      <c r="R49" s="1317"/>
      <c r="S49" s="1318"/>
      <c r="T49" s="320"/>
      <c r="U49" s="285"/>
      <c r="V49" s="285"/>
      <c r="W49" s="285"/>
      <c r="X49" s="285"/>
      <c r="Y49" s="285"/>
      <c r="Z49" s="285"/>
      <c r="AA49" s="285"/>
      <c r="AB49" s="285"/>
      <c r="AC49" s="285"/>
    </row>
    <row r="50" spans="1:29" ht="27.75" customHeight="1" x14ac:dyDescent="0.4">
      <c r="A50" s="285"/>
      <c r="B50" s="288"/>
      <c r="C50" s="1247" t="s">
        <v>144</v>
      </c>
      <c r="D50" s="1248"/>
      <c r="E50" s="1248"/>
      <c r="F50" s="1248"/>
      <c r="G50" s="1248"/>
      <c r="H50" s="1249" t="s">
        <v>290</v>
      </c>
      <c r="I50" s="1250"/>
      <c r="J50" s="1250"/>
      <c r="K50" s="1250"/>
      <c r="L50" s="1250"/>
      <c r="M50" s="1250"/>
      <c r="N50" s="1250"/>
      <c r="O50" s="1250"/>
      <c r="P50" s="1250"/>
      <c r="Q50" s="1250"/>
      <c r="R50" s="1250"/>
      <c r="S50" s="1251"/>
      <c r="T50" s="320"/>
      <c r="U50" s="285"/>
      <c r="V50" s="285"/>
      <c r="W50" s="285"/>
      <c r="X50" s="285"/>
      <c r="Y50" s="285"/>
      <c r="Z50" s="285"/>
      <c r="AA50" s="285"/>
      <c r="AB50" s="285"/>
      <c r="AC50" s="285"/>
    </row>
    <row r="51" spans="1:29" ht="13.15" customHeight="1" x14ac:dyDescent="0.4">
      <c r="A51" s="285"/>
      <c r="B51" s="288"/>
      <c r="C51" s="294" t="s">
        <v>168</v>
      </c>
      <c r="D51" s="291"/>
      <c r="E51" s="291"/>
      <c r="F51" s="291"/>
      <c r="G51" s="291"/>
      <c r="H51" s="291"/>
      <c r="I51" s="291"/>
      <c r="J51" s="291"/>
      <c r="K51" s="291"/>
      <c r="L51" s="291"/>
      <c r="M51" s="291"/>
      <c r="N51" s="291"/>
      <c r="O51" s="291"/>
      <c r="P51" s="291"/>
      <c r="Q51" s="291"/>
      <c r="R51" s="291"/>
      <c r="S51" s="291"/>
      <c r="T51" s="320"/>
      <c r="U51" s="285"/>
      <c r="V51" s="285"/>
      <c r="W51" s="285"/>
      <c r="X51" s="285"/>
      <c r="Y51" s="285"/>
      <c r="Z51" s="285"/>
      <c r="AA51" s="285"/>
      <c r="AB51" s="285"/>
      <c r="AC51" s="285"/>
    </row>
    <row r="52" spans="1:29" ht="13.15" customHeight="1" x14ac:dyDescent="0.4">
      <c r="A52" s="285"/>
      <c r="B52" s="288"/>
      <c r="C52" s="1252" t="s">
        <v>295</v>
      </c>
      <c r="D52" s="1253"/>
      <c r="E52" s="1253"/>
      <c r="F52" s="1253"/>
      <c r="G52" s="1253"/>
      <c r="H52" s="1253"/>
      <c r="I52" s="1253"/>
      <c r="J52" s="1253"/>
      <c r="K52" s="1253"/>
      <c r="L52" s="1253"/>
      <c r="M52" s="1253"/>
      <c r="N52" s="1253"/>
      <c r="O52" s="1253"/>
      <c r="P52" s="1253"/>
      <c r="Q52" s="1253"/>
      <c r="R52" s="1253"/>
      <c r="S52" s="1253"/>
      <c r="T52" s="320"/>
      <c r="U52" s="285"/>
      <c r="V52" s="285"/>
      <c r="W52" s="285"/>
      <c r="X52" s="285"/>
      <c r="Y52" s="285"/>
      <c r="Z52" s="285"/>
      <c r="AA52" s="285"/>
      <c r="AB52" s="285"/>
      <c r="AC52" s="285"/>
    </row>
    <row r="53" spans="1:29" ht="13.15" customHeight="1" x14ac:dyDescent="0.15">
      <c r="A53" s="285"/>
      <c r="B53" s="288"/>
      <c r="C53" s="1254" t="s">
        <v>297</v>
      </c>
      <c r="D53" s="1245"/>
      <c r="E53" s="1245"/>
      <c r="F53" s="1245"/>
      <c r="G53" s="1245"/>
      <c r="H53" s="1245"/>
      <c r="I53" s="1245"/>
      <c r="J53" s="1245"/>
      <c r="K53" s="1245"/>
      <c r="L53" s="1245"/>
      <c r="M53" s="1245"/>
      <c r="N53" s="1245"/>
      <c r="O53" s="1245"/>
      <c r="P53" s="1245"/>
      <c r="Q53" s="1245"/>
      <c r="R53" s="1245"/>
      <c r="S53" s="1245"/>
      <c r="T53" s="320"/>
      <c r="U53" s="285"/>
      <c r="V53" s="285"/>
      <c r="W53" s="285"/>
      <c r="X53" s="285"/>
      <c r="Y53" s="285"/>
      <c r="Z53" s="285"/>
      <c r="AA53" s="285"/>
      <c r="AB53" s="285"/>
      <c r="AC53" s="285"/>
    </row>
    <row r="54" spans="1:29" ht="13.15" customHeight="1" x14ac:dyDescent="0.15">
      <c r="A54" s="285"/>
      <c r="B54" s="288"/>
      <c r="C54" s="1254" t="s">
        <v>299</v>
      </c>
      <c r="D54" s="1245"/>
      <c r="E54" s="1245"/>
      <c r="F54" s="1245"/>
      <c r="G54" s="1245"/>
      <c r="H54" s="1245"/>
      <c r="I54" s="1245"/>
      <c r="J54" s="1245"/>
      <c r="K54" s="1245"/>
      <c r="L54" s="1245"/>
      <c r="M54" s="1245"/>
      <c r="N54" s="1245"/>
      <c r="O54" s="1245"/>
      <c r="P54" s="1245"/>
      <c r="Q54" s="1245"/>
      <c r="R54" s="1245"/>
      <c r="S54" s="1245"/>
      <c r="T54" s="320"/>
      <c r="U54" s="285"/>
      <c r="V54" s="285"/>
      <c r="W54" s="285"/>
      <c r="X54" s="285"/>
      <c r="Y54" s="285"/>
      <c r="Z54" s="285"/>
      <c r="AA54" s="285"/>
      <c r="AB54" s="285"/>
      <c r="AC54" s="285"/>
    </row>
    <row r="55" spans="1:29" ht="13.15" customHeight="1" x14ac:dyDescent="0.4">
      <c r="A55" s="285"/>
      <c r="B55" s="288"/>
      <c r="C55" s="1252" t="s">
        <v>302</v>
      </c>
      <c r="D55" s="1253"/>
      <c r="E55" s="1253"/>
      <c r="F55" s="1253"/>
      <c r="G55" s="1253"/>
      <c r="H55" s="1253"/>
      <c r="I55" s="1253"/>
      <c r="J55" s="1253"/>
      <c r="K55" s="1253"/>
      <c r="L55" s="1253"/>
      <c r="M55" s="1253"/>
      <c r="N55" s="1253"/>
      <c r="O55" s="1253"/>
      <c r="P55" s="1253"/>
      <c r="Q55" s="1253"/>
      <c r="R55" s="1253"/>
      <c r="S55" s="1253"/>
      <c r="T55" s="320"/>
      <c r="U55" s="285"/>
      <c r="V55" s="285"/>
      <c r="W55" s="285"/>
      <c r="X55" s="285"/>
      <c r="Y55" s="285"/>
      <c r="Z55" s="285"/>
      <c r="AA55" s="285"/>
      <c r="AB55" s="285"/>
      <c r="AC55" s="285"/>
    </row>
    <row r="56" spans="1:29" ht="12.75" customHeight="1" x14ac:dyDescent="0.4">
      <c r="A56" s="285"/>
      <c r="B56" s="248"/>
      <c r="C56" s="1255" t="s">
        <v>306</v>
      </c>
      <c r="D56" s="1256"/>
      <c r="E56" s="1256"/>
      <c r="F56" s="1256"/>
      <c r="G56" s="1256"/>
      <c r="H56" s="1256"/>
      <c r="I56" s="1256"/>
      <c r="J56" s="1256"/>
      <c r="K56" s="1256"/>
      <c r="L56" s="1256"/>
      <c r="M56" s="1256"/>
      <c r="N56" s="1256"/>
      <c r="O56" s="1256"/>
      <c r="P56" s="1256"/>
      <c r="Q56" s="1256"/>
      <c r="R56" s="1256"/>
      <c r="S56" s="1256"/>
      <c r="T56" s="250"/>
      <c r="U56" s="285"/>
      <c r="V56" s="285"/>
      <c r="W56" s="285"/>
      <c r="X56" s="285"/>
      <c r="Y56" s="285"/>
      <c r="Z56" s="285"/>
      <c r="AA56" s="285"/>
      <c r="AB56" s="285"/>
      <c r="AC56" s="285"/>
    </row>
    <row r="57" spans="1:29" ht="13.15" customHeight="1" x14ac:dyDescent="0.4">
      <c r="A57" s="285"/>
      <c r="B57" s="285"/>
      <c r="C57" s="1257" t="s">
        <v>23</v>
      </c>
      <c r="D57" s="1258"/>
      <c r="E57" s="1258"/>
      <c r="F57" s="1258"/>
      <c r="G57" s="1258"/>
      <c r="H57" s="1258"/>
      <c r="I57" s="1258"/>
      <c r="J57" s="1258"/>
      <c r="K57" s="1258"/>
      <c r="L57" s="1258"/>
      <c r="M57" s="1258"/>
      <c r="N57" s="1258"/>
      <c r="O57" s="1258"/>
      <c r="P57" s="1258"/>
      <c r="Q57" s="1258"/>
      <c r="R57" s="1258"/>
      <c r="S57" s="1258"/>
      <c r="T57" s="285"/>
      <c r="U57" s="285"/>
      <c r="V57" s="285"/>
      <c r="W57" s="285"/>
      <c r="X57" s="285"/>
      <c r="Y57" s="285"/>
      <c r="Z57" s="285"/>
      <c r="AA57" s="285"/>
      <c r="AB57" s="285"/>
      <c r="AC57" s="285"/>
    </row>
    <row r="58" spans="1:29" x14ac:dyDescent="0.4">
      <c r="A58" s="285"/>
      <c r="B58" s="285"/>
      <c r="C58" s="90"/>
      <c r="D58" s="287"/>
      <c r="E58" s="287"/>
      <c r="F58" s="287"/>
      <c r="G58" s="287"/>
      <c r="H58" s="287"/>
      <c r="I58" s="287"/>
      <c r="J58" s="287"/>
      <c r="K58" s="287"/>
      <c r="L58" s="287"/>
      <c r="M58" s="287"/>
      <c r="N58" s="287"/>
      <c r="O58" s="287"/>
      <c r="P58" s="287"/>
      <c r="Q58" s="287"/>
      <c r="R58" s="287"/>
      <c r="S58" s="287"/>
      <c r="T58" s="285"/>
      <c r="U58" s="285"/>
      <c r="V58" s="285"/>
      <c r="W58" s="285"/>
      <c r="X58" s="285"/>
      <c r="Y58" s="285"/>
      <c r="Z58" s="285"/>
      <c r="AA58" s="285"/>
      <c r="AB58" s="285"/>
      <c r="AC58" s="285"/>
    </row>
    <row r="59" spans="1:29" x14ac:dyDescent="0.4">
      <c r="A59" s="285"/>
      <c r="B59" s="285"/>
      <c r="C59" s="90"/>
      <c r="D59" s="287"/>
      <c r="E59" s="287"/>
      <c r="F59" s="287"/>
      <c r="G59" s="287"/>
      <c r="H59" s="287"/>
      <c r="I59" s="287"/>
      <c r="J59" s="287"/>
      <c r="K59" s="287"/>
      <c r="L59" s="287"/>
      <c r="M59" s="287"/>
      <c r="N59" s="287"/>
      <c r="O59" s="287"/>
      <c r="P59" s="287"/>
      <c r="Q59" s="287"/>
      <c r="R59" s="287"/>
      <c r="S59" s="287"/>
      <c r="T59" s="285"/>
      <c r="U59" s="285"/>
      <c r="V59" s="285"/>
      <c r="W59" s="285"/>
      <c r="X59" s="285"/>
      <c r="Y59" s="285"/>
      <c r="Z59" s="285"/>
      <c r="AA59" s="285"/>
      <c r="AB59" s="285"/>
      <c r="AC59" s="285"/>
    </row>
    <row r="60" spans="1:29" x14ac:dyDescent="0.4">
      <c r="A60" s="285"/>
      <c r="B60" s="285"/>
      <c r="C60" s="90"/>
      <c r="D60" s="287"/>
      <c r="E60" s="287"/>
      <c r="F60" s="287"/>
      <c r="G60" s="287"/>
      <c r="H60" s="287"/>
      <c r="I60" s="287"/>
      <c r="J60" s="287"/>
      <c r="K60" s="287"/>
      <c r="L60" s="287"/>
      <c r="M60" s="287"/>
      <c r="N60" s="287"/>
      <c r="O60" s="287"/>
      <c r="P60" s="287"/>
      <c r="Q60" s="287"/>
      <c r="R60" s="287"/>
      <c r="S60" s="287"/>
      <c r="T60" s="285"/>
      <c r="U60" s="285"/>
      <c r="V60" s="285"/>
      <c r="W60" s="285"/>
      <c r="X60" s="285"/>
      <c r="Y60" s="285"/>
      <c r="Z60" s="285"/>
      <c r="AA60" s="285"/>
      <c r="AB60" s="285"/>
      <c r="AC60" s="285"/>
    </row>
    <row r="61" spans="1:29" x14ac:dyDescent="0.4">
      <c r="A61" s="285"/>
    </row>
  </sheetData>
  <mergeCells count="159">
    <mergeCell ref="D4:H4"/>
    <mergeCell ref="M4:N4"/>
    <mergeCell ref="O4:S4"/>
    <mergeCell ref="E5:G5"/>
    <mergeCell ref="D6:E6"/>
    <mergeCell ref="F6:S6"/>
    <mergeCell ref="D7:E7"/>
    <mergeCell ref="F7:S7"/>
    <mergeCell ref="F8:J8"/>
    <mergeCell ref="D11:E11"/>
    <mergeCell ref="F11:G11"/>
    <mergeCell ref="H11:L11"/>
    <mergeCell ref="M11:N11"/>
    <mergeCell ref="O11:S11"/>
    <mergeCell ref="D12:E12"/>
    <mergeCell ref="F12:I12"/>
    <mergeCell ref="L12:S12"/>
    <mergeCell ref="H15:J15"/>
    <mergeCell ref="K15:S15"/>
    <mergeCell ref="K16:S16"/>
    <mergeCell ref="K17:S17"/>
    <mergeCell ref="C18:K18"/>
    <mergeCell ref="L18:S18"/>
    <mergeCell ref="E19:F19"/>
    <mergeCell ref="G19:K19"/>
    <mergeCell ref="N19:S19"/>
    <mergeCell ref="E20:F20"/>
    <mergeCell ref="G20:K20"/>
    <mergeCell ref="N20:S20"/>
    <mergeCell ref="H21:J21"/>
    <mergeCell ref="K21:M21"/>
    <mergeCell ref="N21:P21"/>
    <mergeCell ref="Q21:S21"/>
    <mergeCell ref="I22:J22"/>
    <mergeCell ref="L22:M22"/>
    <mergeCell ref="O22:P22"/>
    <mergeCell ref="R22:S22"/>
    <mergeCell ref="F23:G23"/>
    <mergeCell ref="I23:J23"/>
    <mergeCell ref="L23:M23"/>
    <mergeCell ref="O23:P23"/>
    <mergeCell ref="R23:S23"/>
    <mergeCell ref="F24:G24"/>
    <mergeCell ref="I24:J24"/>
    <mergeCell ref="L24:M24"/>
    <mergeCell ref="O24:P24"/>
    <mergeCell ref="R24:S24"/>
    <mergeCell ref="D25:G25"/>
    <mergeCell ref="H25:J25"/>
    <mergeCell ref="K25:M25"/>
    <mergeCell ref="N25:P25"/>
    <mergeCell ref="Q25:S25"/>
    <mergeCell ref="D26:G26"/>
    <mergeCell ref="H26:J26"/>
    <mergeCell ref="K26:M26"/>
    <mergeCell ref="N26:P26"/>
    <mergeCell ref="Q26:S26"/>
    <mergeCell ref="H27:J27"/>
    <mergeCell ref="K27:M27"/>
    <mergeCell ref="N27:P27"/>
    <mergeCell ref="Q27:S27"/>
    <mergeCell ref="I28:J28"/>
    <mergeCell ref="L28:M28"/>
    <mergeCell ref="O28:P28"/>
    <mergeCell ref="R28:S28"/>
    <mergeCell ref="F29:G29"/>
    <mergeCell ref="I29:J29"/>
    <mergeCell ref="L29:M29"/>
    <mergeCell ref="O29:P29"/>
    <mergeCell ref="R29:S29"/>
    <mergeCell ref="F30:G30"/>
    <mergeCell ref="I30:J30"/>
    <mergeCell ref="L30:M30"/>
    <mergeCell ref="O30:P30"/>
    <mergeCell ref="R30:S30"/>
    <mergeCell ref="D31:G31"/>
    <mergeCell ref="H31:J31"/>
    <mergeCell ref="K31:M31"/>
    <mergeCell ref="N31:P31"/>
    <mergeCell ref="Q31:S31"/>
    <mergeCell ref="D32:G32"/>
    <mergeCell ref="H32:J32"/>
    <mergeCell ref="K32:M32"/>
    <mergeCell ref="N32:P32"/>
    <mergeCell ref="Q32:S32"/>
    <mergeCell ref="C33:G33"/>
    <mergeCell ref="H33:M33"/>
    <mergeCell ref="N33:S33"/>
    <mergeCell ref="C34:G34"/>
    <mergeCell ref="H34:S34"/>
    <mergeCell ref="N43:O43"/>
    <mergeCell ref="Q43:S43"/>
    <mergeCell ref="D35:G35"/>
    <mergeCell ref="H35:S35"/>
    <mergeCell ref="D36:G36"/>
    <mergeCell ref="H36:S36"/>
    <mergeCell ref="D37:G37"/>
    <mergeCell ref="H37:S37"/>
    <mergeCell ref="D38:G38"/>
    <mergeCell ref="H38:S38"/>
    <mergeCell ref="D39:G39"/>
    <mergeCell ref="H39:S39"/>
    <mergeCell ref="H44:K44"/>
    <mergeCell ref="L44:S44"/>
    <mergeCell ref="C45:G45"/>
    <mergeCell ref="H45:I45"/>
    <mergeCell ref="J45:M45"/>
    <mergeCell ref="N45:P45"/>
    <mergeCell ref="Q45:S45"/>
    <mergeCell ref="C46:G46"/>
    <mergeCell ref="H46:I46"/>
    <mergeCell ref="J46:M46"/>
    <mergeCell ref="N46:P46"/>
    <mergeCell ref="Q46:S46"/>
    <mergeCell ref="D42:G44"/>
    <mergeCell ref="C35:C44"/>
    <mergeCell ref="D40:G40"/>
    <mergeCell ref="H40:S40"/>
    <mergeCell ref="D41:G41"/>
    <mergeCell ref="H41:K41"/>
    <mergeCell ref="L41:S41"/>
    <mergeCell ref="H42:K42"/>
    <mergeCell ref="L42:O42"/>
    <mergeCell ref="P42:S42"/>
    <mergeCell ref="H43:K43"/>
    <mergeCell ref="L43:M43"/>
    <mergeCell ref="C47:G47"/>
    <mergeCell ref="H47:I47"/>
    <mergeCell ref="J47:M47"/>
    <mergeCell ref="N47:P47"/>
    <mergeCell ref="Q47:S47"/>
    <mergeCell ref="C48:G48"/>
    <mergeCell ref="H48:S48"/>
    <mergeCell ref="C49:G49"/>
    <mergeCell ref="H49:S49"/>
    <mergeCell ref="C50:G50"/>
    <mergeCell ref="H50:S50"/>
    <mergeCell ref="C52:S52"/>
    <mergeCell ref="C53:S53"/>
    <mergeCell ref="C54:S54"/>
    <mergeCell ref="C55:S55"/>
    <mergeCell ref="C56:S56"/>
    <mergeCell ref="C57:S57"/>
    <mergeCell ref="C6:C11"/>
    <mergeCell ref="D8:E10"/>
    <mergeCell ref="F9:S10"/>
    <mergeCell ref="C12:C17"/>
    <mergeCell ref="J12:K14"/>
    <mergeCell ref="D13:E14"/>
    <mergeCell ref="F13:I14"/>
    <mergeCell ref="L13:S14"/>
    <mergeCell ref="D15:G17"/>
    <mergeCell ref="H16:J17"/>
    <mergeCell ref="C19:D20"/>
    <mergeCell ref="L19:M20"/>
    <mergeCell ref="C21:G22"/>
    <mergeCell ref="D23:E24"/>
    <mergeCell ref="D27:G28"/>
    <mergeCell ref="D29:E30"/>
  </mergeCells>
  <phoneticPr fontId="6"/>
  <conditionalFormatting sqref="E5:G5">
    <cfRule type="containsText" dxfId="3" priority="1" stopIfTrue="1" operator="containsText" text="選択してください。">
      <formula>NOT(ISERROR(SEARCH("選択してください。",E5)))</formula>
    </cfRule>
    <cfRule type="containsText" dxfId="2" priority="2" stopIfTrue="1" operator="containsText" text="選択してください。">
      <formula>NOT(ISERROR(SEARCH("選択してください。",E5)))</formula>
    </cfRule>
  </conditionalFormatting>
  <dataValidations count="1">
    <dataValidation type="list" allowBlank="1" showInputMessage="1" showErrorMessage="1" promptTitle="選択してください。" sqref="E5:G5" xr:uid="{00000000-0002-0000-0500-000000000000}">
      <formula1>"選択してください。,重症心身障害,重症心身障害以外"</formula1>
    </dataValidation>
  </dataValidations>
  <printOptions horizontalCentered="1" verticalCentered="1"/>
  <pageMargins left="0.59055118110236227" right="0" top="0.39370078740157483" bottom="0.19685039370078741" header="0" footer="0"/>
  <pageSetup paperSize="9" scale="9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B61"/>
  <sheetViews>
    <sheetView showGridLines="0" showZeros="0" view="pageBreakPreview" zoomScaleSheetLayoutView="100" workbookViewId="0">
      <selection activeCell="C1" sqref="C1"/>
    </sheetView>
  </sheetViews>
  <sheetFormatPr defaultRowHeight="18.75" x14ac:dyDescent="0.4"/>
  <cols>
    <col min="1" max="1" width="2.125" customWidth="1"/>
    <col min="2" max="2" width="1.125" customWidth="1"/>
    <col min="3" max="19" width="4.5" customWidth="1"/>
    <col min="20" max="20" width="1.125" customWidth="1"/>
  </cols>
  <sheetData>
    <row r="1" spans="1:28" ht="15.6" customHeight="1" x14ac:dyDescent="0.4">
      <c r="A1" s="322"/>
      <c r="B1" s="324" t="s">
        <v>351</v>
      </c>
      <c r="C1" s="285"/>
      <c r="D1" s="285"/>
      <c r="E1" s="322"/>
      <c r="F1" s="322"/>
      <c r="G1" s="322"/>
      <c r="H1" s="322"/>
      <c r="I1" s="322"/>
      <c r="J1" s="322"/>
      <c r="K1" s="322"/>
      <c r="L1" s="322"/>
      <c r="M1" s="322"/>
      <c r="N1" s="322"/>
      <c r="O1" s="322"/>
      <c r="P1" s="322"/>
      <c r="Q1" s="322"/>
      <c r="R1" s="322"/>
      <c r="S1" s="322"/>
      <c r="T1" s="322"/>
      <c r="U1" s="322"/>
      <c r="V1" s="322"/>
      <c r="W1" s="322"/>
      <c r="X1" s="322"/>
      <c r="Y1" s="322"/>
      <c r="Z1" s="322"/>
      <c r="AA1" s="322"/>
      <c r="AB1" s="322"/>
    </row>
    <row r="2" spans="1:28" ht="15.6" customHeight="1" x14ac:dyDescent="0.4">
      <c r="A2" s="322"/>
      <c r="B2" s="272"/>
      <c r="C2" s="290" t="s">
        <v>352</v>
      </c>
      <c r="D2" s="274"/>
      <c r="E2" s="331"/>
      <c r="F2" s="331"/>
      <c r="G2" s="331"/>
      <c r="H2" s="331"/>
      <c r="I2" s="331"/>
      <c r="J2" s="331"/>
      <c r="K2" s="331"/>
      <c r="L2" s="331"/>
      <c r="M2" s="331"/>
      <c r="N2" s="331"/>
      <c r="O2" s="331"/>
      <c r="P2" s="331"/>
      <c r="Q2" s="331"/>
      <c r="R2" s="331"/>
      <c r="S2" s="331"/>
      <c r="T2" s="334"/>
      <c r="U2" s="322"/>
      <c r="V2" s="322"/>
      <c r="W2" s="322"/>
      <c r="X2" s="322"/>
      <c r="Y2" s="322"/>
      <c r="Z2" s="322"/>
      <c r="AA2" s="322"/>
      <c r="AB2" s="322"/>
    </row>
    <row r="3" spans="1:28" ht="8.4499999999999993" customHeight="1" x14ac:dyDescent="0.4">
      <c r="A3" s="322"/>
      <c r="B3" s="325"/>
      <c r="C3" s="328"/>
      <c r="D3" s="328"/>
      <c r="E3" s="328"/>
      <c r="F3" s="328"/>
      <c r="G3" s="328"/>
      <c r="H3" s="328"/>
      <c r="I3" s="328"/>
      <c r="J3" s="328"/>
      <c r="K3" s="328"/>
      <c r="L3" s="328"/>
      <c r="M3" s="328"/>
      <c r="N3" s="328"/>
      <c r="O3" s="328"/>
      <c r="P3" s="328"/>
      <c r="Q3" s="328"/>
      <c r="R3" s="328"/>
      <c r="S3" s="328"/>
      <c r="T3" s="335"/>
      <c r="U3" s="322"/>
      <c r="V3" s="322"/>
      <c r="W3" s="322"/>
      <c r="X3" s="322"/>
      <c r="Y3" s="322"/>
      <c r="Z3" s="322"/>
      <c r="AA3" s="322"/>
      <c r="AB3" s="322"/>
    </row>
    <row r="4" spans="1:28" ht="15.6" customHeight="1" x14ac:dyDescent="0.4">
      <c r="A4" s="322"/>
      <c r="B4" s="325"/>
      <c r="C4" s="292"/>
      <c r="D4" s="1497" t="s">
        <v>190</v>
      </c>
      <c r="E4" s="1498"/>
      <c r="F4" s="1498"/>
      <c r="G4" s="1498"/>
      <c r="H4" s="1498"/>
      <c r="I4" s="1498"/>
      <c r="J4" s="1498"/>
      <c r="K4" s="300"/>
      <c r="L4" s="291"/>
      <c r="M4" s="959" t="s">
        <v>104</v>
      </c>
      <c r="N4" s="960"/>
      <c r="O4" s="1406"/>
      <c r="P4" s="1406"/>
      <c r="Q4" s="1406"/>
      <c r="R4" s="1406"/>
      <c r="S4" s="1407"/>
      <c r="T4" s="335"/>
      <c r="U4" s="322"/>
      <c r="V4" s="322"/>
      <c r="W4" s="322"/>
      <c r="X4" s="322"/>
      <c r="Y4" s="322"/>
      <c r="Z4" s="322"/>
      <c r="AA4" s="322"/>
      <c r="AB4" s="322"/>
    </row>
    <row r="5" spans="1:28" ht="15.6" customHeight="1" x14ac:dyDescent="0.4">
      <c r="A5" s="322"/>
      <c r="B5" s="325"/>
      <c r="C5" s="291"/>
      <c r="D5" s="295" t="s">
        <v>357</v>
      </c>
      <c r="E5" s="1499" t="s">
        <v>64</v>
      </c>
      <c r="F5" s="1499"/>
      <c r="G5" s="1499"/>
      <c r="H5" s="295" t="s">
        <v>358</v>
      </c>
      <c r="I5" s="295"/>
      <c r="J5" s="295"/>
      <c r="K5" s="291"/>
      <c r="L5" s="291"/>
      <c r="M5" s="291"/>
      <c r="N5" s="291"/>
      <c r="O5" s="291"/>
      <c r="P5" s="291"/>
      <c r="Q5" s="291"/>
      <c r="R5" s="291"/>
      <c r="S5" s="291"/>
      <c r="T5" s="335"/>
      <c r="U5" s="322"/>
      <c r="V5" s="322"/>
      <c r="W5" s="322"/>
      <c r="X5" s="322"/>
      <c r="Y5" s="322"/>
      <c r="Z5" s="322"/>
      <c r="AA5" s="322"/>
      <c r="AB5" s="322"/>
    </row>
    <row r="6" spans="1:28" ht="15.6" customHeight="1" x14ac:dyDescent="0.4">
      <c r="A6" s="322"/>
      <c r="B6" s="325"/>
      <c r="C6" s="1259" t="s">
        <v>40</v>
      </c>
      <c r="D6" s="1409" t="s">
        <v>116</v>
      </c>
      <c r="E6" s="1410"/>
      <c r="F6" s="1500">
        <f>基本情報入力シート!E20</f>
        <v>0</v>
      </c>
      <c r="G6" s="1500"/>
      <c r="H6" s="1500"/>
      <c r="I6" s="1500"/>
      <c r="J6" s="1500"/>
      <c r="K6" s="1500"/>
      <c r="L6" s="1500"/>
      <c r="M6" s="1500"/>
      <c r="N6" s="1500"/>
      <c r="O6" s="1500"/>
      <c r="P6" s="1500"/>
      <c r="Q6" s="1500"/>
      <c r="R6" s="1500"/>
      <c r="S6" s="1501"/>
      <c r="T6" s="335"/>
      <c r="U6" s="322"/>
      <c r="V6" s="322"/>
      <c r="W6" s="322"/>
      <c r="X6" s="322"/>
      <c r="Y6" s="322"/>
      <c r="Z6" s="322"/>
      <c r="AA6" s="322"/>
      <c r="AB6" s="322"/>
    </row>
    <row r="7" spans="1:28" ht="15.6" customHeight="1" x14ac:dyDescent="0.4">
      <c r="A7" s="322"/>
      <c r="B7" s="325"/>
      <c r="C7" s="1260"/>
      <c r="D7" s="956" t="s">
        <v>49</v>
      </c>
      <c r="E7" s="1312"/>
      <c r="F7" s="1502">
        <f>基本情報入力シート!E21</f>
        <v>0</v>
      </c>
      <c r="G7" s="1503"/>
      <c r="H7" s="1503"/>
      <c r="I7" s="1503"/>
      <c r="J7" s="1503"/>
      <c r="K7" s="1503"/>
      <c r="L7" s="1503"/>
      <c r="M7" s="1503"/>
      <c r="N7" s="1503"/>
      <c r="O7" s="1503"/>
      <c r="P7" s="1503"/>
      <c r="Q7" s="1503"/>
      <c r="R7" s="1503"/>
      <c r="S7" s="1504"/>
      <c r="T7" s="335"/>
      <c r="U7" s="322"/>
      <c r="V7" s="322"/>
      <c r="W7" s="322"/>
      <c r="X7" s="322"/>
      <c r="Y7" s="322"/>
      <c r="Z7" s="322"/>
      <c r="AA7" s="322"/>
      <c r="AB7" s="322"/>
    </row>
    <row r="8" spans="1:28" ht="15.6" customHeight="1" x14ac:dyDescent="0.4">
      <c r="A8" s="322"/>
      <c r="B8" s="325"/>
      <c r="C8" s="1260"/>
      <c r="D8" s="1262" t="s">
        <v>118</v>
      </c>
      <c r="E8" s="1263"/>
      <c r="F8" s="1505" t="str">
        <f>基本情報入力シート!J22</f>
        <v/>
      </c>
      <c r="G8" s="1506"/>
      <c r="H8" s="1506"/>
      <c r="I8" s="1506"/>
      <c r="J8" s="1506"/>
      <c r="K8" s="332"/>
      <c r="L8" s="332"/>
      <c r="M8" s="332"/>
      <c r="N8" s="332"/>
      <c r="O8" s="332"/>
      <c r="P8" s="332"/>
      <c r="Q8" s="332"/>
      <c r="R8" s="332"/>
      <c r="S8" s="333"/>
      <c r="T8" s="335"/>
      <c r="U8" s="322"/>
      <c r="V8" s="322"/>
      <c r="W8" s="322"/>
      <c r="X8" s="322"/>
      <c r="Y8" s="322"/>
      <c r="Z8" s="322"/>
      <c r="AA8" s="322"/>
      <c r="AB8" s="322"/>
    </row>
    <row r="9" spans="1:28" ht="12" customHeight="1" x14ac:dyDescent="0.4">
      <c r="A9" s="322"/>
      <c r="B9" s="325"/>
      <c r="C9" s="1260"/>
      <c r="D9" s="1264"/>
      <c r="E9" s="1265"/>
      <c r="F9" s="1417">
        <f>基本情報入力シート!E23</f>
        <v>0</v>
      </c>
      <c r="G9" s="1418"/>
      <c r="H9" s="1418"/>
      <c r="I9" s="1418"/>
      <c r="J9" s="1418"/>
      <c r="K9" s="1418"/>
      <c r="L9" s="1418"/>
      <c r="M9" s="1418"/>
      <c r="N9" s="1418"/>
      <c r="O9" s="1418"/>
      <c r="P9" s="1418"/>
      <c r="Q9" s="1418"/>
      <c r="R9" s="1418"/>
      <c r="S9" s="1419"/>
      <c r="T9" s="335"/>
      <c r="U9" s="322"/>
      <c r="V9" s="322"/>
      <c r="W9" s="322"/>
      <c r="X9" s="322"/>
      <c r="Y9" s="322"/>
      <c r="Z9" s="322"/>
      <c r="AA9" s="322"/>
      <c r="AB9" s="322"/>
    </row>
    <row r="10" spans="1:28" ht="12" customHeight="1" x14ac:dyDescent="0.4">
      <c r="A10" s="322"/>
      <c r="B10" s="325"/>
      <c r="C10" s="1260"/>
      <c r="D10" s="1266"/>
      <c r="E10" s="1267"/>
      <c r="F10" s="1420"/>
      <c r="G10" s="1421"/>
      <c r="H10" s="1421"/>
      <c r="I10" s="1421"/>
      <c r="J10" s="1421"/>
      <c r="K10" s="1421"/>
      <c r="L10" s="1421"/>
      <c r="M10" s="1421"/>
      <c r="N10" s="1421"/>
      <c r="O10" s="1421"/>
      <c r="P10" s="1421"/>
      <c r="Q10" s="1421"/>
      <c r="R10" s="1421"/>
      <c r="S10" s="1422"/>
      <c r="T10" s="335"/>
      <c r="U10" s="322"/>
      <c r="V10" s="322"/>
      <c r="W10" s="322"/>
      <c r="X10" s="322"/>
      <c r="Y10" s="322"/>
      <c r="Z10" s="322"/>
      <c r="AA10" s="322"/>
      <c r="AB10" s="322"/>
    </row>
    <row r="11" spans="1:28" ht="15.6" customHeight="1" x14ac:dyDescent="0.4">
      <c r="A11" s="322"/>
      <c r="B11" s="325"/>
      <c r="C11" s="1261"/>
      <c r="D11" s="956" t="s">
        <v>192</v>
      </c>
      <c r="E11" s="1312"/>
      <c r="F11" s="1312" t="s">
        <v>194</v>
      </c>
      <c r="G11" s="1312"/>
      <c r="H11" s="1490">
        <f>基本情報入力シート!E24</f>
        <v>0</v>
      </c>
      <c r="I11" s="1490"/>
      <c r="J11" s="1490"/>
      <c r="K11" s="1490"/>
      <c r="L11" s="1491"/>
      <c r="M11" s="1393" t="s">
        <v>198</v>
      </c>
      <c r="N11" s="1393"/>
      <c r="O11" s="1491">
        <f>基本情報入力シート!E25</f>
        <v>0</v>
      </c>
      <c r="P11" s="1491"/>
      <c r="Q11" s="1491"/>
      <c r="R11" s="1491"/>
      <c r="S11" s="1492"/>
      <c r="T11" s="335"/>
      <c r="U11" s="322"/>
      <c r="V11" s="322"/>
      <c r="W11" s="322"/>
      <c r="X11" s="322"/>
      <c r="Y11" s="322"/>
      <c r="Z11" s="322"/>
      <c r="AA11" s="322"/>
      <c r="AB11" s="322"/>
    </row>
    <row r="12" spans="1:28" ht="14.45" customHeight="1" x14ac:dyDescent="0.4">
      <c r="A12" s="322"/>
      <c r="B12" s="325"/>
      <c r="C12" s="1273" t="s">
        <v>50</v>
      </c>
      <c r="D12" s="1312" t="s">
        <v>116</v>
      </c>
      <c r="E12" s="1312"/>
      <c r="F12" s="1493">
        <f>基本情報入力シート!E34</f>
        <v>0</v>
      </c>
      <c r="G12" s="1493"/>
      <c r="H12" s="1493"/>
      <c r="I12" s="1493"/>
      <c r="J12" s="1423" t="s">
        <v>200</v>
      </c>
      <c r="K12" s="1424"/>
      <c r="L12" s="1494" t="str">
        <f>基本情報入力シート!J37</f>
        <v/>
      </c>
      <c r="M12" s="1495"/>
      <c r="N12" s="1495"/>
      <c r="O12" s="1495"/>
      <c r="P12" s="1495"/>
      <c r="Q12" s="1495"/>
      <c r="R12" s="1495"/>
      <c r="S12" s="1496"/>
      <c r="T12" s="335"/>
      <c r="U12" s="322"/>
      <c r="V12" s="322"/>
      <c r="W12" s="322"/>
      <c r="X12" s="322"/>
      <c r="Y12" s="322"/>
      <c r="Z12" s="322"/>
      <c r="AA12" s="322"/>
      <c r="AB12" s="322"/>
    </row>
    <row r="13" spans="1:28" ht="12.6" customHeight="1" x14ac:dyDescent="0.4">
      <c r="A13" s="322"/>
      <c r="B13" s="325"/>
      <c r="C13" s="1260"/>
      <c r="D13" s="1274" t="s">
        <v>203</v>
      </c>
      <c r="E13" s="1263"/>
      <c r="F13" s="1429">
        <f>基本情報入力シート!E35</f>
        <v>0</v>
      </c>
      <c r="G13" s="1430"/>
      <c r="H13" s="1430"/>
      <c r="I13" s="1431"/>
      <c r="J13" s="1425"/>
      <c r="K13" s="1426"/>
      <c r="L13" s="1435">
        <f>基本情報入力シート!E38</f>
        <v>0</v>
      </c>
      <c r="M13" s="1436"/>
      <c r="N13" s="1436"/>
      <c r="O13" s="1436"/>
      <c r="P13" s="1436"/>
      <c r="Q13" s="1436"/>
      <c r="R13" s="1436"/>
      <c r="S13" s="1437"/>
      <c r="T13" s="335"/>
      <c r="U13" s="322"/>
      <c r="V13" s="322"/>
      <c r="W13" s="322"/>
      <c r="X13" s="322"/>
      <c r="Y13" s="322"/>
      <c r="Z13" s="322"/>
      <c r="AA13" s="322"/>
      <c r="AB13" s="322"/>
    </row>
    <row r="14" spans="1:28" ht="12.6" customHeight="1" x14ac:dyDescent="0.4">
      <c r="A14" s="322"/>
      <c r="B14" s="325"/>
      <c r="C14" s="1260"/>
      <c r="D14" s="1276"/>
      <c r="E14" s="1267"/>
      <c r="F14" s="1432"/>
      <c r="G14" s="1433"/>
      <c r="H14" s="1433"/>
      <c r="I14" s="1434"/>
      <c r="J14" s="1427"/>
      <c r="K14" s="1428"/>
      <c r="L14" s="1438"/>
      <c r="M14" s="1439"/>
      <c r="N14" s="1439"/>
      <c r="O14" s="1439"/>
      <c r="P14" s="1439"/>
      <c r="Q14" s="1439"/>
      <c r="R14" s="1439"/>
      <c r="S14" s="1440"/>
      <c r="T14" s="335"/>
      <c r="U14" s="322"/>
      <c r="V14" s="322"/>
      <c r="W14" s="322"/>
      <c r="X14" s="322"/>
      <c r="Y14" s="322"/>
      <c r="Z14" s="322"/>
      <c r="AA14" s="322"/>
      <c r="AB14" s="322"/>
    </row>
    <row r="15" spans="1:28" ht="13.15" customHeight="1" x14ac:dyDescent="0.4">
      <c r="A15" s="322"/>
      <c r="B15" s="325"/>
      <c r="C15" s="1260"/>
      <c r="D15" s="1289" t="s">
        <v>207</v>
      </c>
      <c r="E15" s="1290"/>
      <c r="F15" s="1290"/>
      <c r="G15" s="1291"/>
      <c r="H15" s="1399" t="s">
        <v>208</v>
      </c>
      <c r="I15" s="1400"/>
      <c r="J15" s="1401"/>
      <c r="K15" s="1402"/>
      <c r="L15" s="1403"/>
      <c r="M15" s="1403"/>
      <c r="N15" s="1403"/>
      <c r="O15" s="1403"/>
      <c r="P15" s="1403"/>
      <c r="Q15" s="1403"/>
      <c r="R15" s="1403"/>
      <c r="S15" s="1404"/>
      <c r="T15" s="335"/>
      <c r="U15" s="322"/>
      <c r="V15" s="322"/>
      <c r="W15" s="322"/>
      <c r="X15" s="322"/>
      <c r="Y15" s="322"/>
      <c r="Z15" s="322"/>
      <c r="AA15" s="322"/>
      <c r="AB15" s="322"/>
    </row>
    <row r="16" spans="1:28" ht="13.15" customHeight="1" x14ac:dyDescent="0.4">
      <c r="A16" s="322"/>
      <c r="B16" s="325"/>
      <c r="C16" s="1260"/>
      <c r="D16" s="1292"/>
      <c r="E16" s="1293"/>
      <c r="F16" s="1293"/>
      <c r="G16" s="1294"/>
      <c r="H16" s="1298" t="s">
        <v>197</v>
      </c>
      <c r="I16" s="1299"/>
      <c r="J16" s="1300"/>
      <c r="K16" s="1373"/>
      <c r="L16" s="1374"/>
      <c r="M16" s="1374"/>
      <c r="N16" s="1374"/>
      <c r="O16" s="1374"/>
      <c r="P16" s="1374"/>
      <c r="Q16" s="1374"/>
      <c r="R16" s="1374"/>
      <c r="S16" s="1375"/>
      <c r="T16" s="335"/>
      <c r="U16" s="322"/>
      <c r="V16" s="322"/>
      <c r="W16" s="322"/>
      <c r="X16" s="322"/>
      <c r="Y16" s="322"/>
      <c r="Z16" s="322"/>
      <c r="AA16" s="322"/>
      <c r="AB16" s="322"/>
    </row>
    <row r="17" spans="1:28" ht="13.15" customHeight="1" x14ac:dyDescent="0.4">
      <c r="A17" s="322"/>
      <c r="B17" s="325"/>
      <c r="C17" s="1261"/>
      <c r="D17" s="1295"/>
      <c r="E17" s="1296"/>
      <c r="F17" s="1296"/>
      <c r="G17" s="1297"/>
      <c r="H17" s="1121"/>
      <c r="I17" s="1122"/>
      <c r="J17" s="1301"/>
      <c r="K17" s="1376"/>
      <c r="L17" s="1377"/>
      <c r="M17" s="1377"/>
      <c r="N17" s="1377"/>
      <c r="O17" s="1377"/>
      <c r="P17" s="1377"/>
      <c r="Q17" s="1377"/>
      <c r="R17" s="1377"/>
      <c r="S17" s="1378"/>
      <c r="T17" s="335"/>
      <c r="U17" s="322"/>
      <c r="V17" s="322"/>
      <c r="W17" s="322"/>
      <c r="X17" s="322"/>
      <c r="Y17" s="322"/>
      <c r="Z17" s="322"/>
      <c r="AA17" s="322"/>
      <c r="AB17" s="322"/>
    </row>
    <row r="18" spans="1:28" ht="12.6" customHeight="1" x14ac:dyDescent="0.4">
      <c r="A18" s="322"/>
      <c r="B18" s="325"/>
      <c r="C18" s="1319" t="s">
        <v>209</v>
      </c>
      <c r="D18" s="1320"/>
      <c r="E18" s="1320"/>
      <c r="F18" s="1320"/>
      <c r="G18" s="1320"/>
      <c r="H18" s="1320"/>
      <c r="I18" s="1320"/>
      <c r="J18" s="1320"/>
      <c r="K18" s="1321"/>
      <c r="L18" s="1379" t="s">
        <v>68</v>
      </c>
      <c r="M18" s="1379"/>
      <c r="N18" s="1379"/>
      <c r="O18" s="1379"/>
      <c r="P18" s="1379"/>
      <c r="Q18" s="1379"/>
      <c r="R18" s="1379"/>
      <c r="S18" s="1380"/>
      <c r="T18" s="335"/>
      <c r="U18" s="322"/>
      <c r="V18" s="322"/>
      <c r="W18" s="322"/>
      <c r="X18" s="322"/>
      <c r="Y18" s="322"/>
      <c r="Z18" s="322"/>
      <c r="AA18" s="322"/>
      <c r="AB18" s="322"/>
    </row>
    <row r="19" spans="1:28" ht="14.45" customHeight="1" x14ac:dyDescent="0.4">
      <c r="A19" s="322"/>
      <c r="B19" s="325"/>
      <c r="C19" s="1302" t="s">
        <v>211</v>
      </c>
      <c r="D19" s="1303"/>
      <c r="E19" s="1312" t="s">
        <v>116</v>
      </c>
      <c r="F19" s="1311"/>
      <c r="G19" s="1479">
        <f>基本情報入力シート!E41</f>
        <v>0</v>
      </c>
      <c r="H19" s="1480"/>
      <c r="I19" s="1480"/>
      <c r="J19" s="1480"/>
      <c r="K19" s="1481"/>
      <c r="L19" s="1274" t="s">
        <v>215</v>
      </c>
      <c r="M19" s="1263"/>
      <c r="N19" s="1482" t="str">
        <f>基本情報入力シート!J44</f>
        <v/>
      </c>
      <c r="O19" s="1483"/>
      <c r="P19" s="1483"/>
      <c r="Q19" s="1483"/>
      <c r="R19" s="1483"/>
      <c r="S19" s="1484"/>
      <c r="T19" s="335"/>
      <c r="U19" s="322"/>
      <c r="V19" s="322"/>
      <c r="W19" s="322"/>
      <c r="X19" s="322"/>
      <c r="Y19" s="322"/>
      <c r="Z19" s="322"/>
      <c r="AA19" s="322"/>
      <c r="AB19" s="322"/>
    </row>
    <row r="20" spans="1:28" ht="14.45" customHeight="1" x14ac:dyDescent="0.15">
      <c r="A20" s="322"/>
      <c r="B20" s="325"/>
      <c r="C20" s="1304"/>
      <c r="D20" s="1305"/>
      <c r="E20" s="1312" t="s">
        <v>203</v>
      </c>
      <c r="F20" s="1311"/>
      <c r="G20" s="1485">
        <f>基本情報入力シート!E42</f>
        <v>0</v>
      </c>
      <c r="H20" s="1486"/>
      <c r="I20" s="1486"/>
      <c r="J20" s="1486"/>
      <c r="K20" s="1487"/>
      <c r="L20" s="1276"/>
      <c r="M20" s="1266"/>
      <c r="N20" s="1427">
        <f>基本情報入力シート!E45</f>
        <v>0</v>
      </c>
      <c r="O20" s="1488"/>
      <c r="P20" s="1488"/>
      <c r="Q20" s="1488"/>
      <c r="R20" s="1488"/>
      <c r="S20" s="1489"/>
      <c r="T20" s="335"/>
      <c r="U20" s="322"/>
      <c r="V20" s="322"/>
      <c r="W20" s="322"/>
      <c r="X20" s="322"/>
      <c r="Y20" s="328"/>
      <c r="Z20" s="322"/>
      <c r="AA20" s="322"/>
      <c r="AB20" s="322"/>
    </row>
    <row r="21" spans="1:28" ht="13.15" customHeight="1" x14ac:dyDescent="0.4">
      <c r="A21" s="322"/>
      <c r="B21" s="325"/>
      <c r="C21" s="1306" t="s">
        <v>181</v>
      </c>
      <c r="D21" s="1262"/>
      <c r="E21" s="1262"/>
      <c r="F21" s="1262"/>
      <c r="G21" s="1263"/>
      <c r="H21" s="1274" t="s">
        <v>217</v>
      </c>
      <c r="I21" s="1262"/>
      <c r="J21" s="1263"/>
      <c r="K21" s="1274" t="s">
        <v>219</v>
      </c>
      <c r="L21" s="1262"/>
      <c r="M21" s="1263"/>
      <c r="N21" s="1369" t="s">
        <v>360</v>
      </c>
      <c r="O21" s="1370"/>
      <c r="P21" s="1371"/>
      <c r="Q21" s="1369" t="s">
        <v>222</v>
      </c>
      <c r="R21" s="1370"/>
      <c r="S21" s="1372"/>
      <c r="T21" s="335"/>
      <c r="U21" s="322"/>
      <c r="V21" s="322"/>
      <c r="W21" s="322"/>
      <c r="X21" s="322"/>
      <c r="Y21" s="322"/>
      <c r="Z21" s="322"/>
      <c r="AA21" s="322"/>
      <c r="AB21" s="322"/>
    </row>
    <row r="22" spans="1:28" ht="13.15" customHeight="1" x14ac:dyDescent="0.4">
      <c r="A22" s="322"/>
      <c r="B22" s="325"/>
      <c r="C22" s="1307"/>
      <c r="D22" s="1266"/>
      <c r="E22" s="1266"/>
      <c r="F22" s="1266"/>
      <c r="G22" s="1267"/>
      <c r="H22" s="296" t="s">
        <v>224</v>
      </c>
      <c r="I22" s="955" t="s">
        <v>226</v>
      </c>
      <c r="J22" s="956"/>
      <c r="K22" s="296" t="s">
        <v>224</v>
      </c>
      <c r="L22" s="955" t="s">
        <v>226</v>
      </c>
      <c r="M22" s="956"/>
      <c r="N22" s="296" t="s">
        <v>224</v>
      </c>
      <c r="O22" s="1320" t="s">
        <v>226</v>
      </c>
      <c r="P22" s="1321"/>
      <c r="Q22" s="296" t="s">
        <v>224</v>
      </c>
      <c r="R22" s="1324" t="s">
        <v>226</v>
      </c>
      <c r="S22" s="1368"/>
      <c r="T22" s="335"/>
      <c r="U22" s="322"/>
      <c r="V22" s="322"/>
      <c r="W22" s="322"/>
      <c r="X22" s="322"/>
      <c r="Y22" s="322"/>
      <c r="Z22" s="322"/>
      <c r="AA22" s="322"/>
      <c r="AB22" s="322"/>
    </row>
    <row r="23" spans="1:28" ht="13.15" customHeight="1" x14ac:dyDescent="0.4">
      <c r="A23" s="322"/>
      <c r="B23" s="325"/>
      <c r="C23" s="293"/>
      <c r="D23" s="1274" t="s">
        <v>229</v>
      </c>
      <c r="E23" s="1263"/>
      <c r="F23" s="1324" t="s">
        <v>231</v>
      </c>
      <c r="G23" s="1321"/>
      <c r="H23" s="302"/>
      <c r="I23" s="1317"/>
      <c r="J23" s="1334"/>
      <c r="K23" s="302"/>
      <c r="L23" s="1317"/>
      <c r="M23" s="1334"/>
      <c r="N23" s="302"/>
      <c r="O23" s="1317"/>
      <c r="P23" s="1334"/>
      <c r="Q23" s="302"/>
      <c r="R23" s="1316"/>
      <c r="S23" s="1318"/>
      <c r="T23" s="335"/>
      <c r="U23" s="322"/>
      <c r="V23" s="322"/>
      <c r="W23" s="322"/>
      <c r="X23" s="322"/>
      <c r="Y23" s="322"/>
      <c r="Z23" s="322"/>
      <c r="AA23" s="322"/>
      <c r="AB23" s="322"/>
    </row>
    <row r="24" spans="1:28" ht="13.15" customHeight="1" x14ac:dyDescent="0.4">
      <c r="A24" s="322"/>
      <c r="B24" s="325"/>
      <c r="C24" s="293"/>
      <c r="D24" s="1276"/>
      <c r="E24" s="1267"/>
      <c r="F24" s="1324" t="s">
        <v>233</v>
      </c>
      <c r="G24" s="1321"/>
      <c r="H24" s="302"/>
      <c r="I24" s="1317"/>
      <c r="J24" s="1334"/>
      <c r="K24" s="302"/>
      <c r="L24" s="1317"/>
      <c r="M24" s="1334"/>
      <c r="N24" s="302"/>
      <c r="O24" s="1317"/>
      <c r="P24" s="1334"/>
      <c r="Q24" s="302"/>
      <c r="R24" s="1317"/>
      <c r="S24" s="1318"/>
      <c r="T24" s="335"/>
      <c r="U24" s="322"/>
      <c r="V24" s="322"/>
      <c r="W24" s="322"/>
      <c r="X24" s="322"/>
      <c r="Y24" s="322"/>
      <c r="Z24" s="322"/>
      <c r="AA24" s="322"/>
      <c r="AB24" s="322"/>
    </row>
    <row r="25" spans="1:28" ht="13.15" customHeight="1" x14ac:dyDescent="0.4">
      <c r="A25" s="322"/>
      <c r="B25" s="325"/>
      <c r="C25" s="293"/>
      <c r="D25" s="1324" t="s">
        <v>235</v>
      </c>
      <c r="E25" s="1320"/>
      <c r="F25" s="1320"/>
      <c r="G25" s="1321"/>
      <c r="H25" s="1311"/>
      <c r="I25" s="955"/>
      <c r="J25" s="956"/>
      <c r="K25" s="1311"/>
      <c r="L25" s="955"/>
      <c r="M25" s="956"/>
      <c r="N25" s="1311"/>
      <c r="O25" s="955"/>
      <c r="P25" s="956"/>
      <c r="Q25" s="1311"/>
      <c r="R25" s="955"/>
      <c r="S25" s="1366"/>
      <c r="T25" s="335"/>
      <c r="U25" s="322"/>
      <c r="V25" s="322"/>
      <c r="W25" s="322"/>
      <c r="X25" s="322"/>
      <c r="Y25" s="322"/>
      <c r="Z25" s="322"/>
      <c r="AA25" s="322"/>
      <c r="AB25" s="322"/>
    </row>
    <row r="26" spans="1:28" ht="13.15" customHeight="1" x14ac:dyDescent="0.4">
      <c r="A26" s="322"/>
      <c r="B26" s="325"/>
      <c r="C26" s="293"/>
      <c r="D26" s="1324" t="s">
        <v>239</v>
      </c>
      <c r="E26" s="1320"/>
      <c r="F26" s="1320"/>
      <c r="G26" s="1321"/>
      <c r="H26" s="1351"/>
      <c r="I26" s="1352"/>
      <c r="J26" s="1353"/>
      <c r="K26" s="1351"/>
      <c r="L26" s="1352"/>
      <c r="M26" s="1353"/>
      <c r="N26" s="1351"/>
      <c r="O26" s="1352"/>
      <c r="P26" s="1353"/>
      <c r="Q26" s="1351"/>
      <c r="R26" s="1352"/>
      <c r="S26" s="1354"/>
      <c r="T26" s="335"/>
      <c r="U26" s="322"/>
      <c r="V26" s="322"/>
      <c r="W26" s="322"/>
      <c r="X26" s="322"/>
      <c r="Y26" s="322"/>
      <c r="Z26" s="322"/>
      <c r="AA26" s="322"/>
      <c r="AB26" s="322"/>
    </row>
    <row r="27" spans="1:28" ht="13.15" customHeight="1" x14ac:dyDescent="0.4">
      <c r="A27" s="322"/>
      <c r="B27" s="325"/>
      <c r="C27" s="293"/>
      <c r="D27" s="1262"/>
      <c r="E27" s="1262"/>
      <c r="F27" s="1262"/>
      <c r="G27" s="1263"/>
      <c r="H27" s="1311" t="s">
        <v>149</v>
      </c>
      <c r="I27" s="955"/>
      <c r="J27" s="956"/>
      <c r="K27" s="1324" t="s">
        <v>60</v>
      </c>
      <c r="L27" s="1320"/>
      <c r="M27" s="1320"/>
      <c r="N27" s="1473" t="s">
        <v>238</v>
      </c>
      <c r="O27" s="1474"/>
      <c r="P27" s="1475"/>
      <c r="Q27" s="1476" t="s">
        <v>241</v>
      </c>
      <c r="R27" s="1477"/>
      <c r="S27" s="1478"/>
      <c r="T27" s="335"/>
      <c r="U27" s="322"/>
      <c r="V27" s="322"/>
      <c r="W27" s="322"/>
      <c r="X27" s="322"/>
      <c r="Y27" s="322"/>
      <c r="Z27" s="322"/>
      <c r="AA27" s="322"/>
      <c r="AB27" s="322"/>
    </row>
    <row r="28" spans="1:28" ht="13.15" customHeight="1" x14ac:dyDescent="0.4">
      <c r="A28" s="322"/>
      <c r="B28" s="325"/>
      <c r="C28" s="293"/>
      <c r="D28" s="1266"/>
      <c r="E28" s="1266"/>
      <c r="F28" s="1266"/>
      <c r="G28" s="1267"/>
      <c r="H28" s="296" t="s">
        <v>224</v>
      </c>
      <c r="I28" s="1266" t="s">
        <v>226</v>
      </c>
      <c r="J28" s="1267"/>
      <c r="K28" s="296" t="s">
        <v>224</v>
      </c>
      <c r="L28" s="1266" t="s">
        <v>226</v>
      </c>
      <c r="M28" s="1267"/>
      <c r="N28" s="315" t="s">
        <v>224</v>
      </c>
      <c r="O28" s="1266" t="s">
        <v>226</v>
      </c>
      <c r="P28" s="1267"/>
      <c r="Q28" s="296" t="s">
        <v>224</v>
      </c>
      <c r="R28" s="1312" t="s">
        <v>226</v>
      </c>
      <c r="S28" s="1367"/>
      <c r="T28" s="335"/>
      <c r="U28" s="322"/>
      <c r="V28" s="322"/>
      <c r="W28" s="322"/>
      <c r="X28" s="322"/>
      <c r="Y28" s="322"/>
      <c r="Z28" s="322"/>
      <c r="AA28" s="322"/>
      <c r="AB28" s="322"/>
    </row>
    <row r="29" spans="1:28" ht="13.15" customHeight="1" x14ac:dyDescent="0.4">
      <c r="A29" s="322"/>
      <c r="B29" s="325"/>
      <c r="C29" s="293"/>
      <c r="D29" s="1274" t="s">
        <v>229</v>
      </c>
      <c r="E29" s="1263"/>
      <c r="F29" s="1324" t="s">
        <v>231</v>
      </c>
      <c r="G29" s="1321"/>
      <c r="H29" s="302"/>
      <c r="I29" s="1316"/>
      <c r="J29" s="1334"/>
      <c r="K29" s="302"/>
      <c r="L29" s="1316"/>
      <c r="M29" s="1334"/>
      <c r="N29" s="302"/>
      <c r="O29" s="1316"/>
      <c r="P29" s="1334"/>
      <c r="Q29" s="302"/>
      <c r="R29" s="1316"/>
      <c r="S29" s="1318"/>
      <c r="T29" s="335"/>
      <c r="U29" s="322"/>
      <c r="V29" s="322"/>
      <c r="W29" s="322"/>
      <c r="X29" s="322"/>
      <c r="Y29" s="322"/>
      <c r="Z29" s="322"/>
      <c r="AA29" s="322"/>
      <c r="AB29" s="322"/>
    </row>
    <row r="30" spans="1:28" ht="13.15" customHeight="1" x14ac:dyDescent="0.4">
      <c r="A30" s="322"/>
      <c r="B30" s="325"/>
      <c r="C30" s="293"/>
      <c r="D30" s="1276"/>
      <c r="E30" s="1267"/>
      <c r="F30" s="1324" t="s">
        <v>244</v>
      </c>
      <c r="G30" s="1321"/>
      <c r="H30" s="302"/>
      <c r="I30" s="1316"/>
      <c r="J30" s="1334"/>
      <c r="K30" s="302"/>
      <c r="L30" s="1316"/>
      <c r="M30" s="1334"/>
      <c r="N30" s="302"/>
      <c r="O30" s="1316"/>
      <c r="P30" s="1334"/>
      <c r="Q30" s="302"/>
      <c r="R30" s="1316"/>
      <c r="S30" s="1318"/>
      <c r="T30" s="335"/>
      <c r="U30" s="322"/>
      <c r="V30" s="322"/>
      <c r="W30" s="322"/>
      <c r="X30" s="322"/>
      <c r="Y30" s="322"/>
      <c r="Z30" s="322"/>
      <c r="AA30" s="322"/>
      <c r="AB30" s="322"/>
    </row>
    <row r="31" spans="1:28" ht="13.15" customHeight="1" x14ac:dyDescent="0.4">
      <c r="A31" s="322"/>
      <c r="B31" s="325"/>
      <c r="C31" s="293"/>
      <c r="D31" s="1324" t="s">
        <v>235</v>
      </c>
      <c r="E31" s="1320"/>
      <c r="F31" s="1320"/>
      <c r="G31" s="1321"/>
      <c r="H31" s="1311"/>
      <c r="I31" s="955"/>
      <c r="J31" s="956"/>
      <c r="K31" s="1311"/>
      <c r="L31" s="955"/>
      <c r="M31" s="956"/>
      <c r="N31" s="1311"/>
      <c r="O31" s="955"/>
      <c r="P31" s="956"/>
      <c r="Q31" s="1311"/>
      <c r="R31" s="955"/>
      <c r="S31" s="1366"/>
      <c r="T31" s="335"/>
      <c r="U31" s="322"/>
      <c r="V31" s="322"/>
      <c r="W31" s="322"/>
      <c r="X31" s="322"/>
      <c r="Y31" s="322"/>
      <c r="Z31" s="322"/>
      <c r="AA31" s="322"/>
      <c r="AB31" s="322"/>
    </row>
    <row r="32" spans="1:28" ht="13.15" customHeight="1" x14ac:dyDescent="0.4">
      <c r="A32" s="322"/>
      <c r="B32" s="325"/>
      <c r="C32" s="293"/>
      <c r="D32" s="1324" t="s">
        <v>239</v>
      </c>
      <c r="E32" s="1320"/>
      <c r="F32" s="1320"/>
      <c r="G32" s="1321"/>
      <c r="H32" s="1351"/>
      <c r="I32" s="1352"/>
      <c r="J32" s="1353"/>
      <c r="K32" s="1351"/>
      <c r="L32" s="1352"/>
      <c r="M32" s="1353"/>
      <c r="N32" s="1351"/>
      <c r="O32" s="1352"/>
      <c r="P32" s="1353"/>
      <c r="Q32" s="1351"/>
      <c r="R32" s="1352"/>
      <c r="S32" s="1354"/>
      <c r="T32" s="335"/>
      <c r="U32" s="322"/>
      <c r="V32" s="322"/>
      <c r="W32" s="322"/>
      <c r="X32" s="322"/>
      <c r="Y32" s="322"/>
      <c r="Z32" s="322"/>
      <c r="AA32" s="322"/>
      <c r="AB32" s="322"/>
    </row>
    <row r="33" spans="1:28" ht="13.15" customHeight="1" x14ac:dyDescent="0.4">
      <c r="A33" s="322"/>
      <c r="B33" s="325"/>
      <c r="C33" s="1355" t="s">
        <v>248</v>
      </c>
      <c r="D33" s="1355"/>
      <c r="E33" s="1355"/>
      <c r="F33" s="1355"/>
      <c r="G33" s="1356"/>
      <c r="H33" s="1357" t="s">
        <v>250</v>
      </c>
      <c r="I33" s="1358"/>
      <c r="J33" s="1358"/>
      <c r="K33" s="1358"/>
      <c r="L33" s="1358"/>
      <c r="M33" s="1359"/>
      <c r="N33" s="1360" t="s">
        <v>158</v>
      </c>
      <c r="O33" s="1361"/>
      <c r="P33" s="1361"/>
      <c r="Q33" s="1361"/>
      <c r="R33" s="1361"/>
      <c r="S33" s="1362"/>
      <c r="T33" s="335"/>
      <c r="U33" s="322"/>
      <c r="V33" s="322"/>
      <c r="W33" s="322"/>
      <c r="X33" s="322"/>
      <c r="Y33" s="322"/>
      <c r="Z33" s="322"/>
      <c r="AA33" s="322"/>
      <c r="AB33" s="322"/>
    </row>
    <row r="34" spans="1:28" ht="12" customHeight="1" x14ac:dyDescent="0.4">
      <c r="A34" s="322"/>
      <c r="B34" s="325"/>
      <c r="C34" s="1306" t="s">
        <v>253</v>
      </c>
      <c r="D34" s="1266"/>
      <c r="E34" s="955"/>
      <c r="F34" s="955"/>
      <c r="G34" s="956"/>
      <c r="H34" s="55"/>
      <c r="I34" s="64"/>
      <c r="J34" s="64"/>
      <c r="K34" s="64"/>
      <c r="L34" s="64"/>
      <c r="M34" s="64"/>
      <c r="N34" s="64"/>
      <c r="O34" s="64"/>
      <c r="P34" s="64"/>
      <c r="Q34" s="64"/>
      <c r="R34" s="64"/>
      <c r="S34" s="122"/>
      <c r="T34" s="335"/>
      <c r="U34" s="322"/>
      <c r="V34" s="322"/>
      <c r="W34" s="322"/>
      <c r="X34" s="322"/>
      <c r="Y34" s="322"/>
      <c r="Z34" s="322"/>
      <c r="AA34" s="322"/>
      <c r="AB34" s="322"/>
    </row>
    <row r="35" spans="1:28" ht="15.6" customHeight="1" x14ac:dyDescent="0.4">
      <c r="A35" s="322"/>
      <c r="B35" s="325"/>
      <c r="C35" s="1307"/>
      <c r="D35" s="1298" t="s">
        <v>798</v>
      </c>
      <c r="E35" s="921"/>
      <c r="F35" s="921"/>
      <c r="G35" s="1326"/>
      <c r="H35" s="1274" t="s">
        <v>63</v>
      </c>
      <c r="I35" s="1262"/>
      <c r="J35" s="1262"/>
      <c r="K35" s="1263"/>
      <c r="L35" s="1311" t="s">
        <v>361</v>
      </c>
      <c r="M35" s="955"/>
      <c r="N35" s="955"/>
      <c r="O35" s="955"/>
      <c r="P35" s="955"/>
      <c r="Q35" s="955"/>
      <c r="R35" s="955"/>
      <c r="S35" s="1366"/>
      <c r="T35" s="335"/>
      <c r="U35" s="322"/>
      <c r="V35" s="322"/>
      <c r="W35" s="322"/>
      <c r="X35" s="322"/>
      <c r="Y35" s="322"/>
      <c r="Z35" s="322"/>
      <c r="AA35" s="322"/>
      <c r="AB35" s="322"/>
    </row>
    <row r="36" spans="1:28" ht="15.6" customHeight="1" x14ac:dyDescent="0.4">
      <c r="A36" s="322"/>
      <c r="B36" s="325"/>
      <c r="C36" s="1307"/>
      <c r="D36" s="1471"/>
      <c r="E36" s="1252"/>
      <c r="F36" s="1252"/>
      <c r="G36" s="1472"/>
      <c r="H36" s="1276"/>
      <c r="I36" s="1266"/>
      <c r="J36" s="1266"/>
      <c r="K36" s="1267"/>
      <c r="L36" s="1311" t="s">
        <v>365</v>
      </c>
      <c r="M36" s="955"/>
      <c r="N36" s="955"/>
      <c r="O36" s="956"/>
      <c r="P36" s="1311" t="s">
        <v>99</v>
      </c>
      <c r="Q36" s="955"/>
      <c r="R36" s="955"/>
      <c r="S36" s="1366"/>
      <c r="T36" s="335"/>
      <c r="U36" s="322"/>
      <c r="V36" s="322"/>
      <c r="W36" s="322"/>
      <c r="X36" s="322"/>
      <c r="Y36" s="322"/>
      <c r="Z36" s="322"/>
      <c r="AA36" s="322"/>
      <c r="AB36" s="322"/>
    </row>
    <row r="37" spans="1:28" ht="15.6" customHeight="1" x14ac:dyDescent="0.4">
      <c r="A37" s="322"/>
      <c r="B37" s="325"/>
      <c r="C37" s="1307"/>
      <c r="D37" s="1459"/>
      <c r="E37" s="1311" t="s">
        <v>230</v>
      </c>
      <c r="F37" s="955"/>
      <c r="G37" s="956"/>
      <c r="H37" s="1461" t="s">
        <v>366</v>
      </c>
      <c r="I37" s="1462"/>
      <c r="J37" s="1462"/>
      <c r="K37" s="1463"/>
      <c r="L37" s="1316" t="s">
        <v>367</v>
      </c>
      <c r="M37" s="1317"/>
      <c r="N37" s="1317"/>
      <c r="O37" s="1334"/>
      <c r="P37" s="1316" t="s">
        <v>368</v>
      </c>
      <c r="Q37" s="1317"/>
      <c r="R37" s="1317"/>
      <c r="S37" s="1318"/>
      <c r="T37" s="335"/>
      <c r="U37" s="322"/>
      <c r="V37" s="322"/>
      <c r="W37" s="322"/>
      <c r="X37" s="322"/>
      <c r="Y37" s="322"/>
      <c r="Z37" s="322"/>
      <c r="AA37" s="322"/>
      <c r="AB37" s="322"/>
    </row>
    <row r="38" spans="1:28" ht="15.6" customHeight="1" x14ac:dyDescent="0.4">
      <c r="A38" s="322"/>
      <c r="B38" s="325"/>
      <c r="C38" s="1307"/>
      <c r="D38" s="1459"/>
      <c r="E38" s="1311" t="s">
        <v>257</v>
      </c>
      <c r="F38" s="955"/>
      <c r="G38" s="956"/>
      <c r="H38" s="1464"/>
      <c r="I38" s="1465"/>
      <c r="J38" s="1465"/>
      <c r="K38" s="1466"/>
      <c r="L38" s="1467"/>
      <c r="M38" s="1468"/>
      <c r="N38" s="1468"/>
      <c r="O38" s="1469"/>
      <c r="P38" s="1467"/>
      <c r="Q38" s="1468"/>
      <c r="R38" s="1468"/>
      <c r="S38" s="1470"/>
      <c r="T38" s="335"/>
      <c r="U38" s="322"/>
      <c r="V38" s="322"/>
      <c r="W38" s="322"/>
      <c r="X38" s="322"/>
      <c r="Y38" s="322"/>
      <c r="Z38" s="322"/>
      <c r="AA38" s="322"/>
      <c r="AB38" s="322"/>
    </row>
    <row r="39" spans="1:28" ht="15.6" customHeight="1" x14ac:dyDescent="0.4">
      <c r="A39" s="322"/>
      <c r="B39" s="325"/>
      <c r="C39" s="1307"/>
      <c r="D39" s="1460"/>
      <c r="E39" s="1451" t="s">
        <v>263</v>
      </c>
      <c r="F39" s="1452"/>
      <c r="G39" s="1453"/>
      <c r="H39" s="1345"/>
      <c r="I39" s="1454"/>
      <c r="J39" s="1454"/>
      <c r="K39" s="1455"/>
      <c r="L39" s="1456"/>
      <c r="M39" s="1456"/>
      <c r="N39" s="1456"/>
      <c r="O39" s="1456"/>
      <c r="P39" s="1457"/>
      <c r="Q39" s="1457"/>
      <c r="R39" s="1457"/>
      <c r="S39" s="1458"/>
      <c r="T39" s="335"/>
      <c r="U39" s="322"/>
      <c r="V39" s="322"/>
      <c r="W39" s="322"/>
      <c r="X39" s="322"/>
      <c r="Y39" s="322"/>
      <c r="Z39" s="322"/>
      <c r="AA39" s="322"/>
      <c r="AB39" s="322"/>
    </row>
    <row r="40" spans="1:28" ht="15.6" customHeight="1" x14ac:dyDescent="0.4">
      <c r="A40" s="322"/>
      <c r="B40" s="325"/>
      <c r="C40" s="1307"/>
      <c r="D40" s="1325" t="s">
        <v>266</v>
      </c>
      <c r="E40" s="921"/>
      <c r="F40" s="921"/>
      <c r="G40" s="1326"/>
      <c r="H40" s="1360"/>
      <c r="I40" s="1361"/>
      <c r="J40" s="1361"/>
      <c r="K40" s="1361"/>
      <c r="L40" s="1361"/>
      <c r="M40" s="1361"/>
      <c r="N40" s="1361"/>
      <c r="O40" s="1361"/>
      <c r="P40" s="1361"/>
      <c r="Q40" s="1361"/>
      <c r="R40" s="1361"/>
      <c r="S40" s="1362"/>
      <c r="T40" s="335"/>
      <c r="U40" s="322"/>
      <c r="V40" s="322"/>
      <c r="W40" s="322"/>
      <c r="X40" s="322"/>
      <c r="Y40" s="322"/>
      <c r="Z40" s="322"/>
      <c r="AA40" s="322"/>
      <c r="AB40" s="322"/>
    </row>
    <row r="41" spans="1:28" ht="15.6" customHeight="1" x14ac:dyDescent="0.4">
      <c r="A41" s="322"/>
      <c r="B41" s="325"/>
      <c r="C41" s="1307"/>
      <c r="D41" s="1328" t="s">
        <v>268</v>
      </c>
      <c r="E41" s="1328"/>
      <c r="F41" s="1328"/>
      <c r="G41" s="1328"/>
      <c r="H41" s="1379"/>
      <c r="I41" s="1379"/>
      <c r="J41" s="1379"/>
      <c r="K41" s="1379"/>
      <c r="L41" s="1379"/>
      <c r="M41" s="1379"/>
      <c r="N41" s="1379"/>
      <c r="O41" s="1379"/>
      <c r="P41" s="1379"/>
      <c r="Q41" s="1379"/>
      <c r="R41" s="1379"/>
      <c r="S41" s="1380"/>
      <c r="T41" s="335"/>
      <c r="U41" s="322"/>
      <c r="V41" s="322"/>
      <c r="W41" s="322"/>
      <c r="X41" s="322"/>
      <c r="Y41" s="322"/>
      <c r="Z41" s="322"/>
      <c r="AA41" s="322"/>
      <c r="AB41" s="322"/>
    </row>
    <row r="42" spans="1:28" ht="15.6" customHeight="1" x14ac:dyDescent="0.4">
      <c r="A42" s="322"/>
      <c r="B42" s="325"/>
      <c r="C42" s="1307"/>
      <c r="D42" s="1328" t="s">
        <v>269</v>
      </c>
      <c r="E42" s="1328"/>
      <c r="F42" s="1328"/>
      <c r="G42" s="1328"/>
      <c r="H42" s="1379"/>
      <c r="I42" s="1379"/>
      <c r="J42" s="1379"/>
      <c r="K42" s="1379"/>
      <c r="L42" s="1379"/>
      <c r="M42" s="1379"/>
      <c r="N42" s="1379"/>
      <c r="O42" s="1379"/>
      <c r="P42" s="1379"/>
      <c r="Q42" s="1379"/>
      <c r="R42" s="1379"/>
      <c r="S42" s="1380"/>
      <c r="T42" s="335"/>
      <c r="U42" s="322"/>
      <c r="V42" s="322"/>
      <c r="W42" s="322"/>
      <c r="X42" s="322"/>
      <c r="Y42" s="322"/>
      <c r="Z42" s="322"/>
      <c r="AA42" s="322"/>
      <c r="AB42" s="322"/>
    </row>
    <row r="43" spans="1:28" ht="15.6" customHeight="1" x14ac:dyDescent="0.4">
      <c r="A43" s="322"/>
      <c r="B43" s="325"/>
      <c r="C43" s="1307"/>
      <c r="D43" s="1331" t="s">
        <v>271</v>
      </c>
      <c r="E43" s="1332"/>
      <c r="F43" s="1332"/>
      <c r="G43" s="1333"/>
      <c r="H43" s="1311" t="s">
        <v>273</v>
      </c>
      <c r="I43" s="955"/>
      <c r="J43" s="955"/>
      <c r="K43" s="956"/>
      <c r="L43" s="1316" t="s">
        <v>25</v>
      </c>
      <c r="M43" s="1317"/>
      <c r="N43" s="1317"/>
      <c r="O43" s="1317"/>
      <c r="P43" s="1317"/>
      <c r="Q43" s="1317"/>
      <c r="R43" s="1317"/>
      <c r="S43" s="1318"/>
      <c r="T43" s="335"/>
      <c r="U43" s="322"/>
      <c r="V43" s="322"/>
      <c r="W43" s="322"/>
      <c r="X43" s="322"/>
      <c r="Y43" s="322"/>
      <c r="Z43" s="322"/>
      <c r="AA43" s="322"/>
      <c r="AB43" s="322"/>
    </row>
    <row r="44" spans="1:28" ht="15.6" customHeight="1" x14ac:dyDescent="0.4">
      <c r="A44" s="322"/>
      <c r="B44" s="325"/>
      <c r="C44" s="1307"/>
      <c r="D44" s="1325" t="s">
        <v>262</v>
      </c>
      <c r="E44" s="921"/>
      <c r="F44" s="921"/>
      <c r="G44" s="1326"/>
      <c r="H44" s="1311" t="s">
        <v>274</v>
      </c>
      <c r="I44" s="955"/>
      <c r="J44" s="955"/>
      <c r="K44" s="956"/>
      <c r="L44" s="1316" t="s">
        <v>278</v>
      </c>
      <c r="M44" s="1317"/>
      <c r="N44" s="1317"/>
      <c r="O44" s="1334"/>
      <c r="P44" s="1316"/>
      <c r="Q44" s="1322"/>
      <c r="R44" s="1322"/>
      <c r="S44" s="1323"/>
      <c r="T44" s="335"/>
      <c r="U44" s="322"/>
      <c r="V44" s="322"/>
      <c r="W44" s="322"/>
      <c r="X44" s="322"/>
      <c r="Y44" s="322"/>
      <c r="Z44" s="322"/>
      <c r="AA44" s="322"/>
      <c r="AB44" s="322"/>
    </row>
    <row r="45" spans="1:28" ht="15.6" customHeight="1" x14ac:dyDescent="0.4">
      <c r="A45" s="322"/>
      <c r="B45" s="325"/>
      <c r="C45" s="1307"/>
      <c r="D45" s="1277"/>
      <c r="E45" s="1278"/>
      <c r="F45" s="1278"/>
      <c r="G45" s="1279"/>
      <c r="H45" s="1311" t="s">
        <v>67</v>
      </c>
      <c r="I45" s="955"/>
      <c r="J45" s="955"/>
      <c r="K45" s="956"/>
      <c r="L45" s="1324" t="s">
        <v>24</v>
      </c>
      <c r="M45" s="1336"/>
      <c r="N45" s="1445">
        <f>基本情報入力シート!E50</f>
        <v>0</v>
      </c>
      <c r="O45" s="1447"/>
      <c r="P45" s="316" t="s">
        <v>280</v>
      </c>
      <c r="Q45" s="1445">
        <f>基本情報入力シート!E48</f>
        <v>0</v>
      </c>
      <c r="R45" s="1449"/>
      <c r="S45" s="1450"/>
      <c r="T45" s="335"/>
      <c r="U45" s="322"/>
      <c r="V45" s="322"/>
      <c r="W45" s="322"/>
      <c r="X45" s="322"/>
      <c r="Y45" s="322"/>
      <c r="Z45" s="322"/>
      <c r="AA45" s="322"/>
      <c r="AB45" s="322"/>
    </row>
    <row r="46" spans="1:28" ht="15.6" customHeight="1" x14ac:dyDescent="0.4">
      <c r="A46" s="322"/>
      <c r="B46" s="325"/>
      <c r="C46" s="1327"/>
      <c r="D46" s="1280"/>
      <c r="E46" s="1281"/>
      <c r="F46" s="1281"/>
      <c r="G46" s="1282"/>
      <c r="H46" s="1311" t="s">
        <v>281</v>
      </c>
      <c r="I46" s="955"/>
      <c r="J46" s="955"/>
      <c r="K46" s="956"/>
      <c r="L46" s="1311"/>
      <c r="M46" s="1213"/>
      <c r="N46" s="1213"/>
      <c r="O46" s="1213"/>
      <c r="P46" s="1213"/>
      <c r="Q46" s="1213"/>
      <c r="R46" s="1213"/>
      <c r="S46" s="1335"/>
      <c r="T46" s="335"/>
      <c r="U46" s="322"/>
      <c r="V46" s="322"/>
      <c r="W46" s="322"/>
      <c r="X46" s="322"/>
      <c r="Y46" s="322"/>
      <c r="Z46" s="322"/>
      <c r="AA46" s="322"/>
      <c r="AB46" s="322"/>
    </row>
    <row r="47" spans="1:28" ht="15.6" customHeight="1" x14ac:dyDescent="0.4">
      <c r="A47" s="322"/>
      <c r="B47" s="325"/>
      <c r="C47" s="1308" t="s">
        <v>286</v>
      </c>
      <c r="D47" s="1213"/>
      <c r="E47" s="1213"/>
      <c r="F47" s="1213"/>
      <c r="G47" s="1214"/>
      <c r="H47" s="1311" t="s">
        <v>242</v>
      </c>
      <c r="I47" s="956"/>
      <c r="J47" s="1445" t="s">
        <v>446</v>
      </c>
      <c r="K47" s="1446"/>
      <c r="L47" s="1446"/>
      <c r="M47" s="1447"/>
      <c r="N47" s="1312" t="s">
        <v>287</v>
      </c>
      <c r="O47" s="1312"/>
      <c r="P47" s="1312"/>
      <c r="Q47" s="1445" t="s">
        <v>446</v>
      </c>
      <c r="R47" s="1446"/>
      <c r="S47" s="1448"/>
      <c r="T47" s="336"/>
      <c r="U47" s="322"/>
      <c r="V47" s="322"/>
      <c r="W47" s="322"/>
      <c r="X47" s="322"/>
      <c r="Y47" s="322"/>
      <c r="Z47" s="322"/>
      <c r="AA47" s="322"/>
      <c r="AB47" s="322"/>
    </row>
    <row r="48" spans="1:28" ht="15.6" customHeight="1" x14ac:dyDescent="0.4">
      <c r="A48" s="323"/>
      <c r="B48" s="326"/>
      <c r="C48" s="1308" t="s">
        <v>286</v>
      </c>
      <c r="D48" s="1309"/>
      <c r="E48" s="1309"/>
      <c r="F48" s="1309"/>
      <c r="G48" s="1310"/>
      <c r="H48" s="1311" t="s">
        <v>242</v>
      </c>
      <c r="I48" s="956"/>
      <c r="J48" s="1441" t="s">
        <v>446</v>
      </c>
      <c r="K48" s="1442"/>
      <c r="L48" s="1442"/>
      <c r="M48" s="1443"/>
      <c r="N48" s="1312" t="s">
        <v>287</v>
      </c>
      <c r="O48" s="1312"/>
      <c r="P48" s="1312"/>
      <c r="Q48" s="1441" t="s">
        <v>446</v>
      </c>
      <c r="R48" s="1442"/>
      <c r="S48" s="1444"/>
      <c r="T48" s="337"/>
      <c r="U48" s="323"/>
      <c r="V48" s="323"/>
      <c r="W48" s="323"/>
      <c r="X48" s="323"/>
      <c r="Y48" s="323"/>
      <c r="Z48" s="323"/>
      <c r="AA48" s="323"/>
      <c r="AB48" s="323"/>
    </row>
    <row r="49" spans="1:28" ht="15.6" customHeight="1" x14ac:dyDescent="0.4">
      <c r="A49" s="323"/>
      <c r="B49" s="326"/>
      <c r="C49" s="1308" t="s">
        <v>286</v>
      </c>
      <c r="D49" s="1309"/>
      <c r="E49" s="1309"/>
      <c r="F49" s="1309"/>
      <c r="G49" s="1310"/>
      <c r="H49" s="1311" t="s">
        <v>242</v>
      </c>
      <c r="I49" s="956"/>
      <c r="J49" s="1441" t="s">
        <v>446</v>
      </c>
      <c r="K49" s="1442"/>
      <c r="L49" s="1442"/>
      <c r="M49" s="1443"/>
      <c r="N49" s="1312" t="s">
        <v>287</v>
      </c>
      <c r="O49" s="1312"/>
      <c r="P49" s="1312"/>
      <c r="Q49" s="1441" t="s">
        <v>446</v>
      </c>
      <c r="R49" s="1442"/>
      <c r="S49" s="1444"/>
      <c r="T49" s="337"/>
      <c r="U49" s="323"/>
      <c r="V49" s="323"/>
      <c r="W49" s="323"/>
      <c r="X49" s="323"/>
      <c r="Y49" s="323"/>
      <c r="Z49" s="323"/>
      <c r="AA49" s="323"/>
      <c r="AB49" s="323"/>
    </row>
    <row r="50" spans="1:28" ht="15.6" customHeight="1" x14ac:dyDescent="0.4">
      <c r="A50" s="322"/>
      <c r="B50" s="325"/>
      <c r="C50" s="1308" t="s">
        <v>255</v>
      </c>
      <c r="D50" s="955"/>
      <c r="E50" s="955"/>
      <c r="F50" s="955"/>
      <c r="G50" s="956"/>
      <c r="H50" s="1316" t="s">
        <v>158</v>
      </c>
      <c r="I50" s="1317"/>
      <c r="J50" s="1317"/>
      <c r="K50" s="1317"/>
      <c r="L50" s="1317"/>
      <c r="M50" s="1317"/>
      <c r="N50" s="1317"/>
      <c r="O50" s="1317"/>
      <c r="P50" s="1317"/>
      <c r="Q50" s="1317"/>
      <c r="R50" s="1317"/>
      <c r="S50" s="1318"/>
      <c r="T50" s="335"/>
      <c r="U50" s="322"/>
      <c r="V50" s="322"/>
      <c r="W50" s="322"/>
      <c r="X50" s="322"/>
      <c r="Y50" s="322"/>
      <c r="Z50" s="322"/>
      <c r="AA50" s="322"/>
      <c r="AB50" s="322"/>
    </row>
    <row r="51" spans="1:28" ht="15.6" customHeight="1" x14ac:dyDescent="0.4">
      <c r="A51" s="322"/>
      <c r="B51" s="325"/>
      <c r="C51" s="1319" t="s">
        <v>173</v>
      </c>
      <c r="D51" s="1320"/>
      <c r="E51" s="1320"/>
      <c r="F51" s="1320"/>
      <c r="G51" s="1321"/>
      <c r="H51" s="1316"/>
      <c r="I51" s="1317"/>
      <c r="J51" s="1317"/>
      <c r="K51" s="1317"/>
      <c r="L51" s="1317"/>
      <c r="M51" s="1317"/>
      <c r="N51" s="1317"/>
      <c r="O51" s="1317"/>
      <c r="P51" s="1317"/>
      <c r="Q51" s="1317"/>
      <c r="R51" s="1317"/>
      <c r="S51" s="1318"/>
      <c r="T51" s="335"/>
      <c r="U51" s="322"/>
      <c r="V51" s="322"/>
      <c r="W51" s="322"/>
      <c r="X51" s="322"/>
      <c r="Y51" s="322"/>
      <c r="Z51" s="322"/>
      <c r="AA51" s="322"/>
      <c r="AB51" s="322"/>
    </row>
    <row r="52" spans="1:28" ht="27.75" customHeight="1" x14ac:dyDescent="0.4">
      <c r="A52" s="322"/>
      <c r="B52" s="325"/>
      <c r="C52" s="1247" t="s">
        <v>144</v>
      </c>
      <c r="D52" s="1248"/>
      <c r="E52" s="1248"/>
      <c r="F52" s="1248"/>
      <c r="G52" s="1248"/>
      <c r="H52" s="1249" t="s">
        <v>370</v>
      </c>
      <c r="I52" s="1250"/>
      <c r="J52" s="1250"/>
      <c r="K52" s="1250"/>
      <c r="L52" s="1250"/>
      <c r="M52" s="1250"/>
      <c r="N52" s="1250"/>
      <c r="O52" s="1250"/>
      <c r="P52" s="1250"/>
      <c r="Q52" s="1250"/>
      <c r="R52" s="1250"/>
      <c r="S52" s="1251"/>
      <c r="T52" s="335"/>
      <c r="U52" s="322"/>
      <c r="V52" s="322"/>
      <c r="W52" s="322"/>
      <c r="X52" s="322"/>
      <c r="Y52" s="322"/>
      <c r="Z52" s="322"/>
      <c r="AA52" s="322"/>
      <c r="AB52" s="322"/>
    </row>
    <row r="53" spans="1:28" ht="13.15" customHeight="1" x14ac:dyDescent="0.4">
      <c r="A53" s="322"/>
      <c r="B53" s="325"/>
      <c r="C53" s="294" t="s">
        <v>168</v>
      </c>
      <c r="D53" s="291"/>
      <c r="E53" s="291"/>
      <c r="F53" s="291"/>
      <c r="G53" s="291"/>
      <c r="H53" s="291"/>
      <c r="I53" s="291"/>
      <c r="J53" s="291"/>
      <c r="K53" s="291"/>
      <c r="L53" s="291"/>
      <c r="M53" s="291"/>
      <c r="N53" s="291"/>
      <c r="O53" s="291"/>
      <c r="P53" s="291"/>
      <c r="Q53" s="291"/>
      <c r="R53" s="291"/>
      <c r="S53" s="291"/>
      <c r="T53" s="335"/>
      <c r="U53" s="322"/>
      <c r="V53" s="322"/>
      <c r="W53" s="322"/>
      <c r="X53" s="322"/>
      <c r="Y53" s="322"/>
      <c r="Z53" s="322"/>
      <c r="AA53" s="322"/>
      <c r="AB53" s="322"/>
    </row>
    <row r="54" spans="1:28" ht="13.15" customHeight="1" x14ac:dyDescent="0.4">
      <c r="A54" s="322"/>
      <c r="B54" s="325"/>
      <c r="C54" s="1252" t="s">
        <v>295</v>
      </c>
      <c r="D54" s="1253"/>
      <c r="E54" s="1253"/>
      <c r="F54" s="1253"/>
      <c r="G54" s="1253"/>
      <c r="H54" s="1253"/>
      <c r="I54" s="1253"/>
      <c r="J54" s="1253"/>
      <c r="K54" s="1253"/>
      <c r="L54" s="1253"/>
      <c r="M54" s="1253"/>
      <c r="N54" s="1253"/>
      <c r="O54" s="1253"/>
      <c r="P54" s="1253"/>
      <c r="Q54" s="1253"/>
      <c r="R54" s="1253"/>
      <c r="S54" s="1253"/>
      <c r="T54" s="335"/>
      <c r="U54" s="322"/>
      <c r="V54" s="322"/>
      <c r="W54" s="322"/>
      <c r="X54" s="322"/>
      <c r="Y54" s="322"/>
      <c r="Z54" s="322"/>
      <c r="AA54" s="322"/>
      <c r="AB54" s="322"/>
    </row>
    <row r="55" spans="1:28" ht="13.15" customHeight="1" x14ac:dyDescent="0.15">
      <c r="A55" s="322"/>
      <c r="B55" s="325"/>
      <c r="C55" s="1254" t="s">
        <v>297</v>
      </c>
      <c r="D55" s="1245"/>
      <c r="E55" s="1245"/>
      <c r="F55" s="1245"/>
      <c r="G55" s="1245"/>
      <c r="H55" s="1245"/>
      <c r="I55" s="1245"/>
      <c r="J55" s="1245"/>
      <c r="K55" s="1245"/>
      <c r="L55" s="1245"/>
      <c r="M55" s="1245"/>
      <c r="N55" s="1245"/>
      <c r="O55" s="1245"/>
      <c r="P55" s="1245"/>
      <c r="Q55" s="1245"/>
      <c r="R55" s="1245"/>
      <c r="S55" s="1245"/>
      <c r="T55" s="335"/>
      <c r="U55" s="322"/>
      <c r="V55" s="322"/>
      <c r="W55" s="322"/>
      <c r="X55" s="322"/>
      <c r="Y55" s="322"/>
      <c r="Z55" s="322"/>
      <c r="AA55" s="322"/>
      <c r="AB55" s="322"/>
    </row>
    <row r="56" spans="1:28" ht="13.15" customHeight="1" x14ac:dyDescent="0.15">
      <c r="A56" s="322"/>
      <c r="B56" s="325"/>
      <c r="C56" s="1254" t="s">
        <v>299</v>
      </c>
      <c r="D56" s="1245"/>
      <c r="E56" s="1245"/>
      <c r="F56" s="1245"/>
      <c r="G56" s="1245"/>
      <c r="H56" s="1245"/>
      <c r="I56" s="1245"/>
      <c r="J56" s="1245"/>
      <c r="K56" s="1245"/>
      <c r="L56" s="1245"/>
      <c r="M56" s="1245"/>
      <c r="N56" s="1245"/>
      <c r="O56" s="1245"/>
      <c r="P56" s="1245"/>
      <c r="Q56" s="1245"/>
      <c r="R56" s="1245"/>
      <c r="S56" s="1245"/>
      <c r="T56" s="335"/>
      <c r="U56" s="322"/>
      <c r="V56" s="322"/>
      <c r="W56" s="322"/>
      <c r="X56" s="322"/>
      <c r="Y56" s="322"/>
      <c r="Z56" s="322"/>
      <c r="AA56" s="322"/>
      <c r="AB56" s="322"/>
    </row>
    <row r="57" spans="1:28" ht="13.15" customHeight="1" x14ac:dyDescent="0.4">
      <c r="A57" s="322"/>
      <c r="B57" s="325"/>
      <c r="C57" s="1252" t="s">
        <v>302</v>
      </c>
      <c r="D57" s="1253"/>
      <c r="E57" s="1253"/>
      <c r="F57" s="1253"/>
      <c r="G57" s="1253"/>
      <c r="H57" s="1253"/>
      <c r="I57" s="1253"/>
      <c r="J57" s="1253"/>
      <c r="K57" s="1253"/>
      <c r="L57" s="1253"/>
      <c r="M57" s="1253"/>
      <c r="N57" s="1253"/>
      <c r="O57" s="1253"/>
      <c r="P57" s="1253"/>
      <c r="Q57" s="1253"/>
      <c r="R57" s="1253"/>
      <c r="S57" s="1253"/>
      <c r="T57" s="335"/>
      <c r="U57" s="322"/>
      <c r="V57" s="322"/>
      <c r="W57" s="322"/>
      <c r="X57" s="322"/>
      <c r="Y57" s="322"/>
      <c r="Z57" s="322"/>
      <c r="AA57" s="322"/>
      <c r="AB57" s="322"/>
    </row>
    <row r="58" spans="1:28" ht="13.15" customHeight="1" x14ac:dyDescent="0.4">
      <c r="A58" s="322"/>
      <c r="B58" s="327"/>
      <c r="C58" s="1255" t="s">
        <v>306</v>
      </c>
      <c r="D58" s="1256"/>
      <c r="E58" s="1256"/>
      <c r="F58" s="1256"/>
      <c r="G58" s="1256"/>
      <c r="H58" s="1256"/>
      <c r="I58" s="1256"/>
      <c r="J58" s="1256"/>
      <c r="K58" s="1256"/>
      <c r="L58" s="1256"/>
      <c r="M58" s="1256"/>
      <c r="N58" s="1256"/>
      <c r="O58" s="1256"/>
      <c r="P58" s="1256"/>
      <c r="Q58" s="1256"/>
      <c r="R58" s="1256"/>
      <c r="S58" s="1256"/>
      <c r="T58" s="338"/>
      <c r="U58" s="322"/>
      <c r="V58" s="322"/>
      <c r="W58" s="322"/>
      <c r="X58" s="322"/>
      <c r="Y58" s="322"/>
      <c r="Z58" s="322"/>
      <c r="AA58" s="322"/>
      <c r="AB58" s="322"/>
    </row>
    <row r="59" spans="1:28" ht="15" customHeight="1" x14ac:dyDescent="0.4">
      <c r="A59" s="322"/>
      <c r="B59" s="322"/>
      <c r="C59" s="1257" t="s">
        <v>23</v>
      </c>
      <c r="D59" s="1258"/>
      <c r="E59" s="1258"/>
      <c r="F59" s="1258"/>
      <c r="G59" s="1258"/>
      <c r="H59" s="1258"/>
      <c r="I59" s="1258"/>
      <c r="J59" s="1258"/>
      <c r="K59" s="1258"/>
      <c r="L59" s="1258"/>
      <c r="M59" s="1258"/>
      <c r="N59" s="1258"/>
      <c r="O59" s="1258"/>
      <c r="P59" s="1258"/>
      <c r="Q59" s="1258"/>
      <c r="R59" s="1258"/>
      <c r="S59" s="1258"/>
      <c r="T59" s="322"/>
      <c r="U59" s="322"/>
      <c r="V59" s="322"/>
      <c r="W59" s="322"/>
      <c r="X59" s="322"/>
      <c r="Y59" s="322"/>
      <c r="Z59" s="322"/>
      <c r="AA59" s="322"/>
      <c r="AB59" s="322"/>
    </row>
    <row r="60" spans="1:28" x14ac:dyDescent="0.4">
      <c r="A60" s="322"/>
      <c r="B60" s="322"/>
      <c r="C60" s="329"/>
      <c r="D60" s="330"/>
      <c r="E60" s="330"/>
      <c r="F60" s="330"/>
      <c r="G60" s="330"/>
      <c r="H60" s="330"/>
      <c r="I60" s="330"/>
      <c r="J60" s="330"/>
      <c r="K60" s="330"/>
      <c r="L60" s="330"/>
      <c r="M60" s="330"/>
      <c r="N60" s="330"/>
      <c r="O60" s="330"/>
      <c r="P60" s="330"/>
      <c r="Q60" s="330"/>
      <c r="R60" s="330"/>
      <c r="S60" s="330"/>
      <c r="T60" s="322"/>
      <c r="U60" s="322"/>
      <c r="V60" s="322"/>
      <c r="W60" s="322"/>
      <c r="X60" s="322"/>
      <c r="Y60" s="322"/>
      <c r="Z60" s="322"/>
      <c r="AA60" s="322"/>
      <c r="AB60" s="322"/>
    </row>
    <row r="61" spans="1:28" x14ac:dyDescent="0.4">
      <c r="A61" s="322"/>
      <c r="B61" s="322"/>
      <c r="C61" s="329"/>
      <c r="D61" s="330"/>
      <c r="E61" s="330"/>
      <c r="F61" s="330"/>
      <c r="G61" s="330"/>
      <c r="H61" s="330"/>
      <c r="I61" s="330"/>
      <c r="J61" s="330"/>
      <c r="K61" s="330"/>
      <c r="L61" s="330"/>
      <c r="M61" s="330"/>
      <c r="N61" s="330"/>
      <c r="O61" s="330"/>
      <c r="P61" s="330"/>
      <c r="Q61" s="330"/>
      <c r="R61" s="330"/>
      <c r="S61" s="330"/>
      <c r="T61" s="322"/>
      <c r="U61" s="322"/>
      <c r="V61" s="322"/>
      <c r="W61" s="322"/>
      <c r="X61" s="322"/>
      <c r="Y61" s="322"/>
      <c r="Z61" s="322"/>
      <c r="AA61" s="322"/>
      <c r="AB61" s="322"/>
    </row>
  </sheetData>
  <mergeCells count="170">
    <mergeCell ref="D4:J4"/>
    <mergeCell ref="M4:N4"/>
    <mergeCell ref="O4:S4"/>
    <mergeCell ref="E5:G5"/>
    <mergeCell ref="D6:E6"/>
    <mergeCell ref="F6:S6"/>
    <mergeCell ref="D7:E7"/>
    <mergeCell ref="F7:S7"/>
    <mergeCell ref="F8:J8"/>
    <mergeCell ref="D11:E11"/>
    <mergeCell ref="F11:G11"/>
    <mergeCell ref="H11:L11"/>
    <mergeCell ref="M11:N11"/>
    <mergeCell ref="O11:S11"/>
    <mergeCell ref="D12:E12"/>
    <mergeCell ref="F12:I12"/>
    <mergeCell ref="L12:S12"/>
    <mergeCell ref="H15:J15"/>
    <mergeCell ref="K15:S15"/>
    <mergeCell ref="K16:S16"/>
    <mergeCell ref="K17:S17"/>
    <mergeCell ref="C18:K18"/>
    <mergeCell ref="L18:S18"/>
    <mergeCell ref="E19:F19"/>
    <mergeCell ref="G19:K19"/>
    <mergeCell ref="N19:S19"/>
    <mergeCell ref="E20:F20"/>
    <mergeCell ref="G20:K20"/>
    <mergeCell ref="N20:S20"/>
    <mergeCell ref="H21:J21"/>
    <mergeCell ref="K21:M21"/>
    <mergeCell ref="N21:P21"/>
    <mergeCell ref="Q21:S21"/>
    <mergeCell ref="I22:J22"/>
    <mergeCell ref="L22:M22"/>
    <mergeCell ref="O22:P22"/>
    <mergeCell ref="R22:S22"/>
    <mergeCell ref="F23:G23"/>
    <mergeCell ref="I23:J23"/>
    <mergeCell ref="L23:M23"/>
    <mergeCell ref="O23:P23"/>
    <mergeCell ref="R23:S23"/>
    <mergeCell ref="F24:G24"/>
    <mergeCell ref="I24:J24"/>
    <mergeCell ref="L24:M24"/>
    <mergeCell ref="O24:P24"/>
    <mergeCell ref="R24:S24"/>
    <mergeCell ref="D25:G25"/>
    <mergeCell ref="H25:J25"/>
    <mergeCell ref="K25:M25"/>
    <mergeCell ref="N25:P25"/>
    <mergeCell ref="Q25:S25"/>
    <mergeCell ref="D26:G26"/>
    <mergeCell ref="H26:J26"/>
    <mergeCell ref="K26:M26"/>
    <mergeCell ref="N26:P26"/>
    <mergeCell ref="Q26:S26"/>
    <mergeCell ref="H27:J27"/>
    <mergeCell ref="K27:M27"/>
    <mergeCell ref="N27:P27"/>
    <mergeCell ref="Q27:S27"/>
    <mergeCell ref="I28:J28"/>
    <mergeCell ref="L28:M28"/>
    <mergeCell ref="O28:P28"/>
    <mergeCell ref="R28:S28"/>
    <mergeCell ref="F29:G29"/>
    <mergeCell ref="I29:J29"/>
    <mergeCell ref="L29:M29"/>
    <mergeCell ref="O29:P29"/>
    <mergeCell ref="R29:S29"/>
    <mergeCell ref="F30:G30"/>
    <mergeCell ref="I30:J30"/>
    <mergeCell ref="L30:M30"/>
    <mergeCell ref="O30:P30"/>
    <mergeCell ref="R30:S30"/>
    <mergeCell ref="D31:G31"/>
    <mergeCell ref="H31:J31"/>
    <mergeCell ref="K31:M31"/>
    <mergeCell ref="N31:P31"/>
    <mergeCell ref="Q31:S31"/>
    <mergeCell ref="D32:G32"/>
    <mergeCell ref="H32:J32"/>
    <mergeCell ref="K32:M32"/>
    <mergeCell ref="N32:P32"/>
    <mergeCell ref="Q32:S32"/>
    <mergeCell ref="C33:G33"/>
    <mergeCell ref="H33:M33"/>
    <mergeCell ref="N33:S33"/>
    <mergeCell ref="C34:G34"/>
    <mergeCell ref="L35:S35"/>
    <mergeCell ref="L36:O36"/>
    <mergeCell ref="P36:S36"/>
    <mergeCell ref="E37:G37"/>
    <mergeCell ref="H37:K37"/>
    <mergeCell ref="L37:O37"/>
    <mergeCell ref="P37:S37"/>
    <mergeCell ref="E38:G38"/>
    <mergeCell ref="H38:K38"/>
    <mergeCell ref="L38:O38"/>
    <mergeCell ref="P38:S38"/>
    <mergeCell ref="D35:G36"/>
    <mergeCell ref="H35:K36"/>
    <mergeCell ref="E39:G39"/>
    <mergeCell ref="H39:K39"/>
    <mergeCell ref="L39:O39"/>
    <mergeCell ref="P39:S39"/>
    <mergeCell ref="D40:G40"/>
    <mergeCell ref="H40:S40"/>
    <mergeCell ref="D41:G41"/>
    <mergeCell ref="H41:S41"/>
    <mergeCell ref="D42:G42"/>
    <mergeCell ref="H42:S42"/>
    <mergeCell ref="D37:D39"/>
    <mergeCell ref="H46:K46"/>
    <mergeCell ref="L46:S46"/>
    <mergeCell ref="C47:G47"/>
    <mergeCell ref="H47:I47"/>
    <mergeCell ref="J47:M47"/>
    <mergeCell ref="N47:P47"/>
    <mergeCell ref="Q47:S47"/>
    <mergeCell ref="C48:G48"/>
    <mergeCell ref="H48:I48"/>
    <mergeCell ref="J48:M48"/>
    <mergeCell ref="N48:P48"/>
    <mergeCell ref="Q48:S48"/>
    <mergeCell ref="D44:G46"/>
    <mergeCell ref="C35:C46"/>
    <mergeCell ref="D43:G43"/>
    <mergeCell ref="H43:K43"/>
    <mergeCell ref="L43:S43"/>
    <mergeCell ref="H44:K44"/>
    <mergeCell ref="L44:O44"/>
    <mergeCell ref="P44:S44"/>
    <mergeCell ref="H45:K45"/>
    <mergeCell ref="L45:M45"/>
    <mergeCell ref="N45:O45"/>
    <mergeCell ref="Q45:S45"/>
    <mergeCell ref="C49:G49"/>
    <mergeCell ref="H49:I49"/>
    <mergeCell ref="J49:M49"/>
    <mergeCell ref="N49:P49"/>
    <mergeCell ref="Q49:S49"/>
    <mergeCell ref="C50:G50"/>
    <mergeCell ref="H50:S50"/>
    <mergeCell ref="C51:G51"/>
    <mergeCell ref="H51:S51"/>
    <mergeCell ref="C52:G52"/>
    <mergeCell ref="H52:S52"/>
    <mergeCell ref="C54:S54"/>
    <mergeCell ref="C55:S55"/>
    <mergeCell ref="C56:S56"/>
    <mergeCell ref="C57:S57"/>
    <mergeCell ref="C58:S58"/>
    <mergeCell ref="C59:S59"/>
    <mergeCell ref="C6:C11"/>
    <mergeCell ref="D8:E10"/>
    <mergeCell ref="F9:S10"/>
    <mergeCell ref="C12:C17"/>
    <mergeCell ref="J12:K14"/>
    <mergeCell ref="D13:E14"/>
    <mergeCell ref="F13:I14"/>
    <mergeCell ref="L13:S14"/>
    <mergeCell ref="D15:G17"/>
    <mergeCell ref="H16:J17"/>
    <mergeCell ref="C19:D20"/>
    <mergeCell ref="L19:M20"/>
    <mergeCell ref="C21:G22"/>
    <mergeCell ref="D23:E24"/>
    <mergeCell ref="D27:G28"/>
    <mergeCell ref="D29:E30"/>
  </mergeCells>
  <phoneticPr fontId="6"/>
  <conditionalFormatting sqref="E5:G5">
    <cfRule type="containsText" dxfId="1" priority="1" stopIfTrue="1" operator="containsText" text="選択してください。">
      <formula>NOT(ISERROR(SEARCH("選択してください。",E5)))</formula>
    </cfRule>
    <cfRule type="containsText" dxfId="0" priority="2" stopIfTrue="1" operator="containsText" text="選択してください。">
      <formula>NOT(ISERROR(SEARCH("選択してください。",E5)))</formula>
    </cfRule>
  </conditionalFormatting>
  <dataValidations count="2">
    <dataValidation imeMode="halfKatakana" allowBlank="1" showInputMessage="1" showErrorMessage="1" sqref="F12:I12" xr:uid="{00000000-0002-0000-0600-000000000000}"/>
    <dataValidation type="list" allowBlank="1" showInputMessage="1" showErrorMessage="1" promptTitle="選択してください。" sqref="E5:G5" xr:uid="{00000000-0002-0000-0600-000001000000}">
      <formula1>"選択してください。,重症心身障害,重症心身障害以外"</formula1>
    </dataValidation>
  </dataValidations>
  <printOptions horizontalCentered="1" verticalCentered="1"/>
  <pageMargins left="0.39370078740157483" right="0.11811023622047244" top="0.35433070866141736" bottom="0.35433070866141736" header="0.31496062992125984" footer="0"/>
  <pageSetup paperSize="9" scale="9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F55"/>
  <sheetViews>
    <sheetView showGridLines="0" showZeros="0" view="pageBreakPreview" zoomScaleSheetLayoutView="100" workbookViewId="0">
      <selection activeCell="G2" sqref="G2"/>
    </sheetView>
  </sheetViews>
  <sheetFormatPr defaultRowHeight="13.5" x14ac:dyDescent="0.4"/>
  <cols>
    <col min="1" max="1" width="2.125" style="174" customWidth="1"/>
    <col min="2" max="2" width="1.75" style="174" customWidth="1"/>
    <col min="3" max="6" width="4.25" style="174" customWidth="1"/>
    <col min="7" max="7" width="4.375" style="174" customWidth="1"/>
    <col min="8" max="19" width="4.75" style="174" customWidth="1"/>
    <col min="20" max="20" width="1.75" style="174" customWidth="1"/>
    <col min="21" max="21" width="9" style="174" customWidth="1"/>
    <col min="22" max="16384" width="9" style="174"/>
  </cols>
  <sheetData>
    <row r="1" spans="1:23" x14ac:dyDescent="0.4">
      <c r="A1" s="286"/>
      <c r="B1" s="324" t="s">
        <v>373</v>
      </c>
      <c r="C1" s="286"/>
      <c r="D1" s="286"/>
      <c r="E1" s="286"/>
      <c r="F1" s="286"/>
      <c r="G1" s="286"/>
      <c r="H1" s="286"/>
      <c r="I1" s="286"/>
      <c r="J1" s="286"/>
      <c r="K1" s="286"/>
      <c r="L1" s="286"/>
      <c r="M1" s="286"/>
      <c r="N1" s="286"/>
      <c r="O1" s="286"/>
      <c r="P1" s="286"/>
      <c r="Q1" s="286"/>
      <c r="R1" s="286"/>
      <c r="S1" s="286"/>
      <c r="T1" s="286"/>
      <c r="U1" s="286"/>
      <c r="V1" s="286"/>
      <c r="W1" s="286"/>
    </row>
    <row r="2" spans="1:23" ht="14.45" customHeight="1" x14ac:dyDescent="0.4">
      <c r="A2" s="286"/>
      <c r="B2" s="339"/>
      <c r="C2" s="341" t="s">
        <v>374</v>
      </c>
      <c r="D2" s="344"/>
      <c r="E2" s="344"/>
      <c r="F2" s="344"/>
      <c r="G2" s="344"/>
      <c r="H2" s="344"/>
      <c r="I2" s="344"/>
      <c r="J2" s="344"/>
      <c r="K2" s="344"/>
      <c r="L2" s="344"/>
      <c r="M2" s="344"/>
      <c r="N2" s="344"/>
      <c r="O2" s="344"/>
      <c r="P2" s="344"/>
      <c r="Q2" s="344"/>
      <c r="R2" s="344"/>
      <c r="S2" s="344"/>
      <c r="T2" s="348"/>
      <c r="U2" s="286"/>
      <c r="V2" s="286"/>
      <c r="W2" s="286"/>
    </row>
    <row r="3" spans="1:23" ht="14.45" customHeight="1" x14ac:dyDescent="0.4">
      <c r="A3" s="286"/>
      <c r="B3" s="289"/>
      <c r="C3" s="342"/>
      <c r="D3" s="342"/>
      <c r="E3" s="342"/>
      <c r="F3" s="342"/>
      <c r="G3" s="342"/>
      <c r="H3" s="342"/>
      <c r="I3" s="342"/>
      <c r="J3" s="342"/>
      <c r="K3" s="342"/>
      <c r="L3" s="342"/>
      <c r="M3" s="342"/>
      <c r="N3" s="342"/>
      <c r="O3" s="342"/>
      <c r="P3" s="342"/>
      <c r="Q3" s="342"/>
      <c r="R3" s="342"/>
      <c r="S3" s="342"/>
      <c r="T3" s="321"/>
      <c r="U3" s="286"/>
      <c r="V3" s="286"/>
      <c r="W3" s="286"/>
    </row>
    <row r="4" spans="1:23" ht="14.45" customHeight="1" x14ac:dyDescent="0.4">
      <c r="A4" s="286"/>
      <c r="B4" s="289"/>
      <c r="C4" s="343"/>
      <c r="D4" s="1497"/>
      <c r="E4" s="1497"/>
      <c r="F4" s="1497"/>
      <c r="G4" s="1497"/>
      <c r="H4" s="1497"/>
      <c r="I4" s="1497"/>
      <c r="J4" s="1497"/>
      <c r="K4" s="346"/>
      <c r="L4" s="342"/>
      <c r="M4" s="959" t="s">
        <v>104</v>
      </c>
      <c r="N4" s="960"/>
      <c r="O4" s="1541"/>
      <c r="P4" s="1541"/>
      <c r="Q4" s="1541"/>
      <c r="R4" s="1541"/>
      <c r="S4" s="1542"/>
      <c r="T4" s="321"/>
      <c r="U4" s="286"/>
      <c r="V4" s="286"/>
      <c r="W4" s="286"/>
    </row>
    <row r="5" spans="1:23" ht="14.45" customHeight="1" x14ac:dyDescent="0.4">
      <c r="A5" s="286"/>
      <c r="B5" s="289"/>
      <c r="C5" s="342"/>
      <c r="D5" s="1497"/>
      <c r="E5" s="1497"/>
      <c r="F5" s="1497"/>
      <c r="G5" s="1497"/>
      <c r="H5" s="1497"/>
      <c r="I5" s="1497"/>
      <c r="J5" s="1497"/>
      <c r="K5" s="342"/>
      <c r="L5" s="342"/>
      <c r="M5" s="342"/>
      <c r="N5" s="342"/>
      <c r="O5" s="342"/>
      <c r="P5" s="342"/>
      <c r="Q5" s="342"/>
      <c r="R5" s="342"/>
      <c r="S5" s="342"/>
      <c r="T5" s="321"/>
      <c r="U5" s="286"/>
      <c r="V5" s="286"/>
      <c r="W5" s="286"/>
    </row>
    <row r="6" spans="1:23" ht="14.45" customHeight="1" x14ac:dyDescent="0.4">
      <c r="A6" s="286"/>
      <c r="B6" s="289"/>
      <c r="C6" s="1259" t="s">
        <v>40</v>
      </c>
      <c r="D6" s="1409" t="s">
        <v>116</v>
      </c>
      <c r="E6" s="1410"/>
      <c r="F6" s="1543">
        <f>基本情報入力シート!E20</f>
        <v>0</v>
      </c>
      <c r="G6" s="1543"/>
      <c r="H6" s="1543"/>
      <c r="I6" s="1543"/>
      <c r="J6" s="1543"/>
      <c r="K6" s="1543"/>
      <c r="L6" s="1543"/>
      <c r="M6" s="1543"/>
      <c r="N6" s="1543"/>
      <c r="O6" s="1543"/>
      <c r="P6" s="1543"/>
      <c r="Q6" s="1543"/>
      <c r="R6" s="1543"/>
      <c r="S6" s="1544"/>
      <c r="T6" s="321"/>
      <c r="U6" s="286"/>
      <c r="V6" s="286"/>
      <c r="W6" s="286"/>
    </row>
    <row r="7" spans="1:23" ht="14.45" customHeight="1" x14ac:dyDescent="0.4">
      <c r="A7" s="286"/>
      <c r="B7" s="289"/>
      <c r="C7" s="1260"/>
      <c r="D7" s="956" t="s">
        <v>49</v>
      </c>
      <c r="E7" s="1312"/>
      <c r="F7" s="1545">
        <f>基本情報入力シート!E21</f>
        <v>0</v>
      </c>
      <c r="G7" s="1546"/>
      <c r="H7" s="1546"/>
      <c r="I7" s="1546"/>
      <c r="J7" s="1546"/>
      <c r="K7" s="1546"/>
      <c r="L7" s="1546"/>
      <c r="M7" s="1546"/>
      <c r="N7" s="1546"/>
      <c r="O7" s="1546"/>
      <c r="P7" s="1546"/>
      <c r="Q7" s="1546"/>
      <c r="R7" s="1546"/>
      <c r="S7" s="1547"/>
      <c r="T7" s="321"/>
      <c r="U7" s="286"/>
      <c r="V7" s="286"/>
      <c r="W7" s="286"/>
    </row>
    <row r="8" spans="1:23" ht="14.45" customHeight="1" x14ac:dyDescent="0.4">
      <c r="A8" s="286"/>
      <c r="B8" s="289"/>
      <c r="C8" s="1260"/>
      <c r="D8" s="1262" t="s">
        <v>118</v>
      </c>
      <c r="E8" s="1263"/>
      <c r="F8" s="1415" t="str">
        <f>基本情報入力シート!J22</f>
        <v/>
      </c>
      <c r="G8" s="1416"/>
      <c r="H8" s="1416"/>
      <c r="I8" s="1416"/>
      <c r="J8" s="1416"/>
      <c r="K8" s="311"/>
      <c r="L8" s="311"/>
      <c r="M8" s="311"/>
      <c r="N8" s="311"/>
      <c r="O8" s="311"/>
      <c r="P8" s="311"/>
      <c r="Q8" s="311"/>
      <c r="R8" s="311"/>
      <c r="S8" s="317"/>
      <c r="T8" s="321"/>
      <c r="U8" s="286"/>
      <c r="V8" s="286"/>
      <c r="W8" s="286"/>
    </row>
    <row r="9" spans="1:23" ht="14.45" customHeight="1" x14ac:dyDescent="0.4">
      <c r="A9" s="286"/>
      <c r="B9" s="289"/>
      <c r="C9" s="1260"/>
      <c r="D9" s="1264"/>
      <c r="E9" s="1265"/>
      <c r="F9" s="1268">
        <f>基本情報入力シート!E23</f>
        <v>0</v>
      </c>
      <c r="G9" s="1254"/>
      <c r="H9" s="1254"/>
      <c r="I9" s="1254"/>
      <c r="J9" s="1254"/>
      <c r="K9" s="1254"/>
      <c r="L9" s="1254"/>
      <c r="M9" s="1254"/>
      <c r="N9" s="1254"/>
      <c r="O9" s="1254"/>
      <c r="P9" s="1254"/>
      <c r="Q9" s="1254"/>
      <c r="R9" s="1254"/>
      <c r="S9" s="1269"/>
      <c r="T9" s="321"/>
      <c r="U9" s="286"/>
      <c r="V9" s="286"/>
      <c r="W9" s="286"/>
    </row>
    <row r="10" spans="1:23" ht="14.45" customHeight="1" x14ac:dyDescent="0.4">
      <c r="A10" s="286"/>
      <c r="B10" s="289"/>
      <c r="C10" s="1260"/>
      <c r="D10" s="1266"/>
      <c r="E10" s="1267"/>
      <c r="F10" s="1270"/>
      <c r="G10" s="1271"/>
      <c r="H10" s="1271"/>
      <c r="I10" s="1271"/>
      <c r="J10" s="1271"/>
      <c r="K10" s="1271"/>
      <c r="L10" s="1271"/>
      <c r="M10" s="1271"/>
      <c r="N10" s="1271"/>
      <c r="O10" s="1271"/>
      <c r="P10" s="1271"/>
      <c r="Q10" s="1271"/>
      <c r="R10" s="1271"/>
      <c r="S10" s="1272"/>
      <c r="T10" s="321"/>
      <c r="U10" s="286"/>
      <c r="V10" s="286"/>
      <c r="W10" s="286"/>
    </row>
    <row r="11" spans="1:23" ht="14.45" customHeight="1" x14ac:dyDescent="0.4">
      <c r="A11" s="286"/>
      <c r="B11" s="289"/>
      <c r="C11" s="1261"/>
      <c r="D11" s="956" t="s">
        <v>192</v>
      </c>
      <c r="E11" s="1312"/>
      <c r="F11" s="1312" t="s">
        <v>194</v>
      </c>
      <c r="G11" s="1312"/>
      <c r="H11" s="1548">
        <f>基本情報入力シート!E24</f>
        <v>0</v>
      </c>
      <c r="I11" s="1548"/>
      <c r="J11" s="1548"/>
      <c r="K11" s="1548"/>
      <c r="L11" s="1549"/>
      <c r="M11" s="1393" t="s">
        <v>198</v>
      </c>
      <c r="N11" s="1393"/>
      <c r="O11" s="1549">
        <f>基本情報入力シート!E25</f>
        <v>0</v>
      </c>
      <c r="P11" s="1549"/>
      <c r="Q11" s="1549"/>
      <c r="R11" s="1549"/>
      <c r="S11" s="1550"/>
      <c r="T11" s="321"/>
      <c r="U11" s="286"/>
      <c r="V11" s="286"/>
      <c r="W11" s="286"/>
    </row>
    <row r="12" spans="1:23" ht="14.45" customHeight="1" x14ac:dyDescent="0.4">
      <c r="A12" s="285"/>
      <c r="B12" s="288"/>
      <c r="C12" s="1273" t="s">
        <v>50</v>
      </c>
      <c r="D12" s="1312" t="s">
        <v>116</v>
      </c>
      <c r="E12" s="1312"/>
      <c r="F12" s="1540">
        <f>基本情報入力シート!E34</f>
        <v>0</v>
      </c>
      <c r="G12" s="1540"/>
      <c r="H12" s="1540"/>
      <c r="I12" s="1540"/>
      <c r="J12" s="1274" t="s">
        <v>200</v>
      </c>
      <c r="K12" s="1263"/>
      <c r="L12" s="1396" t="str">
        <f>基本情報入力シート!J37</f>
        <v/>
      </c>
      <c r="M12" s="1397"/>
      <c r="N12" s="1397"/>
      <c r="O12" s="1397"/>
      <c r="P12" s="1397"/>
      <c r="Q12" s="1397"/>
      <c r="R12" s="1397"/>
      <c r="S12" s="1398"/>
      <c r="T12" s="320"/>
      <c r="U12" s="285"/>
      <c r="V12" s="285"/>
      <c r="W12" s="285"/>
    </row>
    <row r="13" spans="1:23" ht="14.45" customHeight="1" x14ac:dyDescent="0.4">
      <c r="A13" s="285"/>
      <c r="B13" s="288"/>
      <c r="C13" s="1260"/>
      <c r="D13" s="1274" t="s">
        <v>203</v>
      </c>
      <c r="E13" s="1263"/>
      <c r="F13" s="1277">
        <f>基本情報入力シート!E35</f>
        <v>0</v>
      </c>
      <c r="G13" s="1278"/>
      <c r="H13" s="1278"/>
      <c r="I13" s="1279"/>
      <c r="J13" s="1275"/>
      <c r="K13" s="1265"/>
      <c r="L13" s="1471">
        <f>基本情報入力シート!E38</f>
        <v>0</v>
      </c>
      <c r="M13" s="1252"/>
      <c r="N13" s="1252"/>
      <c r="O13" s="1252"/>
      <c r="P13" s="1252"/>
      <c r="Q13" s="1252"/>
      <c r="R13" s="1252"/>
      <c r="S13" s="1509"/>
      <c r="T13" s="320"/>
      <c r="U13" s="285"/>
      <c r="V13" s="285"/>
      <c r="W13" s="285"/>
    </row>
    <row r="14" spans="1:23" ht="14.45" customHeight="1" x14ac:dyDescent="0.4">
      <c r="A14" s="285"/>
      <c r="B14" s="288"/>
      <c r="C14" s="1260"/>
      <c r="D14" s="1276"/>
      <c r="E14" s="1267"/>
      <c r="F14" s="1280"/>
      <c r="G14" s="1281"/>
      <c r="H14" s="1281"/>
      <c r="I14" s="1282"/>
      <c r="J14" s="1276"/>
      <c r="K14" s="1267"/>
      <c r="L14" s="1510"/>
      <c r="M14" s="963"/>
      <c r="N14" s="963"/>
      <c r="O14" s="963"/>
      <c r="P14" s="963"/>
      <c r="Q14" s="963"/>
      <c r="R14" s="963"/>
      <c r="S14" s="1511"/>
      <c r="T14" s="320"/>
      <c r="U14" s="285"/>
      <c r="V14" s="285"/>
      <c r="W14" s="285"/>
    </row>
    <row r="15" spans="1:23" ht="14.45" customHeight="1" x14ac:dyDescent="0.4">
      <c r="A15" s="285"/>
      <c r="B15" s="288"/>
      <c r="C15" s="1260"/>
      <c r="D15" s="1289" t="s">
        <v>207</v>
      </c>
      <c r="E15" s="1290"/>
      <c r="F15" s="1290"/>
      <c r="G15" s="1291"/>
      <c r="H15" s="1399" t="s">
        <v>208</v>
      </c>
      <c r="I15" s="1400"/>
      <c r="J15" s="1401"/>
      <c r="K15" s="1402"/>
      <c r="L15" s="1403"/>
      <c r="M15" s="1403"/>
      <c r="N15" s="1403"/>
      <c r="O15" s="1403"/>
      <c r="P15" s="1403"/>
      <c r="Q15" s="1403"/>
      <c r="R15" s="1403"/>
      <c r="S15" s="1404"/>
      <c r="T15" s="320"/>
      <c r="U15" s="285"/>
      <c r="V15" s="285"/>
      <c r="W15" s="285"/>
    </row>
    <row r="16" spans="1:23" ht="14.45" customHeight="1" x14ac:dyDescent="0.4">
      <c r="A16" s="285"/>
      <c r="B16" s="288"/>
      <c r="C16" s="1260"/>
      <c r="D16" s="1292"/>
      <c r="E16" s="1293"/>
      <c r="F16" s="1293"/>
      <c r="G16" s="1294"/>
      <c r="H16" s="1298" t="s">
        <v>197</v>
      </c>
      <c r="I16" s="1299"/>
      <c r="J16" s="1300"/>
      <c r="K16" s="1373"/>
      <c r="L16" s="1374"/>
      <c r="M16" s="1374"/>
      <c r="N16" s="1374"/>
      <c r="O16" s="1374"/>
      <c r="P16" s="1374"/>
      <c r="Q16" s="1374"/>
      <c r="R16" s="1374"/>
      <c r="S16" s="1375"/>
      <c r="T16" s="320"/>
      <c r="U16" s="285"/>
      <c r="V16" s="285"/>
      <c r="W16" s="285"/>
    </row>
    <row r="17" spans="1:23" ht="14.45" customHeight="1" x14ac:dyDescent="0.4">
      <c r="A17" s="285"/>
      <c r="B17" s="288"/>
      <c r="C17" s="1261"/>
      <c r="D17" s="1295"/>
      <c r="E17" s="1296"/>
      <c r="F17" s="1296"/>
      <c r="G17" s="1297"/>
      <c r="H17" s="1121"/>
      <c r="I17" s="1122"/>
      <c r="J17" s="1301"/>
      <c r="K17" s="1376"/>
      <c r="L17" s="1377"/>
      <c r="M17" s="1377"/>
      <c r="N17" s="1377"/>
      <c r="O17" s="1377"/>
      <c r="P17" s="1377"/>
      <c r="Q17" s="1377"/>
      <c r="R17" s="1377"/>
      <c r="S17" s="1378"/>
      <c r="T17" s="320"/>
      <c r="U17" s="285"/>
      <c r="V17" s="285"/>
      <c r="W17" s="285"/>
    </row>
    <row r="18" spans="1:23" ht="14.45" customHeight="1" x14ac:dyDescent="0.4">
      <c r="A18" s="286"/>
      <c r="B18" s="289"/>
      <c r="C18" s="1319" t="s">
        <v>209</v>
      </c>
      <c r="D18" s="1320"/>
      <c r="E18" s="1320"/>
      <c r="F18" s="1320"/>
      <c r="G18" s="1320"/>
      <c r="H18" s="1320"/>
      <c r="I18" s="1320"/>
      <c r="J18" s="1320"/>
      <c r="K18" s="1321"/>
      <c r="L18" s="1379" t="s">
        <v>68</v>
      </c>
      <c r="M18" s="1379"/>
      <c r="N18" s="1379"/>
      <c r="O18" s="1379"/>
      <c r="P18" s="1379"/>
      <c r="Q18" s="1379"/>
      <c r="R18" s="1379"/>
      <c r="S18" s="1380"/>
      <c r="T18" s="321"/>
      <c r="U18" s="286"/>
      <c r="V18" s="286"/>
      <c r="W18" s="286"/>
    </row>
    <row r="19" spans="1:23" ht="14.45" customHeight="1" x14ac:dyDescent="0.4">
      <c r="A19" s="285"/>
      <c r="B19" s="288"/>
      <c r="C19" s="1512" t="s">
        <v>211</v>
      </c>
      <c r="D19" s="1513"/>
      <c r="E19" s="1312" t="s">
        <v>116</v>
      </c>
      <c r="F19" s="1311"/>
      <c r="G19" s="1381">
        <f>基本情報入力シート!E41</f>
        <v>0</v>
      </c>
      <c r="H19" s="1382"/>
      <c r="I19" s="1382"/>
      <c r="J19" s="1382"/>
      <c r="K19" s="1383"/>
      <c r="L19" s="1274" t="s">
        <v>215</v>
      </c>
      <c r="M19" s="1263"/>
      <c r="N19" s="1384" t="str">
        <f>基本情報入力シート!J44</f>
        <v/>
      </c>
      <c r="O19" s="1385"/>
      <c r="P19" s="1385"/>
      <c r="Q19" s="1385"/>
      <c r="R19" s="1385"/>
      <c r="S19" s="1386"/>
      <c r="T19" s="320"/>
      <c r="U19" s="285"/>
      <c r="V19" s="285"/>
      <c r="W19" s="285"/>
    </row>
    <row r="20" spans="1:23" ht="14.45" customHeight="1" x14ac:dyDescent="0.15">
      <c r="A20" s="285"/>
      <c r="B20" s="288"/>
      <c r="C20" s="1514"/>
      <c r="D20" s="1515"/>
      <c r="E20" s="1312" t="s">
        <v>203</v>
      </c>
      <c r="F20" s="1311"/>
      <c r="G20" s="1534">
        <f>基本情報入力シート!E42</f>
        <v>0</v>
      </c>
      <c r="H20" s="1535"/>
      <c r="I20" s="1535"/>
      <c r="J20" s="1535"/>
      <c r="K20" s="1536"/>
      <c r="L20" s="1276"/>
      <c r="M20" s="1266"/>
      <c r="N20" s="1537">
        <f>基本情報入力シート!E45</f>
        <v>0</v>
      </c>
      <c r="O20" s="1538"/>
      <c r="P20" s="1538"/>
      <c r="Q20" s="1538"/>
      <c r="R20" s="1538"/>
      <c r="S20" s="1539"/>
      <c r="T20" s="320"/>
      <c r="U20" s="285"/>
      <c r="V20" s="285"/>
      <c r="W20" s="285"/>
    </row>
    <row r="21" spans="1:23" ht="14.45" customHeight="1" x14ac:dyDescent="0.4">
      <c r="A21" s="286"/>
      <c r="B21" s="289"/>
      <c r="C21" s="1306" t="s">
        <v>181</v>
      </c>
      <c r="D21" s="1262"/>
      <c r="E21" s="1262"/>
      <c r="F21" s="1262"/>
      <c r="G21" s="1263"/>
      <c r="H21" s="1274" t="s">
        <v>12</v>
      </c>
      <c r="I21" s="1262"/>
      <c r="J21" s="1263"/>
      <c r="K21" s="1369" t="s">
        <v>211</v>
      </c>
      <c r="L21" s="1370"/>
      <c r="M21" s="1371"/>
      <c r="N21" s="1369"/>
      <c r="O21" s="1370"/>
      <c r="P21" s="1370"/>
      <c r="Q21" s="1370"/>
      <c r="R21" s="1370"/>
      <c r="S21" s="1372"/>
      <c r="T21" s="321"/>
      <c r="U21" s="286"/>
      <c r="V21" s="286"/>
      <c r="W21" s="286"/>
    </row>
    <row r="22" spans="1:23" ht="14.45" customHeight="1" x14ac:dyDescent="0.4">
      <c r="A22" s="286"/>
      <c r="B22" s="289"/>
      <c r="C22" s="1307"/>
      <c r="D22" s="1266"/>
      <c r="E22" s="1266"/>
      <c r="F22" s="1266"/>
      <c r="G22" s="1267"/>
      <c r="H22" s="296" t="s">
        <v>224</v>
      </c>
      <c r="I22" s="955" t="s">
        <v>226</v>
      </c>
      <c r="J22" s="956"/>
      <c r="K22" s="296" t="s">
        <v>224</v>
      </c>
      <c r="L22" s="955" t="s">
        <v>226</v>
      </c>
      <c r="M22" s="956"/>
      <c r="N22" s="307"/>
      <c r="O22" s="1532"/>
      <c r="P22" s="1532"/>
      <c r="Q22" s="16"/>
      <c r="R22" s="1532"/>
      <c r="S22" s="1533"/>
      <c r="T22" s="321"/>
      <c r="U22" s="286"/>
      <c r="V22" s="286"/>
      <c r="W22" s="286"/>
    </row>
    <row r="23" spans="1:23" ht="14.45" customHeight="1" x14ac:dyDescent="0.4">
      <c r="A23" s="286"/>
      <c r="B23" s="289"/>
      <c r="C23" s="293"/>
      <c r="D23" s="1274" t="s">
        <v>229</v>
      </c>
      <c r="E23" s="1263"/>
      <c r="F23" s="1324" t="s">
        <v>231</v>
      </c>
      <c r="G23" s="1321"/>
      <c r="H23" s="302"/>
      <c r="I23" s="1316"/>
      <c r="J23" s="1334"/>
      <c r="K23" s="302"/>
      <c r="L23" s="1317"/>
      <c r="M23" s="1334"/>
      <c r="N23" s="307"/>
      <c r="O23" s="1264"/>
      <c r="P23" s="1264"/>
      <c r="Q23" s="16"/>
      <c r="R23" s="1264"/>
      <c r="S23" s="1531"/>
      <c r="T23" s="321"/>
      <c r="U23" s="286"/>
      <c r="V23" s="286"/>
      <c r="W23" s="286"/>
    </row>
    <row r="24" spans="1:23" ht="14.45" customHeight="1" x14ac:dyDescent="0.4">
      <c r="A24" s="286"/>
      <c r="B24" s="289"/>
      <c r="C24" s="293"/>
      <c r="D24" s="1276"/>
      <c r="E24" s="1267"/>
      <c r="F24" s="1324" t="s">
        <v>233</v>
      </c>
      <c r="G24" s="1321"/>
      <c r="H24" s="302"/>
      <c r="I24" s="1316"/>
      <c r="J24" s="1334"/>
      <c r="K24" s="302"/>
      <c r="L24" s="1317"/>
      <c r="M24" s="1334"/>
      <c r="N24" s="307"/>
      <c r="O24" s="1264"/>
      <c r="P24" s="1264"/>
      <c r="Q24" s="16"/>
      <c r="R24" s="1264"/>
      <c r="S24" s="1531"/>
      <c r="T24" s="321"/>
      <c r="U24" s="286"/>
      <c r="V24" s="286"/>
      <c r="W24" s="286"/>
    </row>
    <row r="25" spans="1:23" ht="14.45" customHeight="1" x14ac:dyDescent="0.4">
      <c r="A25" s="286"/>
      <c r="B25" s="289"/>
      <c r="C25" s="293"/>
      <c r="D25" s="1324" t="s">
        <v>235</v>
      </c>
      <c r="E25" s="1320"/>
      <c r="F25" s="1320"/>
      <c r="G25" s="1321"/>
      <c r="H25" s="1311"/>
      <c r="I25" s="955"/>
      <c r="J25" s="956"/>
      <c r="K25" s="1311"/>
      <c r="L25" s="955"/>
      <c r="M25" s="956"/>
      <c r="N25" s="1275"/>
      <c r="O25" s="1264"/>
      <c r="P25" s="1264"/>
      <c r="Q25" s="1264"/>
      <c r="R25" s="1264"/>
      <c r="S25" s="1531"/>
      <c r="T25" s="321"/>
      <c r="U25" s="286"/>
      <c r="V25" s="286"/>
      <c r="W25" s="286"/>
    </row>
    <row r="26" spans="1:23" ht="14.45" customHeight="1" x14ac:dyDescent="0.4">
      <c r="A26" s="286"/>
      <c r="B26" s="289"/>
      <c r="C26" s="293"/>
      <c r="D26" s="1324" t="s">
        <v>239</v>
      </c>
      <c r="E26" s="1320"/>
      <c r="F26" s="1320"/>
      <c r="G26" s="1321"/>
      <c r="H26" s="1351"/>
      <c r="I26" s="1352"/>
      <c r="J26" s="1353"/>
      <c r="K26" s="1351"/>
      <c r="L26" s="1352"/>
      <c r="M26" s="1353"/>
      <c r="N26" s="1525"/>
      <c r="O26" s="1526"/>
      <c r="P26" s="1526"/>
      <c r="Q26" s="1526"/>
      <c r="R26" s="1526"/>
      <c r="S26" s="1527"/>
      <c r="T26" s="321"/>
      <c r="U26" s="286"/>
      <c r="V26" s="286"/>
      <c r="W26" s="286"/>
    </row>
    <row r="27" spans="1:23" ht="14.45" customHeight="1" x14ac:dyDescent="0.4">
      <c r="A27" s="286"/>
      <c r="B27" s="289"/>
      <c r="C27" s="1355" t="s">
        <v>248</v>
      </c>
      <c r="D27" s="1355"/>
      <c r="E27" s="1355"/>
      <c r="F27" s="1355"/>
      <c r="G27" s="1356"/>
      <c r="H27" s="1357" t="s">
        <v>146</v>
      </c>
      <c r="I27" s="1358"/>
      <c r="J27" s="1358"/>
      <c r="K27" s="1358"/>
      <c r="L27" s="1358"/>
      <c r="M27" s="1359"/>
      <c r="N27" s="1360" t="s">
        <v>158</v>
      </c>
      <c r="O27" s="1361"/>
      <c r="P27" s="1361"/>
      <c r="Q27" s="1361"/>
      <c r="R27" s="1361"/>
      <c r="S27" s="1362"/>
      <c r="T27" s="321"/>
      <c r="U27" s="286"/>
      <c r="V27" s="286"/>
      <c r="W27" s="286"/>
    </row>
    <row r="28" spans="1:23" ht="14.45" customHeight="1" x14ac:dyDescent="0.4">
      <c r="A28" s="286"/>
      <c r="B28" s="289"/>
      <c r="C28" s="1306" t="s">
        <v>253</v>
      </c>
      <c r="D28" s="1266"/>
      <c r="E28" s="955"/>
      <c r="F28" s="955"/>
      <c r="G28" s="956"/>
      <c r="H28" s="1528"/>
      <c r="I28" s="1529"/>
      <c r="J28" s="1529"/>
      <c r="K28" s="1529"/>
      <c r="L28" s="1529"/>
      <c r="M28" s="1529"/>
      <c r="N28" s="1529"/>
      <c r="O28" s="1529"/>
      <c r="P28" s="1529"/>
      <c r="Q28" s="1529"/>
      <c r="R28" s="1529"/>
      <c r="S28" s="1530"/>
      <c r="T28" s="321"/>
      <c r="U28" s="286"/>
      <c r="V28" s="286"/>
      <c r="W28" s="286"/>
    </row>
    <row r="29" spans="1:23" ht="14.45" customHeight="1" x14ac:dyDescent="0.4">
      <c r="A29" s="285"/>
      <c r="B29" s="288"/>
      <c r="C29" s="1307"/>
      <c r="D29" s="1328" t="s">
        <v>230</v>
      </c>
      <c r="E29" s="1328"/>
      <c r="F29" s="1328"/>
      <c r="G29" s="1328"/>
      <c r="H29" s="1337"/>
      <c r="I29" s="1337"/>
      <c r="J29" s="1337"/>
      <c r="K29" s="1337"/>
      <c r="L29" s="1337"/>
      <c r="M29" s="1337"/>
      <c r="N29" s="1337"/>
      <c r="O29" s="1337"/>
      <c r="P29" s="1337"/>
      <c r="Q29" s="1337"/>
      <c r="R29" s="1337"/>
      <c r="S29" s="1338"/>
      <c r="T29" s="320"/>
      <c r="U29" s="285"/>
      <c r="V29" s="285"/>
      <c r="W29" s="285"/>
    </row>
    <row r="30" spans="1:23" ht="14.45" customHeight="1" x14ac:dyDescent="0.4">
      <c r="A30" s="285"/>
      <c r="B30" s="288"/>
      <c r="C30" s="1307"/>
      <c r="D30" s="1328" t="s">
        <v>257</v>
      </c>
      <c r="E30" s="1328"/>
      <c r="F30" s="1328"/>
      <c r="G30" s="1328"/>
      <c r="H30" s="1340"/>
      <c r="I30" s="1340"/>
      <c r="J30" s="1340"/>
      <c r="K30" s="1340"/>
      <c r="L30" s="1340"/>
      <c r="M30" s="1340"/>
      <c r="N30" s="1340"/>
      <c r="O30" s="1340"/>
      <c r="P30" s="1340"/>
      <c r="Q30" s="1340"/>
      <c r="R30" s="1340"/>
      <c r="S30" s="1341"/>
      <c r="T30" s="320"/>
      <c r="U30" s="285"/>
      <c r="V30" s="285"/>
      <c r="W30" s="285"/>
    </row>
    <row r="31" spans="1:23" ht="14.45" customHeight="1" x14ac:dyDescent="0.4">
      <c r="A31" s="285"/>
      <c r="B31" s="288"/>
      <c r="C31" s="1307"/>
      <c r="D31" s="1328" t="s">
        <v>375</v>
      </c>
      <c r="E31" s="1328"/>
      <c r="F31" s="1328"/>
      <c r="G31" s="1328"/>
      <c r="H31" s="1340"/>
      <c r="I31" s="1340"/>
      <c r="J31" s="1340"/>
      <c r="K31" s="1340"/>
      <c r="L31" s="1340"/>
      <c r="M31" s="1340"/>
      <c r="N31" s="1340"/>
      <c r="O31" s="1340"/>
      <c r="P31" s="1340"/>
      <c r="Q31" s="1340"/>
      <c r="R31" s="1340"/>
      <c r="S31" s="1341"/>
      <c r="T31" s="320"/>
      <c r="U31" s="285"/>
      <c r="V31" s="285"/>
      <c r="W31" s="285"/>
    </row>
    <row r="32" spans="1:23" ht="14.45" customHeight="1" x14ac:dyDescent="0.4">
      <c r="A32" s="285"/>
      <c r="B32" s="288"/>
      <c r="C32" s="1307"/>
      <c r="D32" s="1328" t="s">
        <v>268</v>
      </c>
      <c r="E32" s="1328"/>
      <c r="F32" s="1328"/>
      <c r="G32" s="1328"/>
      <c r="H32" s="1329"/>
      <c r="I32" s="1329"/>
      <c r="J32" s="1329"/>
      <c r="K32" s="1329"/>
      <c r="L32" s="1329"/>
      <c r="M32" s="1329"/>
      <c r="N32" s="1329"/>
      <c r="O32" s="1329"/>
      <c r="P32" s="1329"/>
      <c r="Q32" s="1329"/>
      <c r="R32" s="1329"/>
      <c r="S32" s="1330"/>
      <c r="T32" s="320"/>
      <c r="U32" s="285"/>
      <c r="V32" s="285"/>
      <c r="W32" s="285"/>
    </row>
    <row r="33" spans="1:32" ht="14.45" customHeight="1" x14ac:dyDescent="0.4">
      <c r="A33" s="285"/>
      <c r="B33" s="288"/>
      <c r="C33" s="1307"/>
      <c r="D33" s="1328" t="s">
        <v>269</v>
      </c>
      <c r="E33" s="1328"/>
      <c r="F33" s="1328"/>
      <c r="G33" s="1328"/>
      <c r="H33" s="1329"/>
      <c r="I33" s="1329"/>
      <c r="J33" s="1329"/>
      <c r="K33" s="1329"/>
      <c r="L33" s="1329"/>
      <c r="M33" s="1329"/>
      <c r="N33" s="1329"/>
      <c r="O33" s="1329"/>
      <c r="P33" s="1329"/>
      <c r="Q33" s="1329"/>
      <c r="R33" s="1329"/>
      <c r="S33" s="1330"/>
      <c r="T33" s="320"/>
      <c r="U33" s="285"/>
      <c r="V33" s="285"/>
      <c r="W33" s="285"/>
    </row>
    <row r="34" spans="1:32" ht="14.45" customHeight="1" x14ac:dyDescent="0.4">
      <c r="A34" s="285"/>
      <c r="B34" s="288"/>
      <c r="C34" s="1307"/>
      <c r="D34" s="1328" t="s">
        <v>377</v>
      </c>
      <c r="E34" s="1328"/>
      <c r="F34" s="1328"/>
      <c r="G34" s="1328"/>
      <c r="H34" s="1518"/>
      <c r="I34" s="1519"/>
      <c r="J34" s="1519"/>
      <c r="K34" s="1519"/>
      <c r="L34" s="1519"/>
      <c r="M34" s="1519"/>
      <c r="N34" s="1519"/>
      <c r="O34" s="1519"/>
      <c r="P34" s="1519"/>
      <c r="Q34" s="1519"/>
      <c r="R34" s="1519"/>
      <c r="S34" s="1520"/>
      <c r="T34" s="320"/>
      <c r="U34" s="285"/>
      <c r="V34" s="285"/>
      <c r="W34" s="285"/>
    </row>
    <row r="35" spans="1:32" ht="14.45" customHeight="1" x14ac:dyDescent="0.4">
      <c r="A35" s="285"/>
      <c r="B35" s="288"/>
      <c r="C35" s="1307"/>
      <c r="D35" s="1325" t="s">
        <v>262</v>
      </c>
      <c r="E35" s="921"/>
      <c r="F35" s="921"/>
      <c r="G35" s="1326"/>
      <c r="H35" s="1311" t="s">
        <v>274</v>
      </c>
      <c r="I35" s="955"/>
      <c r="J35" s="955"/>
      <c r="K35" s="956"/>
      <c r="L35" s="1316" t="s">
        <v>278</v>
      </c>
      <c r="M35" s="1317"/>
      <c r="N35" s="1317"/>
      <c r="O35" s="1334"/>
      <c r="P35" s="1311"/>
      <c r="Q35" s="1213"/>
      <c r="R35" s="1213"/>
      <c r="S35" s="1335"/>
      <c r="T35" s="320"/>
      <c r="U35" s="285"/>
      <c r="V35" s="285"/>
      <c r="W35" s="285"/>
      <c r="X35" s="285"/>
      <c r="Y35" s="285"/>
      <c r="Z35" s="285"/>
      <c r="AA35" s="285"/>
      <c r="AB35" s="285"/>
      <c r="AC35" s="285"/>
      <c r="AD35" s="285"/>
      <c r="AE35" s="285"/>
      <c r="AF35" s="285"/>
    </row>
    <row r="36" spans="1:32" ht="14.45" customHeight="1" x14ac:dyDescent="0.4">
      <c r="A36" s="285"/>
      <c r="B36" s="288"/>
      <c r="C36" s="1307"/>
      <c r="D36" s="1277"/>
      <c r="E36" s="1278"/>
      <c r="F36" s="1278"/>
      <c r="G36" s="1279"/>
      <c r="H36" s="1311" t="s">
        <v>67</v>
      </c>
      <c r="I36" s="955"/>
      <c r="J36" s="955"/>
      <c r="K36" s="956"/>
      <c r="L36" s="1324" t="s">
        <v>24</v>
      </c>
      <c r="M36" s="1336"/>
      <c r="N36" s="1521">
        <f>基本情報入力シート!E50</f>
        <v>0</v>
      </c>
      <c r="O36" s="1522"/>
      <c r="P36" s="316" t="s">
        <v>280</v>
      </c>
      <c r="Q36" s="1521">
        <f>基本情報入力シート!E48</f>
        <v>0</v>
      </c>
      <c r="R36" s="1523"/>
      <c r="S36" s="1524"/>
      <c r="T36" s="320"/>
      <c r="U36" s="285"/>
      <c r="V36" s="285"/>
      <c r="W36" s="285"/>
      <c r="X36" s="285"/>
      <c r="Y36" s="285"/>
      <c r="Z36" s="285"/>
      <c r="AA36" s="285"/>
      <c r="AB36" s="291"/>
      <c r="AC36" s="285"/>
      <c r="AD36" s="285"/>
      <c r="AE36" s="285"/>
      <c r="AF36" s="285"/>
    </row>
    <row r="37" spans="1:32" ht="14.45" customHeight="1" x14ac:dyDescent="0.4">
      <c r="A37" s="285"/>
      <c r="B37" s="288"/>
      <c r="C37" s="1327"/>
      <c r="D37" s="1280"/>
      <c r="E37" s="1281"/>
      <c r="F37" s="1281"/>
      <c r="G37" s="1282"/>
      <c r="H37" s="1311" t="s">
        <v>281</v>
      </c>
      <c r="I37" s="955"/>
      <c r="J37" s="955"/>
      <c r="K37" s="956"/>
      <c r="L37" s="1311"/>
      <c r="M37" s="1213"/>
      <c r="N37" s="1213"/>
      <c r="O37" s="1213"/>
      <c r="P37" s="1213"/>
      <c r="Q37" s="1213"/>
      <c r="R37" s="1213"/>
      <c r="S37" s="1335"/>
      <c r="T37" s="320"/>
      <c r="U37" s="285"/>
      <c r="V37" s="285"/>
      <c r="W37" s="285"/>
      <c r="X37" s="286"/>
      <c r="Y37" s="286"/>
      <c r="Z37" s="286"/>
      <c r="AA37" s="286"/>
      <c r="AB37" s="286"/>
      <c r="AC37" s="286"/>
      <c r="AD37" s="286"/>
      <c r="AE37" s="286"/>
      <c r="AF37" s="286"/>
    </row>
    <row r="38" spans="1:32" ht="14.45" customHeight="1" x14ac:dyDescent="0.4">
      <c r="A38" s="286"/>
      <c r="B38" s="289"/>
      <c r="C38" s="1308" t="s">
        <v>255</v>
      </c>
      <c r="D38" s="955"/>
      <c r="E38" s="955"/>
      <c r="F38" s="955"/>
      <c r="G38" s="956"/>
      <c r="H38" s="1316" t="s">
        <v>158</v>
      </c>
      <c r="I38" s="1317"/>
      <c r="J38" s="1317"/>
      <c r="K38" s="1317"/>
      <c r="L38" s="1317"/>
      <c r="M38" s="1317"/>
      <c r="N38" s="1317"/>
      <c r="O38" s="1317"/>
      <c r="P38" s="1317"/>
      <c r="Q38" s="1317"/>
      <c r="R38" s="1317"/>
      <c r="S38" s="1318"/>
      <c r="T38" s="321"/>
      <c r="U38" s="286"/>
      <c r="V38" s="286"/>
      <c r="W38" s="286"/>
      <c r="X38" s="286"/>
      <c r="Y38" s="286"/>
      <c r="Z38" s="286"/>
      <c r="AA38" s="286"/>
      <c r="AB38" s="286"/>
      <c r="AC38" s="286"/>
      <c r="AD38" s="286"/>
      <c r="AE38" s="286"/>
      <c r="AF38" s="286"/>
    </row>
    <row r="39" spans="1:32" ht="27.75" customHeight="1" x14ac:dyDescent="0.4">
      <c r="A39" s="286"/>
      <c r="B39" s="289"/>
      <c r="C39" s="1247" t="s">
        <v>144</v>
      </c>
      <c r="D39" s="1248"/>
      <c r="E39" s="1248"/>
      <c r="F39" s="1248"/>
      <c r="G39" s="1248"/>
      <c r="H39" s="1249" t="s">
        <v>370</v>
      </c>
      <c r="I39" s="1250"/>
      <c r="J39" s="1250"/>
      <c r="K39" s="1250"/>
      <c r="L39" s="1250"/>
      <c r="M39" s="1250"/>
      <c r="N39" s="1250"/>
      <c r="O39" s="1250"/>
      <c r="P39" s="1250"/>
      <c r="Q39" s="1250"/>
      <c r="R39" s="1250"/>
      <c r="S39" s="1251"/>
      <c r="T39" s="321"/>
      <c r="U39" s="286"/>
      <c r="V39" s="286"/>
      <c r="W39" s="286"/>
      <c r="X39" s="286"/>
      <c r="Y39" s="286"/>
      <c r="Z39" s="286"/>
      <c r="AA39" s="286"/>
      <c r="AB39" s="286"/>
      <c r="AC39" s="286"/>
      <c r="AD39" s="286"/>
      <c r="AE39" s="286"/>
      <c r="AF39" s="286"/>
    </row>
    <row r="40" spans="1:32" ht="13.9" customHeight="1" x14ac:dyDescent="0.4">
      <c r="A40" s="286"/>
      <c r="B40" s="289"/>
      <c r="C40" s="294" t="s">
        <v>168</v>
      </c>
      <c r="D40" s="342"/>
      <c r="E40" s="342"/>
      <c r="F40" s="342"/>
      <c r="G40" s="342"/>
      <c r="H40" s="342"/>
      <c r="I40" s="342"/>
      <c r="J40" s="342"/>
      <c r="K40" s="342"/>
      <c r="L40" s="342"/>
      <c r="M40" s="342"/>
      <c r="N40" s="342"/>
      <c r="O40" s="342"/>
      <c r="P40" s="342"/>
      <c r="Q40" s="342"/>
      <c r="R40" s="342"/>
      <c r="S40" s="342"/>
      <c r="T40" s="321"/>
      <c r="U40" s="286"/>
      <c r="V40" s="286"/>
      <c r="W40" s="286"/>
      <c r="X40" s="286"/>
      <c r="Y40" s="286"/>
      <c r="Z40" s="286"/>
      <c r="AA40" s="286"/>
      <c r="AB40" s="286"/>
      <c r="AC40" s="286"/>
      <c r="AD40" s="286"/>
      <c r="AE40" s="286"/>
      <c r="AF40" s="286"/>
    </row>
    <row r="41" spans="1:32" ht="13.9" customHeight="1" x14ac:dyDescent="0.4">
      <c r="A41" s="286"/>
      <c r="B41" s="289"/>
      <c r="C41" s="1252" t="s">
        <v>295</v>
      </c>
      <c r="D41" s="1516"/>
      <c r="E41" s="1516"/>
      <c r="F41" s="1516"/>
      <c r="G41" s="1516"/>
      <c r="H41" s="1516"/>
      <c r="I41" s="1516"/>
      <c r="J41" s="1516"/>
      <c r="K41" s="1516"/>
      <c r="L41" s="1516"/>
      <c r="M41" s="1516"/>
      <c r="N41" s="1516"/>
      <c r="O41" s="1516"/>
      <c r="P41" s="1516"/>
      <c r="Q41" s="1516"/>
      <c r="R41" s="1516"/>
      <c r="S41" s="1516"/>
      <c r="T41" s="321"/>
      <c r="U41" s="286"/>
      <c r="V41" s="286"/>
      <c r="W41" s="286"/>
      <c r="X41" s="286"/>
      <c r="Y41" s="286"/>
      <c r="Z41" s="286"/>
      <c r="AA41" s="286"/>
      <c r="AB41" s="286"/>
      <c r="AC41" s="286"/>
      <c r="AD41" s="286"/>
      <c r="AE41" s="286"/>
      <c r="AF41" s="286"/>
    </row>
    <row r="42" spans="1:32" ht="13.9" customHeight="1" x14ac:dyDescent="0.15">
      <c r="A42" s="286"/>
      <c r="B42" s="289"/>
      <c r="C42" s="1254" t="s">
        <v>297</v>
      </c>
      <c r="D42" s="1517"/>
      <c r="E42" s="1517"/>
      <c r="F42" s="1517"/>
      <c r="G42" s="1517"/>
      <c r="H42" s="1517"/>
      <c r="I42" s="1517"/>
      <c r="J42" s="1517"/>
      <c r="K42" s="1517"/>
      <c r="L42" s="1517"/>
      <c r="M42" s="1517"/>
      <c r="N42" s="1517"/>
      <c r="O42" s="1517"/>
      <c r="P42" s="1517"/>
      <c r="Q42" s="1517"/>
      <c r="R42" s="1517"/>
      <c r="S42" s="1517"/>
      <c r="T42" s="321"/>
      <c r="U42" s="286"/>
      <c r="V42" s="286"/>
      <c r="W42" s="286"/>
      <c r="X42" s="286"/>
      <c r="Y42" s="286"/>
      <c r="Z42" s="286"/>
      <c r="AA42" s="286"/>
      <c r="AB42" s="286"/>
      <c r="AC42" s="286"/>
      <c r="AD42" s="286"/>
      <c r="AE42" s="286"/>
      <c r="AF42" s="286"/>
    </row>
    <row r="43" spans="1:32" ht="13.9" customHeight="1" x14ac:dyDescent="0.4">
      <c r="A43" s="286"/>
      <c r="B43" s="289"/>
      <c r="C43" s="1252" t="s">
        <v>381</v>
      </c>
      <c r="D43" s="1516"/>
      <c r="E43" s="1516"/>
      <c r="F43" s="1516"/>
      <c r="G43" s="1516"/>
      <c r="H43" s="1516"/>
      <c r="I43" s="1516"/>
      <c r="J43" s="1516"/>
      <c r="K43" s="1516"/>
      <c r="L43" s="1516"/>
      <c r="M43" s="1516"/>
      <c r="N43" s="1516"/>
      <c r="O43" s="1516"/>
      <c r="P43" s="1516"/>
      <c r="Q43" s="1516"/>
      <c r="R43" s="1516"/>
      <c r="S43" s="1516"/>
      <c r="T43" s="321"/>
      <c r="U43" s="286"/>
      <c r="V43" s="286"/>
      <c r="W43" s="286"/>
      <c r="X43" s="286"/>
      <c r="Y43" s="286"/>
      <c r="Z43" s="286"/>
      <c r="AA43" s="286"/>
      <c r="AB43" s="286"/>
      <c r="AC43" s="286"/>
      <c r="AD43" s="286"/>
      <c r="AE43" s="286"/>
      <c r="AF43" s="286"/>
    </row>
    <row r="44" spans="1:32" ht="13.9" customHeight="1" x14ac:dyDescent="0.4">
      <c r="A44" s="286"/>
      <c r="B44" s="289"/>
      <c r="C44" s="1497" t="s">
        <v>0</v>
      </c>
      <c r="D44" s="1507"/>
      <c r="E44" s="1507"/>
      <c r="F44" s="1507"/>
      <c r="G44" s="1507"/>
      <c r="H44" s="1507"/>
      <c r="I44" s="1507"/>
      <c r="J44" s="1507"/>
      <c r="K44" s="1507"/>
      <c r="L44" s="1507"/>
      <c r="M44" s="1507"/>
      <c r="N44" s="1507"/>
      <c r="O44" s="1507"/>
      <c r="P44" s="1507"/>
      <c r="Q44" s="1507"/>
      <c r="R44" s="1507"/>
      <c r="S44" s="1507"/>
      <c r="T44" s="321"/>
      <c r="U44" s="286"/>
      <c r="V44" s="286"/>
      <c r="W44" s="286"/>
      <c r="X44" s="286"/>
      <c r="Y44" s="286"/>
      <c r="Z44" s="286"/>
      <c r="AA44" s="286"/>
      <c r="AB44" s="286"/>
      <c r="AC44" s="286"/>
      <c r="AD44" s="286"/>
      <c r="AE44" s="286"/>
      <c r="AF44" s="286"/>
    </row>
    <row r="45" spans="1:32" ht="22.9" customHeight="1" x14ac:dyDescent="0.4">
      <c r="A45" s="286"/>
      <c r="B45" s="340"/>
      <c r="C45" s="1271" t="s">
        <v>386</v>
      </c>
      <c r="D45" s="1508"/>
      <c r="E45" s="1508"/>
      <c r="F45" s="1508"/>
      <c r="G45" s="1508"/>
      <c r="H45" s="1508"/>
      <c r="I45" s="1508"/>
      <c r="J45" s="1508"/>
      <c r="K45" s="1508"/>
      <c r="L45" s="1508"/>
      <c r="M45" s="1508"/>
      <c r="N45" s="1508"/>
      <c r="O45" s="1508"/>
      <c r="P45" s="1508"/>
      <c r="Q45" s="1508"/>
      <c r="R45" s="1508"/>
      <c r="S45" s="1508"/>
      <c r="T45" s="349"/>
      <c r="U45" s="286"/>
      <c r="V45" s="286"/>
      <c r="W45" s="286"/>
      <c r="X45" s="285"/>
      <c r="Y45" s="285"/>
      <c r="Z45" s="285"/>
      <c r="AA45" s="285"/>
      <c r="AB45" s="285"/>
      <c r="AC45" s="285"/>
      <c r="AD45" s="285"/>
      <c r="AE45" s="285"/>
      <c r="AF45" s="285"/>
    </row>
    <row r="46" spans="1:32" ht="13.9" customHeight="1" x14ac:dyDescent="0.4">
      <c r="A46" s="286"/>
      <c r="B46" s="286"/>
      <c r="C46" s="90"/>
      <c r="D46" s="324"/>
      <c r="E46" s="324"/>
      <c r="F46" s="324"/>
      <c r="G46" s="324"/>
      <c r="H46" s="324"/>
      <c r="I46" s="324"/>
      <c r="J46" s="324"/>
      <c r="K46" s="324"/>
      <c r="L46" s="324"/>
      <c r="M46" s="324"/>
      <c r="N46" s="324"/>
      <c r="O46" s="324"/>
      <c r="P46" s="324"/>
      <c r="Q46" s="324"/>
      <c r="R46" s="324"/>
      <c r="S46" s="347" t="s">
        <v>388</v>
      </c>
      <c r="T46" s="286"/>
      <c r="U46" s="286"/>
      <c r="V46" s="286"/>
      <c r="W46" s="286"/>
      <c r="X46" s="285"/>
      <c r="Y46" s="285"/>
      <c r="Z46" s="285"/>
      <c r="AA46" s="285"/>
      <c r="AB46" s="285"/>
      <c r="AC46" s="285"/>
      <c r="AD46" s="285"/>
      <c r="AE46" s="285"/>
      <c r="AF46" s="291"/>
    </row>
    <row r="47" spans="1:32" x14ac:dyDescent="0.4">
      <c r="A47" s="286"/>
      <c r="B47" s="286"/>
      <c r="C47" s="90"/>
      <c r="D47" s="324"/>
      <c r="E47" s="324"/>
      <c r="F47" s="324"/>
      <c r="G47" s="324"/>
      <c r="H47" s="324"/>
      <c r="I47" s="324"/>
      <c r="J47" s="324"/>
      <c r="K47" s="324"/>
      <c r="L47" s="324"/>
      <c r="M47" s="324"/>
      <c r="N47" s="324"/>
      <c r="O47" s="324"/>
      <c r="P47" s="324"/>
      <c r="Q47" s="324"/>
      <c r="R47" s="324"/>
      <c r="S47" s="324"/>
      <c r="T47" s="286"/>
      <c r="U47" s="286"/>
      <c r="V47" s="286"/>
      <c r="W47" s="286"/>
      <c r="X47" s="285"/>
      <c r="Y47" s="285"/>
      <c r="Z47" s="285"/>
      <c r="AA47" s="285"/>
      <c r="AB47" s="285"/>
      <c r="AC47" s="285"/>
      <c r="AD47" s="285"/>
      <c r="AE47" s="285"/>
      <c r="AF47" s="291"/>
    </row>
    <row r="48" spans="1:32" x14ac:dyDescent="0.4">
      <c r="X48" s="285"/>
      <c r="Y48" s="285"/>
      <c r="Z48" s="285"/>
      <c r="AA48" s="285"/>
      <c r="AB48" s="285"/>
      <c r="AC48" s="285"/>
      <c r="AD48" s="285"/>
      <c r="AE48" s="285"/>
      <c r="AF48" s="285"/>
    </row>
    <row r="49" spans="24:32" x14ac:dyDescent="0.4">
      <c r="X49" s="285"/>
      <c r="Y49" s="285"/>
      <c r="Z49" s="285"/>
      <c r="AA49" s="285"/>
      <c r="AB49" s="285"/>
      <c r="AC49" s="285"/>
      <c r="AD49" s="285"/>
      <c r="AE49" s="285"/>
      <c r="AF49" s="285"/>
    </row>
    <row r="50" spans="24:32" x14ac:dyDescent="0.4">
      <c r="X50" s="285"/>
      <c r="Y50" s="285"/>
      <c r="Z50" s="285"/>
      <c r="AA50" s="285"/>
      <c r="AB50" s="285"/>
      <c r="AC50" s="285"/>
      <c r="AD50" s="285"/>
      <c r="AE50" s="285"/>
      <c r="AF50" s="285"/>
    </row>
    <row r="51" spans="24:32" x14ac:dyDescent="0.4">
      <c r="X51" s="285"/>
      <c r="Y51" s="285"/>
      <c r="Z51" s="285"/>
      <c r="AA51" s="285"/>
      <c r="AB51" s="285"/>
      <c r="AC51" s="285"/>
      <c r="AD51" s="285"/>
      <c r="AE51" s="285"/>
      <c r="AF51" s="285"/>
    </row>
    <row r="52" spans="24:32" x14ac:dyDescent="0.4">
      <c r="X52" s="285"/>
      <c r="Y52" s="285"/>
      <c r="Z52" s="285"/>
      <c r="AA52" s="285"/>
      <c r="AB52" s="285"/>
      <c r="AC52" s="285"/>
      <c r="AD52" s="285"/>
      <c r="AE52" s="285"/>
      <c r="AF52" s="285"/>
    </row>
    <row r="53" spans="24:32" x14ac:dyDescent="0.4">
      <c r="X53" s="285"/>
      <c r="Y53" s="285"/>
      <c r="Z53" s="285"/>
      <c r="AA53" s="285"/>
      <c r="AB53" s="285"/>
      <c r="AC53" s="285"/>
      <c r="AD53" s="285"/>
      <c r="AE53" s="285"/>
      <c r="AF53" s="285"/>
    </row>
    <row r="54" spans="24:32" x14ac:dyDescent="0.4">
      <c r="X54" s="286"/>
      <c r="Y54" s="286"/>
      <c r="Z54" s="286"/>
      <c r="AA54" s="286"/>
      <c r="AB54" s="286"/>
      <c r="AC54" s="286"/>
      <c r="AD54" s="286"/>
      <c r="AE54" s="286"/>
      <c r="AF54" s="286"/>
    </row>
    <row r="55" spans="24:32" x14ac:dyDescent="0.4">
      <c r="X55" s="286"/>
      <c r="Y55" s="286"/>
      <c r="Z55" s="286"/>
      <c r="AA55" s="286"/>
      <c r="AB55" s="286"/>
      <c r="AC55" s="286"/>
      <c r="AD55" s="286"/>
      <c r="AE55" s="286"/>
      <c r="AF55" s="286"/>
    </row>
  </sheetData>
  <mergeCells count="107">
    <mergeCell ref="M4:N4"/>
    <mergeCell ref="O4:S4"/>
    <mergeCell ref="D6:E6"/>
    <mergeCell ref="F6:S6"/>
    <mergeCell ref="D7:E7"/>
    <mergeCell ref="F7:S7"/>
    <mergeCell ref="F8:J8"/>
    <mergeCell ref="D11:E11"/>
    <mergeCell ref="F11:G11"/>
    <mergeCell ref="H11:L11"/>
    <mergeCell ref="M11:N11"/>
    <mergeCell ref="O11:S11"/>
    <mergeCell ref="D12:E12"/>
    <mergeCell ref="F12:I12"/>
    <mergeCell ref="L12:S12"/>
    <mergeCell ref="H15:J15"/>
    <mergeCell ref="K15:S15"/>
    <mergeCell ref="K16:S16"/>
    <mergeCell ref="K17:S17"/>
    <mergeCell ref="C18:K18"/>
    <mergeCell ref="L18:S18"/>
    <mergeCell ref="E19:F19"/>
    <mergeCell ref="G19:K19"/>
    <mergeCell ref="N19:S19"/>
    <mergeCell ref="E20:F20"/>
    <mergeCell ref="G20:K20"/>
    <mergeCell ref="N20:S20"/>
    <mergeCell ref="H21:J21"/>
    <mergeCell ref="K21:M21"/>
    <mergeCell ref="N21:P21"/>
    <mergeCell ref="Q21:S21"/>
    <mergeCell ref="I22:J22"/>
    <mergeCell ref="L22:M22"/>
    <mergeCell ref="O22:P22"/>
    <mergeCell ref="R22:S22"/>
    <mergeCell ref="F23:G23"/>
    <mergeCell ref="I23:J23"/>
    <mergeCell ref="L23:M23"/>
    <mergeCell ref="O23:P23"/>
    <mergeCell ref="R23:S23"/>
    <mergeCell ref="F24:G24"/>
    <mergeCell ref="I24:J24"/>
    <mergeCell ref="L24:M24"/>
    <mergeCell ref="O24:P24"/>
    <mergeCell ref="R24:S24"/>
    <mergeCell ref="D25:G25"/>
    <mergeCell ref="H25:J25"/>
    <mergeCell ref="K25:M25"/>
    <mergeCell ref="N25:P25"/>
    <mergeCell ref="Q25:S25"/>
    <mergeCell ref="D26:G26"/>
    <mergeCell ref="H26:J26"/>
    <mergeCell ref="K26:M26"/>
    <mergeCell ref="N26:P26"/>
    <mergeCell ref="Q26:S26"/>
    <mergeCell ref="C27:G27"/>
    <mergeCell ref="H27:M27"/>
    <mergeCell ref="N27:S27"/>
    <mergeCell ref="C28:G28"/>
    <mergeCell ref="H28:S28"/>
    <mergeCell ref="D29:G29"/>
    <mergeCell ref="H29:S29"/>
    <mergeCell ref="D30:G30"/>
    <mergeCell ref="H30:S30"/>
    <mergeCell ref="D31:G31"/>
    <mergeCell ref="H31:S31"/>
    <mergeCell ref="D32:G32"/>
    <mergeCell ref="H32:S32"/>
    <mergeCell ref="D33:G33"/>
    <mergeCell ref="H33:S33"/>
    <mergeCell ref="H39:S39"/>
    <mergeCell ref="C41:S41"/>
    <mergeCell ref="C42:S42"/>
    <mergeCell ref="C43:S43"/>
    <mergeCell ref="D34:G34"/>
    <mergeCell ref="H34:S34"/>
    <mergeCell ref="H35:K35"/>
    <mergeCell ref="L35:O35"/>
    <mergeCell ref="P35:S35"/>
    <mergeCell ref="H36:K36"/>
    <mergeCell ref="L36:M36"/>
    <mergeCell ref="N36:O36"/>
    <mergeCell ref="Q36:S36"/>
    <mergeCell ref="C44:S44"/>
    <mergeCell ref="C45:S45"/>
    <mergeCell ref="D4:J5"/>
    <mergeCell ref="C6:C11"/>
    <mergeCell ref="D8:E10"/>
    <mergeCell ref="F9:S10"/>
    <mergeCell ref="C12:C17"/>
    <mergeCell ref="J12:K14"/>
    <mergeCell ref="D13:E14"/>
    <mergeCell ref="F13:I14"/>
    <mergeCell ref="L13:S14"/>
    <mergeCell ref="D15:G17"/>
    <mergeCell ref="H16:J17"/>
    <mergeCell ref="C19:D20"/>
    <mergeCell ref="L19:M20"/>
    <mergeCell ref="C21:G22"/>
    <mergeCell ref="D23:E24"/>
    <mergeCell ref="D35:G37"/>
    <mergeCell ref="C29:C37"/>
    <mergeCell ref="H37:K37"/>
    <mergeCell ref="L37:S37"/>
    <mergeCell ref="C38:G38"/>
    <mergeCell ref="H38:S38"/>
    <mergeCell ref="C39:G39"/>
  </mergeCells>
  <phoneticPr fontId="6"/>
  <dataValidations count="1">
    <dataValidation imeMode="halfKatakana" allowBlank="1" showInputMessage="1" showErrorMessage="1" sqref="F12:I12" xr:uid="{00000000-0002-0000-0700-000000000000}"/>
  </dataValidations>
  <printOptions horizontalCentered="1"/>
  <pageMargins left="0.51181102362204722" right="0.70866141732283472" top="0.74803149606299213" bottom="0.55118110236220474" header="0.31496062992125984" footer="0.31496062992125984"/>
  <pageSetup paperSize="9" scale="98"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A47"/>
  <sheetViews>
    <sheetView showGridLines="0" showZeros="0" view="pageBreakPreview" zoomScaleSheetLayoutView="100" workbookViewId="0">
      <selection sqref="A1:A1048576"/>
    </sheetView>
  </sheetViews>
  <sheetFormatPr defaultRowHeight="13.5" x14ac:dyDescent="0.4"/>
  <cols>
    <col min="1" max="1" width="2.125" style="174" customWidth="1"/>
    <col min="2" max="2" width="1.25" style="174" customWidth="1"/>
    <col min="3" max="3" width="1.125" style="174" customWidth="1"/>
    <col min="4" max="20" width="4.25" style="174" customWidth="1"/>
    <col min="21" max="21" width="1.125" style="174" customWidth="1"/>
    <col min="22" max="22" width="9" style="174" customWidth="1"/>
    <col min="23" max="16384" width="9" style="174"/>
  </cols>
  <sheetData>
    <row r="1" spans="1:27" ht="15.6" customHeight="1" x14ac:dyDescent="0.4">
      <c r="A1" s="286"/>
      <c r="B1" s="324"/>
      <c r="C1" s="346" t="s">
        <v>391</v>
      </c>
      <c r="D1" s="342"/>
      <c r="E1" s="342"/>
      <c r="F1" s="342"/>
      <c r="G1" s="342"/>
      <c r="H1" s="342"/>
      <c r="I1" s="342"/>
      <c r="J1" s="342"/>
      <c r="K1" s="342"/>
      <c r="L1" s="342"/>
      <c r="M1" s="342"/>
      <c r="N1" s="342"/>
      <c r="O1" s="342"/>
      <c r="P1" s="342"/>
      <c r="Q1" s="342"/>
      <c r="R1" s="342"/>
      <c r="S1" s="342"/>
      <c r="T1" s="342"/>
      <c r="U1" s="342"/>
      <c r="V1" s="324"/>
      <c r="W1" s="324"/>
      <c r="X1" s="324"/>
      <c r="Y1" s="324"/>
      <c r="Z1" s="324"/>
      <c r="AA1" s="324"/>
    </row>
    <row r="2" spans="1:27" ht="15.6" customHeight="1" x14ac:dyDescent="0.4">
      <c r="A2" s="286"/>
      <c r="B2" s="324"/>
      <c r="C2" s="339"/>
      <c r="D2" s="341" t="s">
        <v>393</v>
      </c>
      <c r="E2" s="344"/>
      <c r="F2" s="344"/>
      <c r="G2" s="344"/>
      <c r="H2" s="344"/>
      <c r="I2" s="344"/>
      <c r="J2" s="344"/>
      <c r="K2" s="344"/>
      <c r="L2" s="344"/>
      <c r="M2" s="344"/>
      <c r="N2" s="344"/>
      <c r="O2" s="344"/>
      <c r="P2" s="344"/>
      <c r="Q2" s="344"/>
      <c r="R2" s="344"/>
      <c r="S2" s="344"/>
      <c r="T2" s="344"/>
      <c r="U2" s="348"/>
      <c r="V2" s="324"/>
      <c r="W2" s="324"/>
      <c r="X2" s="324"/>
      <c r="Y2" s="324"/>
      <c r="Z2" s="324"/>
      <c r="AA2" s="324"/>
    </row>
    <row r="3" spans="1:27" ht="9" customHeight="1" x14ac:dyDescent="0.4">
      <c r="A3" s="286"/>
      <c r="B3" s="324"/>
      <c r="C3" s="289"/>
      <c r="D3" s="342"/>
      <c r="E3" s="342"/>
      <c r="F3" s="342"/>
      <c r="G3" s="342"/>
      <c r="H3" s="342"/>
      <c r="I3" s="342"/>
      <c r="J3" s="342"/>
      <c r="K3" s="342"/>
      <c r="L3" s="342"/>
      <c r="M3" s="342"/>
      <c r="N3" s="342"/>
      <c r="O3" s="342"/>
      <c r="P3" s="342"/>
      <c r="Q3" s="342"/>
      <c r="R3" s="342"/>
      <c r="S3" s="342"/>
      <c r="T3" s="342"/>
      <c r="U3" s="321"/>
      <c r="V3" s="324"/>
      <c r="W3" s="324"/>
      <c r="X3" s="324"/>
      <c r="Y3" s="324"/>
      <c r="Z3" s="324"/>
      <c r="AA3" s="324"/>
    </row>
    <row r="4" spans="1:27" ht="15.6" customHeight="1" x14ac:dyDescent="0.4">
      <c r="A4" s="286"/>
      <c r="B4" s="324"/>
      <c r="C4" s="289"/>
      <c r="D4" s="343"/>
      <c r="E4" s="1497"/>
      <c r="F4" s="1497"/>
      <c r="G4" s="1497"/>
      <c r="H4" s="1497"/>
      <c r="I4" s="1497"/>
      <c r="J4" s="1497"/>
      <c r="K4" s="1497"/>
      <c r="L4" s="346"/>
      <c r="M4" s="342"/>
      <c r="N4" s="959" t="s">
        <v>104</v>
      </c>
      <c r="O4" s="960"/>
      <c r="P4" s="1562"/>
      <c r="Q4" s="1562"/>
      <c r="R4" s="1562"/>
      <c r="S4" s="1562"/>
      <c r="T4" s="1563"/>
      <c r="U4" s="321"/>
      <c r="V4" s="324"/>
      <c r="W4" s="324"/>
      <c r="X4" s="324"/>
      <c r="Y4" s="324"/>
      <c r="Z4" s="324"/>
      <c r="AA4" s="324"/>
    </row>
    <row r="5" spans="1:27" ht="7.9" customHeight="1" x14ac:dyDescent="0.4">
      <c r="A5" s="286"/>
      <c r="B5" s="324"/>
      <c r="C5" s="289"/>
      <c r="D5" s="342"/>
      <c r="E5" s="1497"/>
      <c r="F5" s="1497"/>
      <c r="G5" s="1497"/>
      <c r="H5" s="1497"/>
      <c r="I5" s="1497"/>
      <c r="J5" s="1497"/>
      <c r="K5" s="1497"/>
      <c r="L5" s="342"/>
      <c r="M5" s="342"/>
      <c r="N5" s="342"/>
      <c r="O5" s="342"/>
      <c r="P5" s="342"/>
      <c r="Q5" s="342"/>
      <c r="R5" s="342"/>
      <c r="S5" s="342"/>
      <c r="T5" s="342"/>
      <c r="U5" s="321"/>
      <c r="V5" s="324"/>
      <c r="W5" s="324"/>
      <c r="X5" s="324"/>
      <c r="Y5" s="324"/>
      <c r="Z5" s="324"/>
      <c r="AA5" s="324"/>
    </row>
    <row r="6" spans="1:27" ht="14.45" customHeight="1" x14ac:dyDescent="0.4">
      <c r="A6" s="286"/>
      <c r="B6" s="324"/>
      <c r="C6" s="289"/>
      <c r="D6" s="1259" t="s">
        <v>40</v>
      </c>
      <c r="E6" s="1409" t="s">
        <v>116</v>
      </c>
      <c r="F6" s="1410"/>
      <c r="G6" s="1543">
        <f>基本情報入力シート!E20</f>
        <v>0</v>
      </c>
      <c r="H6" s="1543"/>
      <c r="I6" s="1543"/>
      <c r="J6" s="1543"/>
      <c r="K6" s="1543"/>
      <c r="L6" s="1543"/>
      <c r="M6" s="1543"/>
      <c r="N6" s="1543"/>
      <c r="O6" s="1543"/>
      <c r="P6" s="1543"/>
      <c r="Q6" s="1543"/>
      <c r="R6" s="1543"/>
      <c r="S6" s="1543"/>
      <c r="T6" s="1544"/>
      <c r="U6" s="321"/>
      <c r="V6" s="324"/>
      <c r="W6" s="324"/>
      <c r="X6" s="324"/>
      <c r="Y6" s="324"/>
      <c r="Z6" s="324"/>
      <c r="AA6" s="324"/>
    </row>
    <row r="7" spans="1:27" ht="14.45" customHeight="1" x14ac:dyDescent="0.4">
      <c r="A7" s="286"/>
      <c r="B7" s="324"/>
      <c r="C7" s="289"/>
      <c r="D7" s="1260"/>
      <c r="E7" s="956" t="s">
        <v>49</v>
      </c>
      <c r="F7" s="1312"/>
      <c r="G7" s="1545">
        <f>基本情報入力シート!E21</f>
        <v>0</v>
      </c>
      <c r="H7" s="1546"/>
      <c r="I7" s="1546"/>
      <c r="J7" s="1546"/>
      <c r="K7" s="1546"/>
      <c r="L7" s="1546"/>
      <c r="M7" s="1546"/>
      <c r="N7" s="1546"/>
      <c r="O7" s="1546"/>
      <c r="P7" s="1546"/>
      <c r="Q7" s="1546"/>
      <c r="R7" s="1546"/>
      <c r="S7" s="1546"/>
      <c r="T7" s="1547"/>
      <c r="U7" s="321"/>
      <c r="V7" s="324"/>
      <c r="W7" s="324"/>
      <c r="X7" s="324"/>
      <c r="Y7" s="324"/>
      <c r="Z7" s="324"/>
      <c r="AA7" s="324"/>
    </row>
    <row r="8" spans="1:27" ht="14.45" customHeight="1" x14ac:dyDescent="0.4">
      <c r="A8" s="286"/>
      <c r="B8" s="324"/>
      <c r="C8" s="289"/>
      <c r="D8" s="1260"/>
      <c r="E8" s="1262" t="s">
        <v>118</v>
      </c>
      <c r="F8" s="1263"/>
      <c r="G8" s="1415" t="str">
        <f>基本情報入力シート!J22</f>
        <v/>
      </c>
      <c r="H8" s="1416"/>
      <c r="I8" s="1416"/>
      <c r="J8" s="1416"/>
      <c r="K8" s="1416"/>
      <c r="L8" s="311"/>
      <c r="M8" s="311"/>
      <c r="N8" s="311"/>
      <c r="O8" s="311"/>
      <c r="P8" s="311"/>
      <c r="Q8" s="311"/>
      <c r="R8" s="311"/>
      <c r="S8" s="311"/>
      <c r="T8" s="317"/>
      <c r="U8" s="321"/>
      <c r="V8" s="324"/>
      <c r="W8" s="324"/>
      <c r="X8" s="324"/>
      <c r="Y8" s="324"/>
      <c r="Z8" s="324"/>
      <c r="AA8" s="324"/>
    </row>
    <row r="9" spans="1:27" ht="14.45" customHeight="1" x14ac:dyDescent="0.4">
      <c r="A9" s="286"/>
      <c r="B9" s="324"/>
      <c r="C9" s="289"/>
      <c r="D9" s="1260"/>
      <c r="E9" s="1264"/>
      <c r="F9" s="1265"/>
      <c r="G9" s="1268">
        <f>基本情報入力シート!E23</f>
        <v>0</v>
      </c>
      <c r="H9" s="1254"/>
      <c r="I9" s="1254"/>
      <c r="J9" s="1254"/>
      <c r="K9" s="1254"/>
      <c r="L9" s="1254"/>
      <c r="M9" s="1254"/>
      <c r="N9" s="1254"/>
      <c r="O9" s="1254"/>
      <c r="P9" s="1254"/>
      <c r="Q9" s="1254"/>
      <c r="R9" s="1254"/>
      <c r="S9" s="1254"/>
      <c r="T9" s="1269"/>
      <c r="U9" s="321"/>
      <c r="V9" s="324"/>
      <c r="W9" s="324"/>
      <c r="X9" s="324"/>
      <c r="Y9" s="324"/>
      <c r="Z9" s="324"/>
      <c r="AA9" s="324"/>
    </row>
    <row r="10" spans="1:27" ht="14.45" customHeight="1" x14ac:dyDescent="0.4">
      <c r="A10" s="286"/>
      <c r="B10" s="324"/>
      <c r="C10" s="289"/>
      <c r="D10" s="1260"/>
      <c r="E10" s="1266"/>
      <c r="F10" s="1267"/>
      <c r="G10" s="1270"/>
      <c r="H10" s="1271"/>
      <c r="I10" s="1271"/>
      <c r="J10" s="1271"/>
      <c r="K10" s="1271"/>
      <c r="L10" s="1271"/>
      <c r="M10" s="1271"/>
      <c r="N10" s="1271"/>
      <c r="O10" s="1271"/>
      <c r="P10" s="1271"/>
      <c r="Q10" s="1271"/>
      <c r="R10" s="1271"/>
      <c r="S10" s="1271"/>
      <c r="T10" s="1272"/>
      <c r="U10" s="321"/>
      <c r="V10" s="324"/>
      <c r="W10" s="324"/>
      <c r="X10" s="324"/>
      <c r="Y10" s="324"/>
      <c r="Z10" s="324"/>
      <c r="AA10" s="324"/>
    </row>
    <row r="11" spans="1:27" ht="14.45" customHeight="1" x14ac:dyDescent="0.4">
      <c r="A11" s="286"/>
      <c r="B11" s="324"/>
      <c r="C11" s="289"/>
      <c r="D11" s="1261"/>
      <c r="E11" s="956" t="s">
        <v>192</v>
      </c>
      <c r="F11" s="1312"/>
      <c r="G11" s="1312" t="s">
        <v>194</v>
      </c>
      <c r="H11" s="1312"/>
      <c r="I11" s="1548">
        <f>基本情報入力シート!E24</f>
        <v>0</v>
      </c>
      <c r="J11" s="1548"/>
      <c r="K11" s="1548"/>
      <c r="L11" s="1548"/>
      <c r="M11" s="1549"/>
      <c r="N11" s="1393" t="s">
        <v>198</v>
      </c>
      <c r="O11" s="1393"/>
      <c r="P11" s="1549">
        <f>基本情報入力シート!E25</f>
        <v>0</v>
      </c>
      <c r="Q11" s="1549"/>
      <c r="R11" s="1549"/>
      <c r="S11" s="1549"/>
      <c r="T11" s="1550"/>
      <c r="U11" s="321"/>
      <c r="V11" s="324"/>
      <c r="W11" s="324"/>
      <c r="X11" s="324"/>
      <c r="Y11" s="324"/>
      <c r="Z11" s="324"/>
      <c r="AA11" s="324"/>
    </row>
    <row r="12" spans="1:27" ht="14.45" customHeight="1" x14ac:dyDescent="0.4">
      <c r="A12" s="285"/>
      <c r="B12" s="324"/>
      <c r="C12" s="288"/>
      <c r="D12" s="1273" t="s">
        <v>50</v>
      </c>
      <c r="E12" s="1312" t="s">
        <v>116</v>
      </c>
      <c r="F12" s="1312"/>
      <c r="G12" s="1540">
        <f>基本情報入力シート!E34</f>
        <v>0</v>
      </c>
      <c r="H12" s="1540"/>
      <c r="I12" s="1540"/>
      <c r="J12" s="1540"/>
      <c r="K12" s="1274" t="s">
        <v>200</v>
      </c>
      <c r="L12" s="1263"/>
      <c r="M12" s="1396" t="str">
        <f>基本情報入力シート!J37</f>
        <v/>
      </c>
      <c r="N12" s="1397"/>
      <c r="O12" s="1397"/>
      <c r="P12" s="1397"/>
      <c r="Q12" s="1397"/>
      <c r="R12" s="1397"/>
      <c r="S12" s="1397"/>
      <c r="T12" s="1398"/>
      <c r="U12" s="320"/>
      <c r="V12" s="324"/>
      <c r="W12" s="324"/>
      <c r="X12" s="324"/>
      <c r="Y12" s="324"/>
      <c r="Z12" s="324"/>
      <c r="AA12" s="324"/>
    </row>
    <row r="13" spans="1:27" ht="14.45" customHeight="1" x14ac:dyDescent="0.4">
      <c r="A13" s="285"/>
      <c r="B13" s="324"/>
      <c r="C13" s="288"/>
      <c r="D13" s="1260"/>
      <c r="E13" s="1274" t="s">
        <v>203</v>
      </c>
      <c r="F13" s="1263"/>
      <c r="G13" s="1277">
        <f>基本情報入力シート!E35</f>
        <v>0</v>
      </c>
      <c r="H13" s="1278"/>
      <c r="I13" s="1278"/>
      <c r="J13" s="1279"/>
      <c r="K13" s="1275"/>
      <c r="L13" s="1265"/>
      <c r="M13" s="1471">
        <f>基本情報入力シート!E38</f>
        <v>0</v>
      </c>
      <c r="N13" s="1252"/>
      <c r="O13" s="1252"/>
      <c r="P13" s="1252"/>
      <c r="Q13" s="1252"/>
      <c r="R13" s="1252"/>
      <c r="S13" s="1252"/>
      <c r="T13" s="1509"/>
      <c r="U13" s="320"/>
      <c r="V13" s="324"/>
      <c r="W13" s="324"/>
      <c r="X13" s="324"/>
      <c r="Y13" s="324"/>
      <c r="Z13" s="324"/>
      <c r="AA13" s="324"/>
    </row>
    <row r="14" spans="1:27" ht="14.45" customHeight="1" x14ac:dyDescent="0.4">
      <c r="A14" s="285"/>
      <c r="B14" s="324"/>
      <c r="C14" s="288"/>
      <c r="D14" s="1260"/>
      <c r="E14" s="1276"/>
      <c r="F14" s="1267"/>
      <c r="G14" s="1280"/>
      <c r="H14" s="1281"/>
      <c r="I14" s="1281"/>
      <c r="J14" s="1282"/>
      <c r="K14" s="1276"/>
      <c r="L14" s="1267"/>
      <c r="M14" s="1510"/>
      <c r="N14" s="963"/>
      <c r="O14" s="963"/>
      <c r="P14" s="963"/>
      <c r="Q14" s="963"/>
      <c r="R14" s="963"/>
      <c r="S14" s="963"/>
      <c r="T14" s="1511"/>
      <c r="U14" s="320"/>
      <c r="V14" s="324"/>
      <c r="W14" s="324"/>
      <c r="X14" s="324"/>
      <c r="Y14" s="324"/>
      <c r="Z14" s="324"/>
      <c r="AA14" s="324"/>
    </row>
    <row r="15" spans="1:27" ht="15.6" customHeight="1" x14ac:dyDescent="0.4">
      <c r="A15" s="285"/>
      <c r="B15" s="324"/>
      <c r="C15" s="288"/>
      <c r="D15" s="1260"/>
      <c r="E15" s="1289" t="s">
        <v>207</v>
      </c>
      <c r="F15" s="1290"/>
      <c r="G15" s="1290"/>
      <c r="H15" s="1291"/>
      <c r="I15" s="1399" t="s">
        <v>208</v>
      </c>
      <c r="J15" s="1400"/>
      <c r="K15" s="1401"/>
      <c r="L15" s="1402"/>
      <c r="M15" s="1403"/>
      <c r="N15" s="1403"/>
      <c r="O15" s="1403"/>
      <c r="P15" s="1403"/>
      <c r="Q15" s="1403"/>
      <c r="R15" s="1403"/>
      <c r="S15" s="1403"/>
      <c r="T15" s="1404"/>
      <c r="U15" s="320"/>
      <c r="V15" s="324"/>
      <c r="W15" s="324"/>
      <c r="X15" s="324"/>
      <c r="Y15" s="324"/>
      <c r="Z15" s="324"/>
      <c r="AA15" s="324"/>
    </row>
    <row r="16" spans="1:27" ht="15.6" customHeight="1" x14ac:dyDescent="0.4">
      <c r="A16" s="285"/>
      <c r="B16" s="324"/>
      <c r="C16" s="288"/>
      <c r="D16" s="1260"/>
      <c r="E16" s="1292"/>
      <c r="F16" s="1293"/>
      <c r="G16" s="1293"/>
      <c r="H16" s="1294"/>
      <c r="I16" s="1298" t="s">
        <v>197</v>
      </c>
      <c r="J16" s="1299"/>
      <c r="K16" s="1300"/>
      <c r="L16" s="1373"/>
      <c r="M16" s="1374"/>
      <c r="N16" s="1374"/>
      <c r="O16" s="1374"/>
      <c r="P16" s="1374"/>
      <c r="Q16" s="1374"/>
      <c r="R16" s="1374"/>
      <c r="S16" s="1374"/>
      <c r="T16" s="1375"/>
      <c r="U16" s="320"/>
      <c r="V16" s="324"/>
      <c r="W16" s="324"/>
      <c r="X16" s="324"/>
      <c r="Y16" s="324"/>
      <c r="Z16" s="324"/>
      <c r="AA16" s="324"/>
    </row>
    <row r="17" spans="1:27" ht="15.6" customHeight="1" x14ac:dyDescent="0.4">
      <c r="A17" s="285"/>
      <c r="B17" s="324"/>
      <c r="C17" s="288"/>
      <c r="D17" s="1261"/>
      <c r="E17" s="1295"/>
      <c r="F17" s="1296"/>
      <c r="G17" s="1296"/>
      <c r="H17" s="1297"/>
      <c r="I17" s="1121"/>
      <c r="J17" s="1122"/>
      <c r="K17" s="1301"/>
      <c r="L17" s="1376"/>
      <c r="M17" s="1377"/>
      <c r="N17" s="1377"/>
      <c r="O17" s="1377"/>
      <c r="P17" s="1377"/>
      <c r="Q17" s="1377"/>
      <c r="R17" s="1377"/>
      <c r="S17" s="1377"/>
      <c r="T17" s="1378"/>
      <c r="U17" s="320"/>
      <c r="V17" s="324"/>
      <c r="W17" s="324"/>
      <c r="X17" s="324"/>
      <c r="Y17" s="324"/>
      <c r="Z17" s="324"/>
      <c r="AA17" s="324"/>
    </row>
    <row r="18" spans="1:27" ht="15.6" customHeight="1" x14ac:dyDescent="0.4">
      <c r="A18" s="286"/>
      <c r="B18" s="324"/>
      <c r="C18" s="289"/>
      <c r="D18" s="1319" t="s">
        <v>209</v>
      </c>
      <c r="E18" s="1320"/>
      <c r="F18" s="1320"/>
      <c r="G18" s="1320"/>
      <c r="H18" s="1320"/>
      <c r="I18" s="1320"/>
      <c r="J18" s="1320"/>
      <c r="K18" s="1320"/>
      <c r="L18" s="1321"/>
      <c r="M18" s="1379" t="s">
        <v>68</v>
      </c>
      <c r="N18" s="1379"/>
      <c r="O18" s="1379"/>
      <c r="P18" s="1379"/>
      <c r="Q18" s="1379"/>
      <c r="R18" s="1379"/>
      <c r="S18" s="1379"/>
      <c r="T18" s="1380"/>
      <c r="U18" s="321"/>
      <c r="V18" s="324"/>
      <c r="W18" s="324"/>
      <c r="X18" s="324"/>
      <c r="Y18" s="324"/>
      <c r="Z18" s="324"/>
      <c r="AA18" s="324"/>
    </row>
    <row r="19" spans="1:27" ht="15.6" customHeight="1" x14ac:dyDescent="0.4">
      <c r="A19" s="285"/>
      <c r="B19" s="324"/>
      <c r="C19" s="288"/>
      <c r="D19" s="1512" t="s">
        <v>211</v>
      </c>
      <c r="E19" s="1513"/>
      <c r="F19" s="1312" t="s">
        <v>116</v>
      </c>
      <c r="G19" s="1311"/>
      <c r="H19" s="1381">
        <f>基本情報入力シート!E41</f>
        <v>0</v>
      </c>
      <c r="I19" s="1382"/>
      <c r="J19" s="1382"/>
      <c r="K19" s="1382"/>
      <c r="L19" s="1383"/>
      <c r="M19" s="1274" t="s">
        <v>215</v>
      </c>
      <c r="N19" s="1263"/>
      <c r="O19" s="1384" t="str">
        <f>基本情報入力シート!J44</f>
        <v/>
      </c>
      <c r="P19" s="1385"/>
      <c r="Q19" s="1385"/>
      <c r="R19" s="1385"/>
      <c r="S19" s="1385"/>
      <c r="T19" s="1386"/>
      <c r="U19" s="320"/>
      <c r="V19" s="324"/>
      <c r="W19" s="324"/>
      <c r="X19" s="324"/>
      <c r="Y19" s="324"/>
      <c r="Z19" s="324"/>
      <c r="AA19" s="324"/>
    </row>
    <row r="20" spans="1:27" ht="15.6" customHeight="1" x14ac:dyDescent="0.15">
      <c r="A20" s="285"/>
      <c r="B20" s="324"/>
      <c r="C20" s="288"/>
      <c r="D20" s="1514"/>
      <c r="E20" s="1515"/>
      <c r="F20" s="1312" t="s">
        <v>203</v>
      </c>
      <c r="G20" s="1311"/>
      <c r="H20" s="1534">
        <f>基本情報入力シート!E42</f>
        <v>0</v>
      </c>
      <c r="I20" s="1535"/>
      <c r="J20" s="1535"/>
      <c r="K20" s="1535"/>
      <c r="L20" s="1536"/>
      <c r="M20" s="1276"/>
      <c r="N20" s="1266"/>
      <c r="O20" s="1537">
        <f>基本情報入力シート!E45</f>
        <v>0</v>
      </c>
      <c r="P20" s="1538"/>
      <c r="Q20" s="1538"/>
      <c r="R20" s="1538"/>
      <c r="S20" s="1538"/>
      <c r="T20" s="1539"/>
      <c r="U20" s="320"/>
      <c r="V20" s="324"/>
      <c r="W20" s="324"/>
      <c r="X20" s="324"/>
      <c r="Y20" s="324"/>
      <c r="Z20" s="324"/>
      <c r="AA20" s="324"/>
    </row>
    <row r="21" spans="1:27" ht="15.6" customHeight="1" x14ac:dyDescent="0.4">
      <c r="A21" s="286"/>
      <c r="B21" s="324"/>
      <c r="C21" s="289"/>
      <c r="D21" s="1306" t="s">
        <v>181</v>
      </c>
      <c r="E21" s="1262"/>
      <c r="F21" s="1262"/>
      <c r="G21" s="1262"/>
      <c r="H21" s="1263"/>
      <c r="I21" s="1274" t="s">
        <v>12</v>
      </c>
      <c r="J21" s="1262"/>
      <c r="K21" s="1263"/>
      <c r="L21" s="1369" t="s">
        <v>211</v>
      </c>
      <c r="M21" s="1370"/>
      <c r="N21" s="1371"/>
      <c r="O21" s="1369"/>
      <c r="P21" s="1370"/>
      <c r="Q21" s="1370"/>
      <c r="R21" s="1370"/>
      <c r="S21" s="1370"/>
      <c r="T21" s="1372"/>
      <c r="U21" s="321"/>
      <c r="V21" s="324"/>
      <c r="W21" s="324"/>
      <c r="X21" s="324"/>
      <c r="Y21" s="324"/>
      <c r="Z21" s="324"/>
      <c r="AA21" s="324"/>
    </row>
    <row r="22" spans="1:27" ht="15.6" customHeight="1" x14ac:dyDescent="0.4">
      <c r="A22" s="286"/>
      <c r="B22" s="324"/>
      <c r="C22" s="289"/>
      <c r="D22" s="1307"/>
      <c r="E22" s="1266"/>
      <c r="F22" s="1266"/>
      <c r="G22" s="1266"/>
      <c r="H22" s="1267"/>
      <c r="I22" s="296" t="s">
        <v>224</v>
      </c>
      <c r="J22" s="955" t="s">
        <v>226</v>
      </c>
      <c r="K22" s="956"/>
      <c r="L22" s="296" t="s">
        <v>224</v>
      </c>
      <c r="M22" s="955" t="s">
        <v>226</v>
      </c>
      <c r="N22" s="956"/>
      <c r="O22" s="307"/>
      <c r="P22" s="1532"/>
      <c r="Q22" s="1532"/>
      <c r="R22" s="16"/>
      <c r="S22" s="1532"/>
      <c r="T22" s="1533"/>
      <c r="U22" s="321"/>
      <c r="V22" s="324"/>
      <c r="W22" s="324"/>
      <c r="X22" s="324"/>
      <c r="Y22" s="324"/>
      <c r="Z22" s="324"/>
      <c r="AA22" s="324"/>
    </row>
    <row r="23" spans="1:27" ht="15.6" customHeight="1" x14ac:dyDescent="0.4">
      <c r="A23" s="286"/>
      <c r="B23" s="324"/>
      <c r="C23" s="289"/>
      <c r="D23" s="293"/>
      <c r="E23" s="1274" t="s">
        <v>229</v>
      </c>
      <c r="F23" s="1263"/>
      <c r="G23" s="1324" t="s">
        <v>231</v>
      </c>
      <c r="H23" s="1321"/>
      <c r="I23" s="302"/>
      <c r="J23" s="1317"/>
      <c r="K23" s="1334"/>
      <c r="L23" s="302"/>
      <c r="M23" s="1317"/>
      <c r="N23" s="1334"/>
      <c r="O23" s="307"/>
      <c r="P23" s="1264"/>
      <c r="Q23" s="1264"/>
      <c r="R23" s="16"/>
      <c r="S23" s="1264"/>
      <c r="T23" s="1531"/>
      <c r="U23" s="321"/>
      <c r="V23" s="324"/>
      <c r="W23" s="324"/>
      <c r="X23" s="324"/>
      <c r="Y23" s="324"/>
      <c r="Z23" s="324"/>
      <c r="AA23" s="324"/>
    </row>
    <row r="24" spans="1:27" ht="15.6" customHeight="1" x14ac:dyDescent="0.4">
      <c r="A24" s="286"/>
      <c r="B24" s="324"/>
      <c r="C24" s="289"/>
      <c r="D24" s="293"/>
      <c r="E24" s="1276"/>
      <c r="F24" s="1267"/>
      <c r="G24" s="1324" t="s">
        <v>233</v>
      </c>
      <c r="H24" s="1321"/>
      <c r="I24" s="302"/>
      <c r="J24" s="1317"/>
      <c r="K24" s="1334"/>
      <c r="L24" s="302"/>
      <c r="M24" s="1317"/>
      <c r="N24" s="1334"/>
      <c r="O24" s="307"/>
      <c r="P24" s="1264"/>
      <c r="Q24" s="1264"/>
      <c r="R24" s="16"/>
      <c r="S24" s="1264"/>
      <c r="T24" s="1531"/>
      <c r="U24" s="321"/>
      <c r="V24" s="324"/>
      <c r="W24" s="324"/>
      <c r="X24" s="324"/>
      <c r="Y24" s="324"/>
      <c r="Z24" s="324"/>
      <c r="AA24" s="324"/>
    </row>
    <row r="25" spans="1:27" ht="15.6" customHeight="1" x14ac:dyDescent="0.4">
      <c r="A25" s="286"/>
      <c r="B25" s="324"/>
      <c r="C25" s="289"/>
      <c r="D25" s="293"/>
      <c r="E25" s="1324" t="s">
        <v>235</v>
      </c>
      <c r="F25" s="1320"/>
      <c r="G25" s="1320"/>
      <c r="H25" s="1321"/>
      <c r="I25" s="1316"/>
      <c r="J25" s="1317"/>
      <c r="K25" s="1334"/>
      <c r="L25" s="1316"/>
      <c r="M25" s="1317"/>
      <c r="N25" s="1334"/>
      <c r="O25" s="1275"/>
      <c r="P25" s="1264"/>
      <c r="Q25" s="1264"/>
      <c r="R25" s="1264"/>
      <c r="S25" s="1264"/>
      <c r="T25" s="1531"/>
      <c r="U25" s="321"/>
      <c r="V25" s="324"/>
      <c r="W25" s="324"/>
      <c r="X25" s="324"/>
      <c r="Y25" s="324"/>
      <c r="Z25" s="324"/>
      <c r="AA25" s="324"/>
    </row>
    <row r="26" spans="1:27" ht="15.6" customHeight="1" x14ac:dyDescent="0.4">
      <c r="A26" s="286"/>
      <c r="B26" s="324"/>
      <c r="C26" s="289"/>
      <c r="D26" s="293"/>
      <c r="E26" s="1324" t="s">
        <v>239</v>
      </c>
      <c r="F26" s="1320"/>
      <c r="G26" s="1320"/>
      <c r="H26" s="1321"/>
      <c r="I26" s="1556"/>
      <c r="J26" s="1557"/>
      <c r="K26" s="1558"/>
      <c r="L26" s="1556"/>
      <c r="M26" s="1557"/>
      <c r="N26" s="1558"/>
      <c r="O26" s="1559"/>
      <c r="P26" s="1560"/>
      <c r="Q26" s="1560"/>
      <c r="R26" s="1560"/>
      <c r="S26" s="1560"/>
      <c r="T26" s="1561"/>
      <c r="U26" s="321"/>
      <c r="V26" s="324"/>
      <c r="W26" s="324"/>
      <c r="X26" s="324"/>
      <c r="Y26" s="324"/>
      <c r="Z26" s="324"/>
      <c r="AA26" s="324"/>
    </row>
    <row r="27" spans="1:27" ht="15.6" customHeight="1" x14ac:dyDescent="0.4">
      <c r="A27" s="286"/>
      <c r="B27" s="324"/>
      <c r="C27" s="289"/>
      <c r="D27" s="1355" t="s">
        <v>248</v>
      </c>
      <c r="E27" s="1355"/>
      <c r="F27" s="1355"/>
      <c r="G27" s="1355"/>
      <c r="H27" s="1356"/>
      <c r="I27" s="1357" t="s">
        <v>146</v>
      </c>
      <c r="J27" s="1358"/>
      <c r="K27" s="1358"/>
      <c r="L27" s="1358"/>
      <c r="M27" s="1358"/>
      <c r="N27" s="1359"/>
      <c r="O27" s="1360" t="s">
        <v>158</v>
      </c>
      <c r="P27" s="1361"/>
      <c r="Q27" s="1361"/>
      <c r="R27" s="1361"/>
      <c r="S27" s="1361"/>
      <c r="T27" s="1362"/>
      <c r="U27" s="321"/>
      <c r="V27" s="324"/>
      <c r="W27" s="324"/>
      <c r="X27" s="324"/>
      <c r="Y27" s="324"/>
      <c r="Z27" s="324"/>
      <c r="AA27" s="324"/>
    </row>
    <row r="28" spans="1:27" ht="14.45" customHeight="1" x14ac:dyDescent="0.4">
      <c r="A28" s="286"/>
      <c r="B28" s="324"/>
      <c r="C28" s="289"/>
      <c r="D28" s="1306" t="s">
        <v>253</v>
      </c>
      <c r="E28" s="1266"/>
      <c r="F28" s="955"/>
      <c r="G28" s="955"/>
      <c r="H28" s="956"/>
      <c r="I28" s="1528"/>
      <c r="J28" s="1529"/>
      <c r="K28" s="1529"/>
      <c r="L28" s="1529"/>
      <c r="M28" s="1529"/>
      <c r="N28" s="1529"/>
      <c r="O28" s="1529"/>
      <c r="P28" s="1529"/>
      <c r="Q28" s="1529"/>
      <c r="R28" s="1529"/>
      <c r="S28" s="1529"/>
      <c r="T28" s="1530"/>
      <c r="U28" s="321"/>
      <c r="V28" s="324"/>
      <c r="W28" s="324"/>
      <c r="X28" s="324"/>
      <c r="Y28" s="324"/>
      <c r="Z28" s="324"/>
      <c r="AA28" s="324"/>
    </row>
    <row r="29" spans="1:27" ht="16.899999999999999" customHeight="1" x14ac:dyDescent="0.4">
      <c r="A29" s="285"/>
      <c r="B29" s="324"/>
      <c r="C29" s="288"/>
      <c r="D29" s="1307"/>
      <c r="E29" s="1328" t="s">
        <v>230</v>
      </c>
      <c r="F29" s="1328"/>
      <c r="G29" s="1328"/>
      <c r="H29" s="1328"/>
      <c r="I29" s="1337"/>
      <c r="J29" s="1337"/>
      <c r="K29" s="1337"/>
      <c r="L29" s="1337"/>
      <c r="M29" s="1337"/>
      <c r="N29" s="1337"/>
      <c r="O29" s="1337"/>
      <c r="P29" s="1337"/>
      <c r="Q29" s="1337"/>
      <c r="R29" s="1337"/>
      <c r="S29" s="1337"/>
      <c r="T29" s="1338"/>
      <c r="U29" s="320"/>
      <c r="V29" s="324"/>
      <c r="W29" s="324"/>
      <c r="X29" s="324"/>
      <c r="Y29" s="324"/>
      <c r="Z29" s="324"/>
      <c r="AA29" s="324"/>
    </row>
    <row r="30" spans="1:27" ht="16.899999999999999" customHeight="1" x14ac:dyDescent="0.4">
      <c r="A30" s="285"/>
      <c r="B30" s="324"/>
      <c r="C30" s="288"/>
      <c r="D30" s="1307"/>
      <c r="E30" s="1328" t="s">
        <v>257</v>
      </c>
      <c r="F30" s="1328"/>
      <c r="G30" s="1328"/>
      <c r="H30" s="1328"/>
      <c r="I30" s="1340"/>
      <c r="J30" s="1340"/>
      <c r="K30" s="1340"/>
      <c r="L30" s="1340"/>
      <c r="M30" s="1340"/>
      <c r="N30" s="1340"/>
      <c r="O30" s="1340"/>
      <c r="P30" s="1340"/>
      <c r="Q30" s="1340"/>
      <c r="R30" s="1340"/>
      <c r="S30" s="1340"/>
      <c r="T30" s="1341"/>
      <c r="U30" s="320"/>
      <c r="V30" s="324"/>
      <c r="W30" s="324"/>
      <c r="X30" s="324"/>
      <c r="Y30" s="324"/>
      <c r="Z30" s="324"/>
      <c r="AA30" s="324"/>
    </row>
    <row r="31" spans="1:27" ht="16.899999999999999" customHeight="1" x14ac:dyDescent="0.4">
      <c r="A31" s="285"/>
      <c r="B31" s="324"/>
      <c r="C31" s="288"/>
      <c r="D31" s="1307"/>
      <c r="E31" s="1399" t="s">
        <v>311</v>
      </c>
      <c r="F31" s="1551"/>
      <c r="G31" s="1551"/>
      <c r="H31" s="1552"/>
      <c r="I31" s="1553"/>
      <c r="J31" s="1554"/>
      <c r="K31" s="1554"/>
      <c r="L31" s="1554"/>
      <c r="M31" s="1554"/>
      <c r="N31" s="1554"/>
      <c r="O31" s="1554"/>
      <c r="P31" s="1554"/>
      <c r="Q31" s="1554"/>
      <c r="R31" s="1554"/>
      <c r="S31" s="1554"/>
      <c r="T31" s="1555"/>
      <c r="U31" s="320"/>
      <c r="V31" s="324"/>
      <c r="W31" s="324"/>
      <c r="X31" s="324"/>
      <c r="Y31" s="324"/>
      <c r="Z31" s="324"/>
      <c r="AA31" s="324"/>
    </row>
    <row r="32" spans="1:27" ht="16.899999999999999" customHeight="1" x14ac:dyDescent="0.4">
      <c r="A32" s="285"/>
      <c r="B32" s="324"/>
      <c r="C32" s="288"/>
      <c r="D32" s="1307"/>
      <c r="E32" s="1328" t="s">
        <v>268</v>
      </c>
      <c r="F32" s="1328"/>
      <c r="G32" s="1328"/>
      <c r="H32" s="1328"/>
      <c r="I32" s="1329"/>
      <c r="J32" s="1329"/>
      <c r="K32" s="1329"/>
      <c r="L32" s="1329"/>
      <c r="M32" s="1329"/>
      <c r="N32" s="1329"/>
      <c r="O32" s="1329"/>
      <c r="P32" s="1329"/>
      <c r="Q32" s="1329"/>
      <c r="R32" s="1329"/>
      <c r="S32" s="1329"/>
      <c r="T32" s="1330"/>
      <c r="U32" s="320"/>
      <c r="V32" s="324"/>
      <c r="W32" s="324"/>
      <c r="X32" s="324"/>
      <c r="Y32" s="324"/>
      <c r="Z32" s="324"/>
      <c r="AA32" s="324"/>
    </row>
    <row r="33" spans="1:27" ht="16.899999999999999" customHeight="1" x14ac:dyDescent="0.4">
      <c r="A33" s="285"/>
      <c r="B33" s="324"/>
      <c r="C33" s="288"/>
      <c r="D33" s="1307"/>
      <c r="E33" s="1328" t="s">
        <v>269</v>
      </c>
      <c r="F33" s="1328"/>
      <c r="G33" s="1328"/>
      <c r="H33" s="1328"/>
      <c r="I33" s="1329"/>
      <c r="J33" s="1329"/>
      <c r="K33" s="1329"/>
      <c r="L33" s="1329"/>
      <c r="M33" s="1329"/>
      <c r="N33" s="1329"/>
      <c r="O33" s="1329"/>
      <c r="P33" s="1329"/>
      <c r="Q33" s="1329"/>
      <c r="R33" s="1329"/>
      <c r="S33" s="1329"/>
      <c r="T33" s="1330"/>
      <c r="U33" s="320"/>
      <c r="V33" s="324"/>
      <c r="W33" s="324"/>
      <c r="X33" s="324"/>
      <c r="Y33" s="324"/>
      <c r="Z33" s="324"/>
      <c r="AA33" s="324"/>
    </row>
    <row r="34" spans="1:27" ht="16.899999999999999" customHeight="1" x14ac:dyDescent="0.4">
      <c r="A34" s="285"/>
      <c r="B34" s="324"/>
      <c r="C34" s="288"/>
      <c r="D34" s="1307"/>
      <c r="E34" s="1328" t="s">
        <v>377</v>
      </c>
      <c r="F34" s="1328"/>
      <c r="G34" s="1328"/>
      <c r="H34" s="1328"/>
      <c r="I34" s="1518"/>
      <c r="J34" s="1519"/>
      <c r="K34" s="1519"/>
      <c r="L34" s="1519"/>
      <c r="M34" s="1519"/>
      <c r="N34" s="1519"/>
      <c r="O34" s="1519"/>
      <c r="P34" s="1519"/>
      <c r="Q34" s="1519"/>
      <c r="R34" s="1519"/>
      <c r="S34" s="1519"/>
      <c r="T34" s="1520"/>
      <c r="U34" s="320"/>
      <c r="V34" s="324"/>
      <c r="W34" s="324"/>
      <c r="X34" s="324"/>
      <c r="Y34" s="324"/>
      <c r="Z34" s="324"/>
      <c r="AA34" s="324"/>
    </row>
    <row r="35" spans="1:27" ht="16.899999999999999" customHeight="1" x14ac:dyDescent="0.4">
      <c r="A35" s="285"/>
      <c r="B35" s="324"/>
      <c r="C35" s="288"/>
      <c r="D35" s="1307"/>
      <c r="E35" s="1325" t="s">
        <v>262</v>
      </c>
      <c r="F35" s="921"/>
      <c r="G35" s="921"/>
      <c r="H35" s="1326"/>
      <c r="I35" s="1311" t="s">
        <v>274</v>
      </c>
      <c r="J35" s="955"/>
      <c r="K35" s="955"/>
      <c r="L35" s="956"/>
      <c r="M35" s="1467" t="s">
        <v>278</v>
      </c>
      <c r="N35" s="1468"/>
      <c r="O35" s="1468"/>
      <c r="P35" s="1469"/>
      <c r="Q35" s="1311"/>
      <c r="R35" s="1213"/>
      <c r="S35" s="1213"/>
      <c r="T35" s="1335"/>
      <c r="U35" s="320"/>
      <c r="V35" s="324"/>
      <c r="W35" s="324"/>
      <c r="X35" s="324"/>
      <c r="Y35" s="324"/>
      <c r="Z35" s="324"/>
      <c r="AA35" s="324"/>
    </row>
    <row r="36" spans="1:27" ht="16.899999999999999" customHeight="1" x14ac:dyDescent="0.4">
      <c r="A36" s="285"/>
      <c r="B36" s="324"/>
      <c r="C36" s="288"/>
      <c r="D36" s="1307"/>
      <c r="E36" s="1277"/>
      <c r="F36" s="1278"/>
      <c r="G36" s="1278"/>
      <c r="H36" s="1279"/>
      <c r="I36" s="1311" t="s">
        <v>67</v>
      </c>
      <c r="J36" s="955"/>
      <c r="K36" s="955"/>
      <c r="L36" s="956"/>
      <c r="M36" s="1324" t="s">
        <v>24</v>
      </c>
      <c r="N36" s="1336"/>
      <c r="O36" s="1324">
        <f>基本情報入力シート!E50</f>
        <v>0</v>
      </c>
      <c r="P36" s="1321"/>
      <c r="Q36" s="316" t="s">
        <v>280</v>
      </c>
      <c r="R36" s="1324">
        <f>基本情報入力シート!E48</f>
        <v>0</v>
      </c>
      <c r="S36" s="1314"/>
      <c r="T36" s="1315"/>
      <c r="U36" s="320"/>
      <c r="V36" s="324"/>
      <c r="W36" s="324"/>
      <c r="X36" s="324"/>
      <c r="Y36" s="324"/>
      <c r="Z36" s="324"/>
      <c r="AA36" s="324"/>
    </row>
    <row r="37" spans="1:27" ht="16.899999999999999" customHeight="1" x14ac:dyDescent="0.4">
      <c r="A37" s="285"/>
      <c r="B37" s="324"/>
      <c r="C37" s="288"/>
      <c r="D37" s="1327"/>
      <c r="E37" s="1280"/>
      <c r="F37" s="1281"/>
      <c r="G37" s="1281"/>
      <c r="H37" s="1282"/>
      <c r="I37" s="1311" t="s">
        <v>281</v>
      </c>
      <c r="J37" s="955"/>
      <c r="K37" s="955"/>
      <c r="L37" s="956"/>
      <c r="M37" s="1311"/>
      <c r="N37" s="1213"/>
      <c r="O37" s="1213"/>
      <c r="P37" s="1213"/>
      <c r="Q37" s="1213"/>
      <c r="R37" s="1213"/>
      <c r="S37" s="1213"/>
      <c r="T37" s="1335"/>
      <c r="U37" s="320"/>
      <c r="V37" s="324"/>
      <c r="W37" s="324"/>
      <c r="X37" s="324"/>
      <c r="Y37" s="324"/>
      <c r="Z37" s="324"/>
      <c r="AA37" s="324"/>
    </row>
    <row r="38" spans="1:27" ht="15.6" customHeight="1" x14ac:dyDescent="0.4">
      <c r="A38" s="286"/>
      <c r="B38" s="324"/>
      <c r="C38" s="289"/>
      <c r="D38" s="1308" t="s">
        <v>255</v>
      </c>
      <c r="E38" s="955"/>
      <c r="F38" s="955"/>
      <c r="G38" s="955"/>
      <c r="H38" s="956"/>
      <c r="I38" s="1316" t="s">
        <v>158</v>
      </c>
      <c r="J38" s="1317"/>
      <c r="K38" s="1317"/>
      <c r="L38" s="1317"/>
      <c r="M38" s="1317"/>
      <c r="N38" s="1317"/>
      <c r="O38" s="1317"/>
      <c r="P38" s="1317"/>
      <c r="Q38" s="1317"/>
      <c r="R38" s="1317"/>
      <c r="S38" s="1317"/>
      <c r="T38" s="1318"/>
      <c r="U38" s="321"/>
      <c r="V38" s="324"/>
      <c r="W38" s="324"/>
      <c r="X38" s="324"/>
      <c r="Y38" s="324"/>
      <c r="Z38" s="324"/>
      <c r="AA38" s="324"/>
    </row>
    <row r="39" spans="1:27" ht="28.5" customHeight="1" x14ac:dyDescent="0.4">
      <c r="A39" s="286"/>
      <c r="B39" s="324"/>
      <c r="C39" s="289"/>
      <c r="D39" s="1247" t="s">
        <v>144</v>
      </c>
      <c r="E39" s="1248"/>
      <c r="F39" s="1248"/>
      <c r="G39" s="1248"/>
      <c r="H39" s="1248"/>
      <c r="I39" s="1249" t="s">
        <v>290</v>
      </c>
      <c r="J39" s="1250"/>
      <c r="K39" s="1250"/>
      <c r="L39" s="1250"/>
      <c r="M39" s="1250"/>
      <c r="N39" s="1250"/>
      <c r="O39" s="1250"/>
      <c r="P39" s="1250"/>
      <c r="Q39" s="1250"/>
      <c r="R39" s="1250"/>
      <c r="S39" s="1250"/>
      <c r="T39" s="1251"/>
      <c r="U39" s="321"/>
      <c r="V39" s="324"/>
      <c r="W39" s="324"/>
      <c r="X39" s="324"/>
      <c r="Y39" s="324"/>
      <c r="Z39" s="324"/>
      <c r="AA39" s="324"/>
    </row>
    <row r="40" spans="1:27" ht="13.9" customHeight="1" x14ac:dyDescent="0.4">
      <c r="A40" s="286"/>
      <c r="B40" s="324"/>
      <c r="C40" s="289"/>
      <c r="D40" s="294" t="s">
        <v>168</v>
      </c>
      <c r="E40" s="342"/>
      <c r="F40" s="342"/>
      <c r="G40" s="342"/>
      <c r="H40" s="342"/>
      <c r="I40" s="342"/>
      <c r="J40" s="342"/>
      <c r="K40" s="342"/>
      <c r="L40" s="342"/>
      <c r="M40" s="342"/>
      <c r="N40" s="342"/>
      <c r="O40" s="342"/>
      <c r="P40" s="342"/>
      <c r="Q40" s="342"/>
      <c r="R40" s="342"/>
      <c r="S40" s="342"/>
      <c r="T40" s="342"/>
      <c r="U40" s="321"/>
      <c r="V40" s="324"/>
      <c r="W40" s="324"/>
      <c r="X40" s="324"/>
      <c r="Y40" s="324"/>
      <c r="Z40" s="324"/>
      <c r="AA40" s="324"/>
    </row>
    <row r="41" spans="1:27" ht="13.9" customHeight="1" x14ac:dyDescent="0.4">
      <c r="A41" s="286"/>
      <c r="B41" s="324"/>
      <c r="C41" s="289"/>
      <c r="D41" s="1252" t="s">
        <v>295</v>
      </c>
      <c r="E41" s="1516"/>
      <c r="F41" s="1516"/>
      <c r="G41" s="1516"/>
      <c r="H41" s="1516"/>
      <c r="I41" s="1516"/>
      <c r="J41" s="1516"/>
      <c r="K41" s="1516"/>
      <c r="L41" s="1516"/>
      <c r="M41" s="1516"/>
      <c r="N41" s="1516"/>
      <c r="O41" s="1516"/>
      <c r="P41" s="1516"/>
      <c r="Q41" s="1516"/>
      <c r="R41" s="1516"/>
      <c r="S41" s="1516"/>
      <c r="T41" s="1516"/>
      <c r="U41" s="321"/>
      <c r="V41" s="324"/>
      <c r="W41" s="324"/>
      <c r="X41" s="324"/>
      <c r="Y41" s="324"/>
      <c r="Z41" s="324"/>
      <c r="AA41" s="324"/>
    </row>
    <row r="42" spans="1:27" ht="13.9" customHeight="1" x14ac:dyDescent="0.15">
      <c r="A42" s="286"/>
      <c r="B42" s="324"/>
      <c r="C42" s="289"/>
      <c r="D42" s="1254" t="s">
        <v>297</v>
      </c>
      <c r="E42" s="1517"/>
      <c r="F42" s="1517"/>
      <c r="G42" s="1517"/>
      <c r="H42" s="1517"/>
      <c r="I42" s="1517"/>
      <c r="J42" s="1517"/>
      <c r="K42" s="1517"/>
      <c r="L42" s="1517"/>
      <c r="M42" s="1517"/>
      <c r="N42" s="1517"/>
      <c r="O42" s="1517"/>
      <c r="P42" s="1517"/>
      <c r="Q42" s="1517"/>
      <c r="R42" s="1517"/>
      <c r="S42" s="1517"/>
      <c r="T42" s="1517"/>
      <c r="U42" s="321"/>
      <c r="V42" s="324"/>
      <c r="W42" s="324"/>
      <c r="X42" s="324"/>
      <c r="Y42" s="324"/>
      <c r="Z42" s="324"/>
      <c r="AA42" s="324"/>
    </row>
    <row r="43" spans="1:27" ht="13.9" customHeight="1" x14ac:dyDescent="0.4">
      <c r="A43" s="286"/>
      <c r="B43" s="324"/>
      <c r="C43" s="289"/>
      <c r="D43" s="1252" t="s">
        <v>381</v>
      </c>
      <c r="E43" s="1516"/>
      <c r="F43" s="1516"/>
      <c r="G43" s="1516"/>
      <c r="H43" s="1516"/>
      <c r="I43" s="1516"/>
      <c r="J43" s="1516"/>
      <c r="K43" s="1516"/>
      <c r="L43" s="1516"/>
      <c r="M43" s="1516"/>
      <c r="N43" s="1516"/>
      <c r="O43" s="1516"/>
      <c r="P43" s="1516"/>
      <c r="Q43" s="1516"/>
      <c r="R43" s="1516"/>
      <c r="S43" s="1516"/>
      <c r="T43" s="1516"/>
      <c r="U43" s="321"/>
      <c r="V43" s="324"/>
      <c r="W43" s="324"/>
      <c r="X43" s="324"/>
      <c r="Y43" s="324"/>
      <c r="Z43" s="324"/>
      <c r="AA43" s="324"/>
    </row>
    <row r="44" spans="1:27" ht="21.6" customHeight="1" x14ac:dyDescent="0.4">
      <c r="A44" s="286"/>
      <c r="B44" s="324"/>
      <c r="C44" s="289"/>
      <c r="D44" s="1497" t="s">
        <v>0</v>
      </c>
      <c r="E44" s="1507"/>
      <c r="F44" s="1507"/>
      <c r="G44" s="1507"/>
      <c r="H44" s="1507"/>
      <c r="I44" s="1507"/>
      <c r="J44" s="1507"/>
      <c r="K44" s="1507"/>
      <c r="L44" s="1507"/>
      <c r="M44" s="1507"/>
      <c r="N44" s="1507"/>
      <c r="O44" s="1507"/>
      <c r="P44" s="1507"/>
      <c r="Q44" s="1507"/>
      <c r="R44" s="1507"/>
      <c r="S44" s="1507"/>
      <c r="T44" s="1507"/>
      <c r="U44" s="321"/>
      <c r="V44" s="324"/>
      <c r="W44" s="324"/>
      <c r="X44" s="324"/>
      <c r="Y44" s="324"/>
      <c r="Z44" s="324"/>
      <c r="AA44" s="324"/>
    </row>
    <row r="45" spans="1:27" ht="33" customHeight="1" x14ac:dyDescent="0.4">
      <c r="A45" s="286"/>
      <c r="B45" s="324"/>
      <c r="C45" s="340"/>
      <c r="D45" s="1271" t="s">
        <v>386</v>
      </c>
      <c r="E45" s="1508"/>
      <c r="F45" s="1508"/>
      <c r="G45" s="1508"/>
      <c r="H45" s="1508"/>
      <c r="I45" s="1508"/>
      <c r="J45" s="1508"/>
      <c r="K45" s="1508"/>
      <c r="L45" s="1508"/>
      <c r="M45" s="1508"/>
      <c r="N45" s="1508"/>
      <c r="O45" s="1508"/>
      <c r="P45" s="1508"/>
      <c r="Q45" s="1508"/>
      <c r="R45" s="1508"/>
      <c r="S45" s="1508"/>
      <c r="T45" s="1508"/>
      <c r="U45" s="349"/>
      <c r="V45" s="324"/>
      <c r="W45" s="324"/>
      <c r="X45" s="324"/>
      <c r="Y45" s="324"/>
      <c r="Z45" s="324"/>
      <c r="AA45" s="324"/>
    </row>
    <row r="46" spans="1:27" ht="12.6" customHeight="1" x14ac:dyDescent="0.4">
      <c r="A46" s="286"/>
      <c r="B46" s="324"/>
      <c r="C46" s="1015" t="s">
        <v>395</v>
      </c>
      <c r="D46" s="1015"/>
      <c r="E46" s="1015"/>
      <c r="F46" s="1015"/>
      <c r="G46" s="1015"/>
      <c r="H46" s="1015"/>
      <c r="I46" s="1015"/>
      <c r="J46" s="1015"/>
      <c r="K46" s="1015"/>
      <c r="L46" s="1015"/>
      <c r="M46" s="1015"/>
      <c r="N46" s="1015"/>
      <c r="O46" s="1015"/>
      <c r="P46" s="1015"/>
      <c r="Q46" s="1015"/>
      <c r="R46" s="1015"/>
      <c r="S46" s="1015"/>
      <c r="T46" s="1015"/>
      <c r="U46" s="1015"/>
      <c r="V46" s="324"/>
      <c r="W46" s="324"/>
      <c r="X46" s="324"/>
      <c r="Y46" s="324"/>
      <c r="Z46" s="324"/>
      <c r="AA46" s="324"/>
    </row>
    <row r="47" spans="1:27" x14ac:dyDescent="0.4">
      <c r="A47" s="286"/>
    </row>
  </sheetData>
  <mergeCells count="108">
    <mergeCell ref="N4:O4"/>
    <mergeCell ref="P4:T4"/>
    <mergeCell ref="E6:F6"/>
    <mergeCell ref="G6:T6"/>
    <mergeCell ref="E7:F7"/>
    <mergeCell ref="G7:T7"/>
    <mergeCell ref="G8:K8"/>
    <mergeCell ref="E11:F11"/>
    <mergeCell ref="G11:H11"/>
    <mergeCell ref="I11:M11"/>
    <mergeCell ref="N11:O11"/>
    <mergeCell ref="P11:T11"/>
    <mergeCell ref="E12:F12"/>
    <mergeCell ref="G12:J12"/>
    <mergeCell ref="M12:T12"/>
    <mergeCell ref="I15:K15"/>
    <mergeCell ref="L15:T15"/>
    <mergeCell ref="L16:T16"/>
    <mergeCell ref="L17:T17"/>
    <mergeCell ref="D18:L18"/>
    <mergeCell ref="M18:T18"/>
    <mergeCell ref="F19:G19"/>
    <mergeCell ref="H19:L19"/>
    <mergeCell ref="O19:T19"/>
    <mergeCell ref="F20:G20"/>
    <mergeCell ref="H20:L20"/>
    <mergeCell ref="O20:T20"/>
    <mergeCell ref="I21:K21"/>
    <mergeCell ref="L21:N21"/>
    <mergeCell ref="O21:Q21"/>
    <mergeCell ref="R21:T21"/>
    <mergeCell ref="J22:K22"/>
    <mergeCell ref="M22:N22"/>
    <mergeCell ref="P22:Q22"/>
    <mergeCell ref="S22:T22"/>
    <mergeCell ref="G23:H23"/>
    <mergeCell ref="J23:K23"/>
    <mergeCell ref="M23:N23"/>
    <mergeCell ref="P23:Q23"/>
    <mergeCell ref="S23:T23"/>
    <mergeCell ref="G24:H24"/>
    <mergeCell ref="J24:K24"/>
    <mergeCell ref="M24:N24"/>
    <mergeCell ref="P24:Q24"/>
    <mergeCell ref="S24:T24"/>
    <mergeCell ref="E25:H25"/>
    <mergeCell ref="I25:K25"/>
    <mergeCell ref="L25:N25"/>
    <mergeCell ref="O25:Q25"/>
    <mergeCell ref="R25:T25"/>
    <mergeCell ref="E26:H26"/>
    <mergeCell ref="I26:K26"/>
    <mergeCell ref="L26:N26"/>
    <mergeCell ref="O26:Q26"/>
    <mergeCell ref="R26:T26"/>
    <mergeCell ref="D27:H27"/>
    <mergeCell ref="I27:N27"/>
    <mergeCell ref="O27:T27"/>
    <mergeCell ref="D28:H28"/>
    <mergeCell ref="I28:T28"/>
    <mergeCell ref="E29:H29"/>
    <mergeCell ref="I29:T29"/>
    <mergeCell ref="E30:H30"/>
    <mergeCell ref="I30:T30"/>
    <mergeCell ref="E31:H31"/>
    <mergeCell ref="I31:T31"/>
    <mergeCell ref="E32:H32"/>
    <mergeCell ref="I32:T32"/>
    <mergeCell ref="E33:H33"/>
    <mergeCell ref="I33:T33"/>
    <mergeCell ref="D39:H39"/>
    <mergeCell ref="I39:T39"/>
    <mergeCell ref="D41:T41"/>
    <mergeCell ref="D42:T42"/>
    <mergeCell ref="D43:T43"/>
    <mergeCell ref="E34:H34"/>
    <mergeCell ref="I34:T34"/>
    <mergeCell ref="I35:L35"/>
    <mergeCell ref="M35:P35"/>
    <mergeCell ref="Q35:T35"/>
    <mergeCell ref="I36:L36"/>
    <mergeCell ref="M36:N36"/>
    <mergeCell ref="O36:P36"/>
    <mergeCell ref="R36:T36"/>
    <mergeCell ref="D44:T44"/>
    <mergeCell ref="D45:T45"/>
    <mergeCell ref="C46:U46"/>
    <mergeCell ref="E4:K5"/>
    <mergeCell ref="D6:D11"/>
    <mergeCell ref="E8:F10"/>
    <mergeCell ref="G9:T10"/>
    <mergeCell ref="D12:D17"/>
    <mergeCell ref="K12:L14"/>
    <mergeCell ref="E13:F14"/>
    <mergeCell ref="G13:J14"/>
    <mergeCell ref="M13:T14"/>
    <mergeCell ref="E15:H17"/>
    <mergeCell ref="I16:K17"/>
    <mergeCell ref="D19:E20"/>
    <mergeCell ref="M19:N20"/>
    <mergeCell ref="D21:H22"/>
    <mergeCell ref="E23:F24"/>
    <mergeCell ref="E35:H37"/>
    <mergeCell ref="D29:D37"/>
    <mergeCell ref="I37:L37"/>
    <mergeCell ref="M37:T37"/>
    <mergeCell ref="D38:H38"/>
    <mergeCell ref="I38:T38"/>
  </mergeCells>
  <phoneticPr fontId="6"/>
  <dataValidations count="1">
    <dataValidation imeMode="halfKatakana" allowBlank="1" showInputMessage="1" showErrorMessage="1" sqref="G12:J12" xr:uid="{00000000-0002-0000-0800-000000000000}"/>
  </dataValidations>
  <printOptions horizontalCentered="1"/>
  <pageMargins left="0.51181102362204722" right="0.31496062992125984" top="0.74803149606299213" bottom="0.35433070866141736"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A62"/>
  <sheetViews>
    <sheetView showGridLines="0" showZeros="0" view="pageBreakPreview" zoomScaleSheetLayoutView="100" workbookViewId="0">
      <selection activeCell="A40" sqref="A1:A1048576"/>
    </sheetView>
  </sheetViews>
  <sheetFormatPr defaultRowHeight="13.5" x14ac:dyDescent="0.4"/>
  <cols>
    <col min="1" max="1" width="2.125" style="174" customWidth="1"/>
    <col min="2" max="2" width="1.125" style="174" customWidth="1"/>
    <col min="3" max="22" width="3.875" style="174" customWidth="1"/>
    <col min="23" max="23" width="1.125" style="174" customWidth="1"/>
    <col min="24" max="24" width="9" style="174" customWidth="1"/>
    <col min="25" max="16384" width="9" style="174"/>
  </cols>
  <sheetData>
    <row r="1" spans="1:27" ht="15.6" customHeight="1" x14ac:dyDescent="0.4">
      <c r="A1" s="1"/>
      <c r="B1" s="174" t="s">
        <v>398</v>
      </c>
      <c r="C1" s="1"/>
      <c r="D1" s="1"/>
      <c r="E1" s="1"/>
      <c r="F1" s="1"/>
      <c r="G1" s="1"/>
      <c r="H1" s="1"/>
      <c r="I1" s="1"/>
      <c r="J1" s="1"/>
      <c r="K1" s="1"/>
      <c r="L1" s="1"/>
      <c r="M1" s="1"/>
      <c r="N1" s="1"/>
      <c r="O1" s="1"/>
      <c r="P1" s="1"/>
      <c r="Q1" s="1"/>
      <c r="R1" s="1"/>
      <c r="S1" s="1"/>
      <c r="T1" s="1"/>
      <c r="U1" s="1"/>
      <c r="V1" s="1"/>
      <c r="W1" s="1"/>
      <c r="X1" s="1"/>
      <c r="Y1" s="1"/>
      <c r="Z1" s="1"/>
      <c r="AA1" s="1"/>
    </row>
    <row r="2" spans="1:27" ht="15.6" customHeight="1" x14ac:dyDescent="0.4">
      <c r="A2" s="1"/>
      <c r="B2" s="351"/>
      <c r="C2" s="356" t="s">
        <v>401</v>
      </c>
      <c r="D2" s="362"/>
      <c r="E2" s="362"/>
      <c r="F2" s="362"/>
      <c r="G2" s="362"/>
      <c r="H2" s="362"/>
      <c r="I2" s="362"/>
      <c r="J2" s="362"/>
      <c r="K2" s="362"/>
      <c r="L2" s="362"/>
      <c r="M2" s="362"/>
      <c r="N2" s="362"/>
      <c r="O2" s="362"/>
      <c r="P2" s="362"/>
      <c r="Q2" s="362"/>
      <c r="R2" s="362"/>
      <c r="S2" s="362"/>
      <c r="T2" s="362"/>
      <c r="U2" s="362"/>
      <c r="V2" s="362"/>
      <c r="W2" s="379"/>
      <c r="X2" s="1"/>
      <c r="Y2" s="1"/>
      <c r="Z2" s="1"/>
      <c r="AA2" s="1"/>
    </row>
    <row r="3" spans="1:27" ht="15.6" customHeight="1" x14ac:dyDescent="0.4">
      <c r="A3" s="1"/>
      <c r="B3" s="352"/>
      <c r="C3" s="7"/>
      <c r="D3" s="7"/>
      <c r="E3" s="7"/>
      <c r="F3" s="7"/>
      <c r="G3" s="368" t="s">
        <v>403</v>
      </c>
      <c r="H3" s="7"/>
      <c r="I3" s="7"/>
      <c r="J3" s="7"/>
      <c r="K3" s="7"/>
      <c r="L3" s="7"/>
      <c r="M3" s="7"/>
      <c r="N3" s="7"/>
      <c r="O3" s="7"/>
      <c r="P3" s="7"/>
      <c r="Q3" s="7"/>
      <c r="R3" s="7"/>
      <c r="S3" s="7"/>
      <c r="T3" s="7"/>
      <c r="U3" s="7"/>
      <c r="V3" s="7"/>
      <c r="W3" s="380"/>
      <c r="X3" s="1"/>
      <c r="Y3" s="1"/>
      <c r="Z3" s="1"/>
      <c r="AA3" s="1"/>
    </row>
    <row r="4" spans="1:27" ht="15.6" customHeight="1" x14ac:dyDescent="0.4">
      <c r="A4" s="350"/>
      <c r="B4" s="353"/>
      <c r="C4" s="357"/>
      <c r="D4" s="357"/>
      <c r="E4" s="357"/>
      <c r="F4" s="357"/>
      <c r="G4" s="368" t="s">
        <v>405</v>
      </c>
      <c r="H4" s="357"/>
      <c r="I4" s="357"/>
      <c r="J4" s="357"/>
      <c r="K4" s="357"/>
      <c r="L4" s="357"/>
      <c r="M4" s="357"/>
      <c r="N4" s="357"/>
      <c r="O4" s="357"/>
      <c r="P4" s="357"/>
      <c r="Q4" s="357"/>
      <c r="R4" s="357"/>
      <c r="S4" s="357"/>
      <c r="T4" s="357"/>
      <c r="U4" s="357"/>
      <c r="V4" s="357"/>
      <c r="W4" s="402"/>
      <c r="X4" s="350"/>
      <c r="Y4" s="350"/>
      <c r="Z4" s="350"/>
      <c r="AA4" s="350"/>
    </row>
    <row r="5" spans="1:27" ht="15.6" customHeight="1" x14ac:dyDescent="0.4">
      <c r="A5" s="1"/>
      <c r="B5" s="352"/>
      <c r="C5" s="7"/>
      <c r="D5" s="298"/>
      <c r="E5" s="298"/>
      <c r="F5" s="298"/>
      <c r="G5" s="7"/>
      <c r="H5" s="298"/>
      <c r="I5" s="298"/>
      <c r="J5" s="298"/>
      <c r="K5" s="298"/>
      <c r="L5" s="298"/>
      <c r="M5" s="298"/>
      <c r="N5" s="298"/>
      <c r="O5" s="298"/>
      <c r="P5" s="1653" t="s">
        <v>383</v>
      </c>
      <c r="Q5" s="1653"/>
      <c r="R5" s="1653"/>
      <c r="S5" s="1653"/>
      <c r="T5" s="1653"/>
      <c r="U5" s="1653"/>
      <c r="V5" s="1653"/>
      <c r="W5" s="380"/>
      <c r="X5" s="1"/>
      <c r="Y5" s="1"/>
      <c r="Z5" s="1"/>
      <c r="AA5" s="1"/>
    </row>
    <row r="6" spans="1:27" ht="15.6" customHeight="1" x14ac:dyDescent="0.4">
      <c r="A6" s="1"/>
      <c r="B6" s="352"/>
      <c r="C6" s="7"/>
      <c r="D6" s="7"/>
      <c r="E6" s="7"/>
      <c r="F6" s="7"/>
      <c r="G6" s="7"/>
      <c r="H6" s="7"/>
      <c r="I6" s="7"/>
      <c r="J6" s="7"/>
      <c r="K6" s="7"/>
      <c r="L6" s="7"/>
      <c r="M6" s="7"/>
      <c r="N6" s="7"/>
      <c r="O6" s="7"/>
      <c r="P6" s="1005" t="s">
        <v>104</v>
      </c>
      <c r="Q6" s="1007"/>
      <c r="R6" s="1654"/>
      <c r="S6" s="1654"/>
      <c r="T6" s="1654"/>
      <c r="U6" s="1654"/>
      <c r="V6" s="1655"/>
      <c r="W6" s="380"/>
      <c r="X6" s="1"/>
      <c r="Y6" s="1"/>
      <c r="Z6" s="1"/>
      <c r="AA6" s="1"/>
    </row>
    <row r="7" spans="1:27" ht="10.9" customHeight="1" x14ac:dyDescent="0.4">
      <c r="A7" s="1"/>
      <c r="B7" s="352"/>
      <c r="C7" s="7"/>
      <c r="D7" s="7"/>
      <c r="E7" s="7"/>
      <c r="F7" s="7"/>
      <c r="G7" s="7"/>
      <c r="H7" s="7"/>
      <c r="I7" s="7"/>
      <c r="J7" s="7"/>
      <c r="K7" s="7"/>
      <c r="L7" s="7"/>
      <c r="M7" s="7"/>
      <c r="N7" s="7"/>
      <c r="O7" s="7"/>
      <c r="P7" s="7"/>
      <c r="Q7" s="7"/>
      <c r="R7" s="7"/>
      <c r="S7" s="7"/>
      <c r="T7" s="7"/>
      <c r="U7" s="7"/>
      <c r="V7" s="7"/>
      <c r="W7" s="380"/>
      <c r="X7" s="1"/>
      <c r="Y7" s="1"/>
      <c r="Z7" s="1"/>
      <c r="AA7" s="1"/>
    </row>
    <row r="8" spans="1:27" ht="15" customHeight="1" x14ac:dyDescent="0.4">
      <c r="A8" s="1"/>
      <c r="B8" s="352"/>
      <c r="C8" s="1259" t="s">
        <v>40</v>
      </c>
      <c r="D8" s="1410" t="s">
        <v>116</v>
      </c>
      <c r="E8" s="1410"/>
      <c r="F8" s="1656">
        <f>基本情報入力シート!E20</f>
        <v>0</v>
      </c>
      <c r="G8" s="1657"/>
      <c r="H8" s="1657"/>
      <c r="I8" s="1657"/>
      <c r="J8" s="1657"/>
      <c r="K8" s="1657"/>
      <c r="L8" s="1657"/>
      <c r="M8" s="1657"/>
      <c r="N8" s="1657"/>
      <c r="O8" s="1657"/>
      <c r="P8" s="1657"/>
      <c r="Q8" s="1657"/>
      <c r="R8" s="1657"/>
      <c r="S8" s="1657"/>
      <c r="T8" s="1657"/>
      <c r="U8" s="1657"/>
      <c r="V8" s="1658"/>
      <c r="W8" s="380"/>
      <c r="X8" s="1"/>
      <c r="Y8" s="1"/>
      <c r="Z8" s="1"/>
      <c r="AA8" s="1"/>
    </row>
    <row r="9" spans="1:27" ht="15" customHeight="1" x14ac:dyDescent="0.4">
      <c r="A9" s="1"/>
      <c r="B9" s="352"/>
      <c r="C9" s="1260"/>
      <c r="D9" s="956" t="s">
        <v>49</v>
      </c>
      <c r="E9" s="1312"/>
      <c r="F9" s="1413">
        <f>基本情報入力シート!E21</f>
        <v>0</v>
      </c>
      <c r="G9" s="1199"/>
      <c r="H9" s="1199"/>
      <c r="I9" s="1199"/>
      <c r="J9" s="1199"/>
      <c r="K9" s="1199"/>
      <c r="L9" s="1199"/>
      <c r="M9" s="1199"/>
      <c r="N9" s="1199"/>
      <c r="O9" s="1199"/>
      <c r="P9" s="1199"/>
      <c r="Q9" s="1199"/>
      <c r="R9" s="1199"/>
      <c r="S9" s="1199"/>
      <c r="T9" s="1199"/>
      <c r="U9" s="1199"/>
      <c r="V9" s="1414"/>
      <c r="W9" s="380"/>
      <c r="X9" s="1"/>
      <c r="Y9" s="1"/>
      <c r="Z9" s="1"/>
      <c r="AA9" s="1"/>
    </row>
    <row r="10" spans="1:27" ht="15.6" customHeight="1" x14ac:dyDescent="0.4">
      <c r="A10" s="1"/>
      <c r="B10" s="352"/>
      <c r="C10" s="1260"/>
      <c r="D10" s="1262" t="s">
        <v>118</v>
      </c>
      <c r="E10" s="1263"/>
      <c r="F10" s="1384" t="str">
        <f>基本情報入力シート!J22</f>
        <v/>
      </c>
      <c r="G10" s="1385"/>
      <c r="H10" s="1385"/>
      <c r="I10" s="1385"/>
      <c r="J10" s="1385"/>
      <c r="K10" s="1385"/>
      <c r="L10" s="376"/>
      <c r="M10" s="376"/>
      <c r="N10" s="376"/>
      <c r="O10" s="376"/>
      <c r="P10" s="376"/>
      <c r="Q10" s="376"/>
      <c r="R10" s="376"/>
      <c r="S10" s="376"/>
      <c r="T10" s="376"/>
      <c r="U10" s="376"/>
      <c r="V10" s="390"/>
      <c r="W10" s="380"/>
      <c r="X10" s="1"/>
      <c r="Y10" s="1"/>
      <c r="Z10" s="1"/>
      <c r="AA10" s="1"/>
    </row>
    <row r="11" spans="1:27" ht="13.15" customHeight="1" x14ac:dyDescent="0.4">
      <c r="A11" s="1"/>
      <c r="B11" s="352"/>
      <c r="C11" s="1260"/>
      <c r="D11" s="1264"/>
      <c r="E11" s="1265"/>
      <c r="F11" s="1277">
        <f>基本情報入力シート!E23</f>
        <v>0</v>
      </c>
      <c r="G11" s="1278"/>
      <c r="H11" s="1278"/>
      <c r="I11" s="1278"/>
      <c r="J11" s="1278"/>
      <c r="K11" s="1278"/>
      <c r="L11" s="1278"/>
      <c r="M11" s="1278"/>
      <c r="N11" s="1278"/>
      <c r="O11" s="1278"/>
      <c r="P11" s="1278"/>
      <c r="Q11" s="1278"/>
      <c r="R11" s="1278"/>
      <c r="S11" s="1278"/>
      <c r="T11" s="1278"/>
      <c r="U11" s="1278"/>
      <c r="V11" s="1590"/>
      <c r="W11" s="380"/>
      <c r="X11" s="1"/>
      <c r="Y11" s="1"/>
      <c r="Z11" s="1"/>
      <c r="AA11" s="1"/>
    </row>
    <row r="12" spans="1:27" ht="13.15" customHeight="1" x14ac:dyDescent="0.4">
      <c r="A12" s="1"/>
      <c r="B12" s="352"/>
      <c r="C12" s="1260"/>
      <c r="D12" s="1266"/>
      <c r="E12" s="1267"/>
      <c r="F12" s="1280"/>
      <c r="G12" s="1281"/>
      <c r="H12" s="1281"/>
      <c r="I12" s="1281"/>
      <c r="J12" s="1281"/>
      <c r="K12" s="1281"/>
      <c r="L12" s="1281"/>
      <c r="M12" s="1281"/>
      <c r="N12" s="1281"/>
      <c r="O12" s="1281"/>
      <c r="P12" s="1281"/>
      <c r="Q12" s="1281"/>
      <c r="R12" s="1281"/>
      <c r="S12" s="1281"/>
      <c r="T12" s="1281"/>
      <c r="U12" s="1281"/>
      <c r="V12" s="1591"/>
      <c r="W12" s="380"/>
      <c r="X12" s="1"/>
      <c r="Y12" s="1"/>
      <c r="Z12" s="1"/>
      <c r="AA12" s="1"/>
    </row>
    <row r="13" spans="1:27" ht="15.6" customHeight="1" x14ac:dyDescent="0.4">
      <c r="A13" s="1"/>
      <c r="B13" s="352"/>
      <c r="C13" s="1261"/>
      <c r="D13" s="956" t="s">
        <v>192</v>
      </c>
      <c r="E13" s="1312"/>
      <c r="F13" s="1312" t="s">
        <v>194</v>
      </c>
      <c r="G13" s="1312"/>
      <c r="H13" s="1311">
        <f>基本情報入力シート!E24</f>
        <v>0</v>
      </c>
      <c r="I13" s="955"/>
      <c r="J13" s="955"/>
      <c r="K13" s="955"/>
      <c r="L13" s="955"/>
      <c r="M13" s="955"/>
      <c r="N13" s="955"/>
      <c r="O13" s="956"/>
      <c r="P13" s="1312" t="s">
        <v>198</v>
      </c>
      <c r="Q13" s="1312"/>
      <c r="R13" s="1391">
        <f>基本情報入力シート!E25</f>
        <v>0</v>
      </c>
      <c r="S13" s="1391"/>
      <c r="T13" s="1391"/>
      <c r="U13" s="1391"/>
      <c r="V13" s="1659"/>
      <c r="W13" s="380"/>
      <c r="X13" s="1"/>
      <c r="Y13" s="1"/>
      <c r="Z13" s="1"/>
      <c r="AA13" s="1"/>
    </row>
    <row r="14" spans="1:27" ht="15.6" customHeight="1" x14ac:dyDescent="0.4">
      <c r="A14" s="1"/>
      <c r="B14" s="352"/>
      <c r="C14" s="358" t="s">
        <v>408</v>
      </c>
      <c r="D14" s="7"/>
      <c r="E14" s="7"/>
      <c r="F14" s="7"/>
      <c r="G14" s="7"/>
      <c r="H14" s="7"/>
      <c r="I14" s="7"/>
      <c r="J14" s="7"/>
      <c r="K14" s="7"/>
      <c r="L14" s="7"/>
      <c r="M14" s="7"/>
      <c r="N14" s="7"/>
      <c r="O14" s="7"/>
      <c r="P14" s="7"/>
      <c r="Q14" s="7"/>
      <c r="R14" s="7"/>
      <c r="S14" s="7"/>
      <c r="T14" s="7"/>
      <c r="U14" s="389"/>
      <c r="V14" s="392"/>
      <c r="W14" s="380"/>
      <c r="X14" s="1"/>
      <c r="Y14" s="1"/>
      <c r="Z14" s="1"/>
      <c r="AA14" s="1"/>
    </row>
    <row r="15" spans="1:27" ht="15.6" customHeight="1" x14ac:dyDescent="0.4">
      <c r="A15" s="1"/>
      <c r="B15" s="352"/>
      <c r="C15" s="1592" t="s">
        <v>327</v>
      </c>
      <c r="D15" s="956" t="s">
        <v>116</v>
      </c>
      <c r="E15" s="1312"/>
      <c r="F15" s="1373"/>
      <c r="G15" s="1374"/>
      <c r="H15" s="1374"/>
      <c r="I15" s="1374"/>
      <c r="J15" s="1374"/>
      <c r="K15" s="1374"/>
      <c r="L15" s="1374"/>
      <c r="M15" s="1374"/>
      <c r="N15" s="1374"/>
      <c r="O15" s="1374"/>
      <c r="P15" s="1374"/>
      <c r="Q15" s="1374"/>
      <c r="R15" s="1374"/>
      <c r="S15" s="1374"/>
      <c r="T15" s="1374"/>
      <c r="U15" s="1374"/>
      <c r="V15" s="1375"/>
      <c r="W15" s="380"/>
      <c r="X15" s="1"/>
      <c r="Y15" s="1"/>
      <c r="Z15" s="1"/>
      <c r="AA15" s="1"/>
    </row>
    <row r="16" spans="1:27" ht="15.6" customHeight="1" x14ac:dyDescent="0.4">
      <c r="A16" s="1"/>
      <c r="B16" s="352"/>
      <c r="C16" s="1593"/>
      <c r="D16" s="956" t="s">
        <v>49</v>
      </c>
      <c r="E16" s="1312"/>
      <c r="F16" s="1376"/>
      <c r="G16" s="1377"/>
      <c r="H16" s="1377"/>
      <c r="I16" s="1377"/>
      <c r="J16" s="1377"/>
      <c r="K16" s="1377"/>
      <c r="L16" s="1377"/>
      <c r="M16" s="1377"/>
      <c r="N16" s="1377"/>
      <c r="O16" s="1377"/>
      <c r="P16" s="1377"/>
      <c r="Q16" s="1377"/>
      <c r="R16" s="1377"/>
      <c r="S16" s="1377"/>
      <c r="T16" s="1377"/>
      <c r="U16" s="1377"/>
      <c r="V16" s="1378"/>
      <c r="W16" s="380"/>
      <c r="X16" s="1"/>
      <c r="Y16" s="1"/>
      <c r="Z16" s="1"/>
      <c r="AA16" s="1"/>
    </row>
    <row r="17" spans="1:27" ht="15.6" customHeight="1" x14ac:dyDescent="0.4">
      <c r="A17" s="1"/>
      <c r="B17" s="352"/>
      <c r="C17" s="1593"/>
      <c r="D17" s="1262" t="s">
        <v>118</v>
      </c>
      <c r="E17" s="1263"/>
      <c r="F17" s="365" t="s">
        <v>409</v>
      </c>
      <c r="G17" s="369"/>
      <c r="H17" s="369"/>
      <c r="I17" s="369"/>
      <c r="J17" s="369"/>
      <c r="K17" s="369"/>
      <c r="L17" s="369"/>
      <c r="M17" s="369"/>
      <c r="N17" s="369"/>
      <c r="O17" s="369"/>
      <c r="P17" s="369"/>
      <c r="Q17" s="369"/>
      <c r="R17" s="369"/>
      <c r="S17" s="369"/>
      <c r="T17" s="369"/>
      <c r="U17" s="369"/>
      <c r="V17" s="393"/>
      <c r="W17" s="380"/>
      <c r="X17" s="1"/>
      <c r="Y17" s="1"/>
      <c r="Z17" s="1"/>
      <c r="AA17" s="1"/>
    </row>
    <row r="18" spans="1:27" ht="13.9" customHeight="1" x14ac:dyDescent="0.4">
      <c r="A18" s="1"/>
      <c r="B18" s="352"/>
      <c r="C18" s="1593"/>
      <c r="D18" s="1264"/>
      <c r="E18" s="1265"/>
      <c r="F18" s="366"/>
      <c r="G18" s="370"/>
      <c r="H18" s="372"/>
      <c r="I18" s="373"/>
      <c r="J18" s="373"/>
      <c r="K18" s="373"/>
      <c r="L18" s="373"/>
      <c r="M18" s="1650"/>
      <c r="N18" s="1650"/>
      <c r="O18" s="370"/>
      <c r="P18" s="370"/>
      <c r="Q18" s="370"/>
      <c r="R18" s="370"/>
      <c r="S18" s="370"/>
      <c r="T18" s="370"/>
      <c r="U18" s="370"/>
      <c r="V18" s="394"/>
      <c r="W18" s="380"/>
      <c r="X18" s="1"/>
      <c r="Y18" s="1"/>
      <c r="Z18" s="1"/>
      <c r="AA18" s="1"/>
    </row>
    <row r="19" spans="1:27" ht="13.9" customHeight="1" x14ac:dyDescent="0.4">
      <c r="A19" s="1"/>
      <c r="B19" s="352"/>
      <c r="C19" s="1593"/>
      <c r="D19" s="1266"/>
      <c r="E19" s="1267"/>
      <c r="F19" s="367"/>
      <c r="G19" s="371"/>
      <c r="H19" s="371"/>
      <c r="I19" s="371"/>
      <c r="J19" s="371"/>
      <c r="K19" s="371"/>
      <c r="L19" s="371"/>
      <c r="M19" s="371"/>
      <c r="N19" s="371"/>
      <c r="O19" s="371"/>
      <c r="P19" s="371"/>
      <c r="Q19" s="371"/>
      <c r="R19" s="371"/>
      <c r="S19" s="371"/>
      <c r="T19" s="371"/>
      <c r="U19" s="371"/>
      <c r="V19" s="395"/>
      <c r="W19" s="380"/>
      <c r="X19" s="1"/>
      <c r="Y19" s="1"/>
      <c r="Z19" s="1"/>
      <c r="AA19" s="1"/>
    </row>
    <row r="20" spans="1:27" ht="15.6" customHeight="1" x14ac:dyDescent="0.4">
      <c r="A20" s="1"/>
      <c r="B20" s="352"/>
      <c r="C20" s="1594"/>
      <c r="D20" s="956" t="s">
        <v>192</v>
      </c>
      <c r="E20" s="1312"/>
      <c r="F20" s="1379" t="s">
        <v>194</v>
      </c>
      <c r="G20" s="1379"/>
      <c r="H20" s="1316"/>
      <c r="I20" s="1317"/>
      <c r="J20" s="1317"/>
      <c r="K20" s="1317"/>
      <c r="L20" s="1317"/>
      <c r="M20" s="1317"/>
      <c r="N20" s="1317"/>
      <c r="O20" s="1334"/>
      <c r="P20" s="1379" t="s">
        <v>198</v>
      </c>
      <c r="Q20" s="1379"/>
      <c r="R20" s="1651"/>
      <c r="S20" s="1651"/>
      <c r="T20" s="1651"/>
      <c r="U20" s="1651"/>
      <c r="V20" s="1652"/>
      <c r="W20" s="380"/>
      <c r="X20" s="1"/>
      <c r="Y20" s="1"/>
      <c r="Z20" s="1"/>
      <c r="AA20" s="1"/>
    </row>
    <row r="21" spans="1:27" ht="15.6" customHeight="1" x14ac:dyDescent="0.4">
      <c r="A21" s="1"/>
      <c r="B21" s="352"/>
      <c r="C21" s="1592" t="s">
        <v>380</v>
      </c>
      <c r="D21" s="956" t="s">
        <v>116</v>
      </c>
      <c r="E21" s="1312"/>
      <c r="F21" s="1373"/>
      <c r="G21" s="1374"/>
      <c r="H21" s="1374"/>
      <c r="I21" s="1374"/>
      <c r="J21" s="1374"/>
      <c r="K21" s="1374"/>
      <c r="L21" s="1374"/>
      <c r="M21" s="1374"/>
      <c r="N21" s="1374"/>
      <c r="O21" s="1374"/>
      <c r="P21" s="1374"/>
      <c r="Q21" s="1374"/>
      <c r="R21" s="1374"/>
      <c r="S21" s="1374"/>
      <c r="T21" s="1374"/>
      <c r="U21" s="1374"/>
      <c r="V21" s="1375"/>
      <c r="W21" s="380"/>
      <c r="X21" s="1"/>
      <c r="Y21" s="1"/>
      <c r="Z21" s="1"/>
      <c r="AA21" s="1"/>
    </row>
    <row r="22" spans="1:27" ht="15.6" customHeight="1" x14ac:dyDescent="0.4">
      <c r="A22" s="1"/>
      <c r="B22" s="352"/>
      <c r="C22" s="1593"/>
      <c r="D22" s="956" t="s">
        <v>49</v>
      </c>
      <c r="E22" s="1312"/>
      <c r="F22" s="1376"/>
      <c r="G22" s="1377"/>
      <c r="H22" s="1377"/>
      <c r="I22" s="1377"/>
      <c r="J22" s="1377"/>
      <c r="K22" s="1377"/>
      <c r="L22" s="1377"/>
      <c r="M22" s="1377"/>
      <c r="N22" s="1377"/>
      <c r="O22" s="1377"/>
      <c r="P22" s="1377"/>
      <c r="Q22" s="1377"/>
      <c r="R22" s="1377"/>
      <c r="S22" s="1377"/>
      <c r="T22" s="1377"/>
      <c r="U22" s="1377"/>
      <c r="V22" s="1378"/>
      <c r="W22" s="380"/>
      <c r="X22" s="1"/>
      <c r="Y22" s="1"/>
      <c r="Z22" s="1"/>
      <c r="AA22" s="1"/>
    </row>
    <row r="23" spans="1:27" ht="15.6" customHeight="1" x14ac:dyDescent="0.4">
      <c r="A23" s="1"/>
      <c r="B23" s="352"/>
      <c r="C23" s="1593"/>
      <c r="D23" s="1262" t="s">
        <v>118</v>
      </c>
      <c r="E23" s="1263"/>
      <c r="F23" s="365" t="s">
        <v>409</v>
      </c>
      <c r="G23" s="369"/>
      <c r="H23" s="369"/>
      <c r="I23" s="369"/>
      <c r="J23" s="369"/>
      <c r="K23" s="369"/>
      <c r="L23" s="369"/>
      <c r="M23" s="369"/>
      <c r="N23" s="369"/>
      <c r="O23" s="369"/>
      <c r="P23" s="369"/>
      <c r="Q23" s="369"/>
      <c r="R23" s="369"/>
      <c r="S23" s="369"/>
      <c r="T23" s="369"/>
      <c r="U23" s="369"/>
      <c r="V23" s="393"/>
      <c r="W23" s="380"/>
      <c r="X23" s="1"/>
      <c r="Y23" s="1"/>
      <c r="Z23" s="1"/>
      <c r="AA23" s="1"/>
    </row>
    <row r="24" spans="1:27" ht="13.15" customHeight="1" x14ac:dyDescent="0.4">
      <c r="A24" s="1"/>
      <c r="B24" s="352"/>
      <c r="C24" s="1593"/>
      <c r="D24" s="1264"/>
      <c r="E24" s="1265"/>
      <c r="F24" s="366"/>
      <c r="G24" s="370"/>
      <c r="H24" s="372"/>
      <c r="I24" s="373"/>
      <c r="J24" s="373"/>
      <c r="K24" s="373"/>
      <c r="L24" s="373"/>
      <c r="M24" s="1650"/>
      <c r="N24" s="1650"/>
      <c r="O24" s="370"/>
      <c r="P24" s="370"/>
      <c r="Q24" s="370"/>
      <c r="R24" s="370"/>
      <c r="S24" s="370"/>
      <c r="T24" s="370"/>
      <c r="U24" s="370"/>
      <c r="V24" s="394"/>
      <c r="W24" s="380"/>
      <c r="X24" s="1"/>
      <c r="Y24" s="1"/>
      <c r="Z24" s="1"/>
      <c r="AA24" s="1"/>
    </row>
    <row r="25" spans="1:27" ht="13.15" customHeight="1" x14ac:dyDescent="0.4">
      <c r="A25" s="1"/>
      <c r="B25" s="352"/>
      <c r="C25" s="1593"/>
      <c r="D25" s="1266"/>
      <c r="E25" s="1267"/>
      <c r="F25" s="367"/>
      <c r="G25" s="371"/>
      <c r="H25" s="371"/>
      <c r="I25" s="371"/>
      <c r="J25" s="371"/>
      <c r="K25" s="371"/>
      <c r="L25" s="371"/>
      <c r="M25" s="371"/>
      <c r="N25" s="371"/>
      <c r="O25" s="371"/>
      <c r="P25" s="371"/>
      <c r="Q25" s="371"/>
      <c r="R25" s="371"/>
      <c r="S25" s="371"/>
      <c r="T25" s="371"/>
      <c r="U25" s="371"/>
      <c r="V25" s="395"/>
      <c r="W25" s="380"/>
      <c r="X25" s="1"/>
      <c r="Y25" s="1"/>
      <c r="Z25" s="1"/>
      <c r="AA25" s="1"/>
    </row>
    <row r="26" spans="1:27" ht="15.6" customHeight="1" x14ac:dyDescent="0.4">
      <c r="A26" s="1"/>
      <c r="B26" s="352"/>
      <c r="C26" s="1594"/>
      <c r="D26" s="956" t="s">
        <v>192</v>
      </c>
      <c r="E26" s="1312"/>
      <c r="F26" s="1379" t="s">
        <v>194</v>
      </c>
      <c r="G26" s="1379"/>
      <c r="H26" s="1316"/>
      <c r="I26" s="1317"/>
      <c r="J26" s="1317"/>
      <c r="K26" s="1317"/>
      <c r="L26" s="1317"/>
      <c r="M26" s="1317"/>
      <c r="N26" s="1317"/>
      <c r="O26" s="1334"/>
      <c r="P26" s="1379" t="s">
        <v>198</v>
      </c>
      <c r="Q26" s="1379"/>
      <c r="R26" s="1651"/>
      <c r="S26" s="1651"/>
      <c r="T26" s="1651"/>
      <c r="U26" s="1651"/>
      <c r="V26" s="1652"/>
      <c r="W26" s="380"/>
      <c r="X26" s="1"/>
      <c r="Y26" s="1"/>
      <c r="Z26" s="1"/>
      <c r="AA26" s="1"/>
    </row>
    <row r="27" spans="1:27" ht="15.6" customHeight="1" x14ac:dyDescent="0.4">
      <c r="A27" s="1"/>
      <c r="B27" s="352"/>
      <c r="C27" s="1592" t="s">
        <v>412</v>
      </c>
      <c r="D27" s="956" t="s">
        <v>116</v>
      </c>
      <c r="E27" s="1312"/>
      <c r="F27" s="1644"/>
      <c r="G27" s="1645"/>
      <c r="H27" s="1645"/>
      <c r="I27" s="1645"/>
      <c r="J27" s="1645"/>
      <c r="K27" s="1645"/>
      <c r="L27" s="1645"/>
      <c r="M27" s="1645"/>
      <c r="N27" s="1645"/>
      <c r="O27" s="1645"/>
      <c r="P27" s="1645"/>
      <c r="Q27" s="1645"/>
      <c r="R27" s="1645"/>
      <c r="S27" s="1645"/>
      <c r="T27" s="1645"/>
      <c r="U27" s="1645"/>
      <c r="V27" s="1646"/>
      <c r="W27" s="380"/>
      <c r="X27" s="1"/>
      <c r="Y27" s="1"/>
      <c r="Z27" s="1"/>
      <c r="AA27" s="1"/>
    </row>
    <row r="28" spans="1:27" ht="15.6" customHeight="1" x14ac:dyDescent="0.4">
      <c r="A28" s="1"/>
      <c r="B28" s="352"/>
      <c r="C28" s="1593"/>
      <c r="D28" s="956" t="s">
        <v>49</v>
      </c>
      <c r="E28" s="1312"/>
      <c r="F28" s="1647"/>
      <c r="G28" s="1648"/>
      <c r="H28" s="1648"/>
      <c r="I28" s="1648"/>
      <c r="J28" s="1648"/>
      <c r="K28" s="1648"/>
      <c r="L28" s="1648"/>
      <c r="M28" s="1648"/>
      <c r="N28" s="1648"/>
      <c r="O28" s="1648"/>
      <c r="P28" s="1648"/>
      <c r="Q28" s="1648"/>
      <c r="R28" s="1648"/>
      <c r="S28" s="1648"/>
      <c r="T28" s="1648"/>
      <c r="U28" s="1648"/>
      <c r="V28" s="1649"/>
      <c r="W28" s="380"/>
      <c r="X28" s="1"/>
      <c r="Y28" s="1"/>
      <c r="Z28" s="1"/>
      <c r="AA28" s="1"/>
    </row>
    <row r="29" spans="1:27" ht="15.6" customHeight="1" x14ac:dyDescent="0.4">
      <c r="A29" s="1"/>
      <c r="B29" s="352"/>
      <c r="C29" s="1593"/>
      <c r="D29" s="1262" t="s">
        <v>118</v>
      </c>
      <c r="E29" s="1263"/>
      <c r="F29" s="365" t="s">
        <v>413</v>
      </c>
      <c r="G29" s="369"/>
      <c r="H29" s="369"/>
      <c r="I29" s="369"/>
      <c r="J29" s="369"/>
      <c r="K29" s="369"/>
      <c r="L29" s="369"/>
      <c r="M29" s="369"/>
      <c r="N29" s="369"/>
      <c r="O29" s="369"/>
      <c r="P29" s="369"/>
      <c r="Q29" s="369"/>
      <c r="R29" s="369"/>
      <c r="S29" s="369"/>
      <c r="T29" s="369"/>
      <c r="U29" s="369"/>
      <c r="V29" s="393"/>
      <c r="W29" s="380"/>
      <c r="X29" s="1"/>
      <c r="Y29" s="1"/>
      <c r="Z29" s="1"/>
      <c r="AA29" s="1"/>
    </row>
    <row r="30" spans="1:27" ht="13.15" customHeight="1" x14ac:dyDescent="0.4">
      <c r="A30" s="1"/>
      <c r="B30" s="352"/>
      <c r="C30" s="1593"/>
      <c r="D30" s="1264"/>
      <c r="E30" s="1265"/>
      <c r="F30" s="366"/>
      <c r="G30" s="370"/>
      <c r="H30" s="372"/>
      <c r="I30" s="373"/>
      <c r="J30" s="373"/>
      <c r="K30" s="373"/>
      <c r="L30" s="373"/>
      <c r="M30" s="1650"/>
      <c r="N30" s="1650"/>
      <c r="O30" s="370"/>
      <c r="P30" s="370"/>
      <c r="Q30" s="370"/>
      <c r="R30" s="370"/>
      <c r="S30" s="370"/>
      <c r="T30" s="370"/>
      <c r="U30" s="370"/>
      <c r="V30" s="394"/>
      <c r="W30" s="380"/>
      <c r="X30" s="1"/>
      <c r="Y30" s="1"/>
      <c r="Z30" s="1"/>
      <c r="AA30" s="1"/>
    </row>
    <row r="31" spans="1:27" ht="13.15" customHeight="1" x14ac:dyDescent="0.4">
      <c r="A31" s="1"/>
      <c r="B31" s="352"/>
      <c r="C31" s="1593"/>
      <c r="D31" s="1266"/>
      <c r="E31" s="1267"/>
      <c r="F31" s="367"/>
      <c r="G31" s="371"/>
      <c r="H31" s="371"/>
      <c r="I31" s="371"/>
      <c r="J31" s="371"/>
      <c r="K31" s="371"/>
      <c r="L31" s="371"/>
      <c r="M31" s="371"/>
      <c r="N31" s="371"/>
      <c r="O31" s="371"/>
      <c r="P31" s="371"/>
      <c r="Q31" s="371"/>
      <c r="R31" s="371"/>
      <c r="S31" s="371"/>
      <c r="T31" s="371"/>
      <c r="U31" s="371"/>
      <c r="V31" s="395"/>
      <c r="W31" s="380"/>
      <c r="X31" s="1"/>
      <c r="Y31" s="1"/>
      <c r="Z31" s="1"/>
      <c r="AA31" s="1"/>
    </row>
    <row r="32" spans="1:27" ht="15.6" customHeight="1" x14ac:dyDescent="0.4">
      <c r="A32" s="1"/>
      <c r="B32" s="352"/>
      <c r="C32" s="1594"/>
      <c r="D32" s="956" t="s">
        <v>192</v>
      </c>
      <c r="E32" s="1312"/>
      <c r="F32" s="1379" t="s">
        <v>194</v>
      </c>
      <c r="G32" s="1379"/>
      <c r="H32" s="1316"/>
      <c r="I32" s="1317"/>
      <c r="J32" s="1317"/>
      <c r="K32" s="1317"/>
      <c r="L32" s="1317"/>
      <c r="M32" s="1317"/>
      <c r="N32" s="1317"/>
      <c r="O32" s="1334"/>
      <c r="P32" s="1379" t="s">
        <v>198</v>
      </c>
      <c r="Q32" s="1379"/>
      <c r="R32" s="1651"/>
      <c r="S32" s="1651"/>
      <c r="T32" s="1651"/>
      <c r="U32" s="1651"/>
      <c r="V32" s="1652"/>
      <c r="W32" s="380"/>
      <c r="X32" s="1"/>
      <c r="Y32" s="1"/>
      <c r="Z32" s="1"/>
      <c r="AA32" s="1"/>
    </row>
    <row r="33" spans="1:27" ht="15.6" customHeight="1" x14ac:dyDescent="0.4">
      <c r="A33" s="1"/>
      <c r="B33" s="352"/>
      <c r="C33" s="1592" t="s">
        <v>308</v>
      </c>
      <c r="D33" s="956" t="s">
        <v>116</v>
      </c>
      <c r="E33" s="1312"/>
      <c r="F33" s="1644"/>
      <c r="G33" s="1645"/>
      <c r="H33" s="1645"/>
      <c r="I33" s="1645"/>
      <c r="J33" s="1645"/>
      <c r="K33" s="1645"/>
      <c r="L33" s="1645"/>
      <c r="M33" s="1645"/>
      <c r="N33" s="1645"/>
      <c r="O33" s="1645"/>
      <c r="P33" s="1645"/>
      <c r="Q33" s="1645"/>
      <c r="R33" s="1645"/>
      <c r="S33" s="1645"/>
      <c r="T33" s="1645"/>
      <c r="U33" s="1645"/>
      <c r="V33" s="1646"/>
      <c r="W33" s="380"/>
      <c r="X33" s="1"/>
      <c r="Y33" s="1"/>
      <c r="Z33" s="1"/>
      <c r="AA33" s="1"/>
    </row>
    <row r="34" spans="1:27" ht="15.6" customHeight="1" x14ac:dyDescent="0.4">
      <c r="A34" s="1"/>
      <c r="B34" s="352"/>
      <c r="C34" s="1593"/>
      <c r="D34" s="956" t="s">
        <v>49</v>
      </c>
      <c r="E34" s="1312"/>
      <c r="F34" s="1647"/>
      <c r="G34" s="1648"/>
      <c r="H34" s="1648"/>
      <c r="I34" s="1648"/>
      <c r="J34" s="1648"/>
      <c r="K34" s="1648"/>
      <c r="L34" s="1648"/>
      <c r="M34" s="1648"/>
      <c r="N34" s="1648"/>
      <c r="O34" s="1648"/>
      <c r="P34" s="1648"/>
      <c r="Q34" s="1648"/>
      <c r="R34" s="1648"/>
      <c r="S34" s="1648"/>
      <c r="T34" s="1648"/>
      <c r="U34" s="1648"/>
      <c r="V34" s="1649"/>
      <c r="W34" s="380"/>
      <c r="X34" s="1"/>
      <c r="Y34" s="1"/>
      <c r="Z34" s="1"/>
      <c r="AA34" s="1"/>
    </row>
    <row r="35" spans="1:27" ht="15.6" customHeight="1" x14ac:dyDescent="0.4">
      <c r="A35" s="1"/>
      <c r="B35" s="352"/>
      <c r="C35" s="1593"/>
      <c r="D35" s="1262" t="s">
        <v>118</v>
      </c>
      <c r="E35" s="1263"/>
      <c r="F35" s="365" t="s">
        <v>413</v>
      </c>
      <c r="G35" s="369"/>
      <c r="H35" s="369"/>
      <c r="I35" s="369"/>
      <c r="J35" s="369"/>
      <c r="K35" s="369"/>
      <c r="L35" s="369"/>
      <c r="M35" s="369"/>
      <c r="N35" s="369"/>
      <c r="O35" s="369"/>
      <c r="P35" s="369"/>
      <c r="Q35" s="369"/>
      <c r="R35" s="369"/>
      <c r="S35" s="369"/>
      <c r="T35" s="369"/>
      <c r="U35" s="369"/>
      <c r="V35" s="393"/>
      <c r="W35" s="380"/>
      <c r="X35" s="1"/>
      <c r="Y35" s="1"/>
      <c r="Z35" s="1"/>
      <c r="AA35" s="1"/>
    </row>
    <row r="36" spans="1:27" ht="13.9" customHeight="1" x14ac:dyDescent="0.4">
      <c r="A36" s="1"/>
      <c r="B36" s="352"/>
      <c r="C36" s="1593"/>
      <c r="D36" s="1264"/>
      <c r="E36" s="1265"/>
      <c r="F36" s="366"/>
      <c r="G36" s="370"/>
      <c r="H36" s="372"/>
      <c r="I36" s="373"/>
      <c r="J36" s="373"/>
      <c r="K36" s="373"/>
      <c r="L36" s="373"/>
      <c r="M36" s="1650"/>
      <c r="N36" s="1650"/>
      <c r="O36" s="370"/>
      <c r="P36" s="370"/>
      <c r="Q36" s="370"/>
      <c r="R36" s="370"/>
      <c r="S36" s="370"/>
      <c r="T36" s="370"/>
      <c r="U36" s="370"/>
      <c r="V36" s="394"/>
      <c r="W36" s="380"/>
      <c r="X36" s="1"/>
      <c r="Y36" s="1"/>
      <c r="Z36" s="1"/>
      <c r="AA36" s="1"/>
    </row>
    <row r="37" spans="1:27" ht="13.9" customHeight="1" x14ac:dyDescent="0.4">
      <c r="A37" s="1"/>
      <c r="B37" s="352"/>
      <c r="C37" s="1593"/>
      <c r="D37" s="1266"/>
      <c r="E37" s="1267"/>
      <c r="F37" s="367"/>
      <c r="G37" s="371"/>
      <c r="H37" s="371"/>
      <c r="I37" s="371"/>
      <c r="J37" s="371"/>
      <c r="K37" s="371"/>
      <c r="L37" s="371"/>
      <c r="M37" s="371"/>
      <c r="N37" s="371"/>
      <c r="O37" s="371"/>
      <c r="P37" s="371"/>
      <c r="Q37" s="371"/>
      <c r="R37" s="371"/>
      <c r="S37" s="371"/>
      <c r="T37" s="371"/>
      <c r="U37" s="371"/>
      <c r="V37" s="395"/>
      <c r="W37" s="380"/>
      <c r="X37" s="1"/>
      <c r="Y37" s="1"/>
      <c r="Z37" s="1"/>
      <c r="AA37" s="1"/>
    </row>
    <row r="38" spans="1:27" ht="15.6" customHeight="1" x14ac:dyDescent="0.4">
      <c r="A38" s="1"/>
      <c r="B38" s="352"/>
      <c r="C38" s="1594"/>
      <c r="D38" s="956" t="s">
        <v>192</v>
      </c>
      <c r="E38" s="1312"/>
      <c r="F38" s="1379" t="s">
        <v>194</v>
      </c>
      <c r="G38" s="1379"/>
      <c r="H38" s="1316"/>
      <c r="I38" s="1317"/>
      <c r="J38" s="1317"/>
      <c r="K38" s="1317"/>
      <c r="L38" s="1317"/>
      <c r="M38" s="1317"/>
      <c r="N38" s="1317"/>
      <c r="O38" s="1334"/>
      <c r="P38" s="1379" t="s">
        <v>198</v>
      </c>
      <c r="Q38" s="1379"/>
      <c r="R38" s="1651"/>
      <c r="S38" s="1651"/>
      <c r="T38" s="1651"/>
      <c r="U38" s="1651"/>
      <c r="V38" s="1652"/>
      <c r="W38" s="380"/>
      <c r="X38" s="1"/>
      <c r="Y38" s="1"/>
      <c r="Z38" s="1"/>
      <c r="AA38" s="1"/>
    </row>
    <row r="39" spans="1:27" ht="15.6" customHeight="1" x14ac:dyDescent="0.4">
      <c r="A39" s="285"/>
      <c r="B39" s="288"/>
      <c r="C39" s="1273" t="s">
        <v>50</v>
      </c>
      <c r="D39" s="1312" t="s">
        <v>116</v>
      </c>
      <c r="E39" s="1312"/>
      <c r="F39" s="1391">
        <f>基本情報入力シート!E34</f>
        <v>0</v>
      </c>
      <c r="G39" s="1391"/>
      <c r="H39" s="1391"/>
      <c r="I39" s="1391"/>
      <c r="J39" s="1274" t="s">
        <v>200</v>
      </c>
      <c r="K39" s="1262"/>
      <c r="L39" s="1262"/>
      <c r="M39" s="1595"/>
      <c r="N39" s="1627" t="str">
        <f>基本情報入力シート!J37</f>
        <v/>
      </c>
      <c r="O39" s="1628"/>
      <c r="P39" s="1628"/>
      <c r="Q39" s="1628"/>
      <c r="R39" s="1628"/>
      <c r="S39" s="1628"/>
      <c r="T39" s="70"/>
      <c r="U39" s="70"/>
      <c r="V39" s="128"/>
      <c r="W39" s="320"/>
      <c r="X39" s="285"/>
      <c r="Y39" s="285"/>
      <c r="Z39" s="285"/>
      <c r="AA39" s="285"/>
    </row>
    <row r="40" spans="1:27" ht="14.45" customHeight="1" x14ac:dyDescent="0.4">
      <c r="A40" s="285"/>
      <c r="B40" s="288"/>
      <c r="C40" s="1260"/>
      <c r="D40" s="1274" t="s">
        <v>203</v>
      </c>
      <c r="E40" s="1263"/>
      <c r="F40" s="1239">
        <f>基本情報入力シート!E35</f>
        <v>0</v>
      </c>
      <c r="G40" s="1240"/>
      <c r="H40" s="1240"/>
      <c r="I40" s="1241"/>
      <c r="J40" s="1596"/>
      <c r="K40" s="1597"/>
      <c r="L40" s="1597"/>
      <c r="M40" s="1598"/>
      <c r="N40" s="1602">
        <f>基本情報入力シート!E38</f>
        <v>0</v>
      </c>
      <c r="O40" s="1603"/>
      <c r="P40" s="1603"/>
      <c r="Q40" s="1603"/>
      <c r="R40" s="1603"/>
      <c r="S40" s="1603"/>
      <c r="T40" s="1603"/>
      <c r="U40" s="1603"/>
      <c r="V40" s="1604"/>
      <c r="W40" s="320"/>
      <c r="X40" s="285"/>
      <c r="Y40" s="285"/>
      <c r="Z40" s="285"/>
      <c r="AA40" s="285"/>
    </row>
    <row r="41" spans="1:27" ht="14.45" customHeight="1" x14ac:dyDescent="0.4">
      <c r="A41" s="285"/>
      <c r="B41" s="288"/>
      <c r="C41" s="1260"/>
      <c r="D41" s="1276"/>
      <c r="E41" s="1267"/>
      <c r="F41" s="1192"/>
      <c r="G41" s="1193"/>
      <c r="H41" s="1193"/>
      <c r="I41" s="1194"/>
      <c r="J41" s="1599"/>
      <c r="K41" s="1600"/>
      <c r="L41" s="1600"/>
      <c r="M41" s="1601"/>
      <c r="N41" s="1566"/>
      <c r="O41" s="1605"/>
      <c r="P41" s="1605"/>
      <c r="Q41" s="1605"/>
      <c r="R41" s="1605"/>
      <c r="S41" s="1605"/>
      <c r="T41" s="1605"/>
      <c r="U41" s="1605"/>
      <c r="V41" s="1606"/>
      <c r="W41" s="320"/>
      <c r="X41" s="285"/>
      <c r="Y41" s="285"/>
      <c r="Z41" s="285"/>
      <c r="AA41" s="285"/>
    </row>
    <row r="42" spans="1:27" ht="15.6" customHeight="1" x14ac:dyDescent="0.15">
      <c r="A42" s="285"/>
      <c r="B42" s="288"/>
      <c r="C42" s="1260"/>
      <c r="D42" s="82" t="s">
        <v>416</v>
      </c>
      <c r="E42" s="16"/>
      <c r="F42" s="291"/>
      <c r="G42" s="291"/>
      <c r="H42" s="249"/>
      <c r="I42" s="249"/>
      <c r="J42" s="374"/>
      <c r="K42" s="374"/>
      <c r="L42" s="377"/>
      <c r="M42" s="374"/>
      <c r="N42" s="180"/>
      <c r="O42" s="383"/>
      <c r="P42" s="383"/>
      <c r="Q42" s="383"/>
      <c r="R42" s="383"/>
      <c r="S42" s="383"/>
      <c r="T42" s="383"/>
      <c r="U42" s="383"/>
      <c r="V42" s="396"/>
      <c r="W42" s="320"/>
      <c r="X42" s="285"/>
      <c r="Y42" s="285"/>
      <c r="Z42" s="285"/>
      <c r="AA42" s="285"/>
    </row>
    <row r="43" spans="1:27" ht="15.6" customHeight="1" x14ac:dyDescent="0.4">
      <c r="A43" s="285"/>
      <c r="B43" s="288"/>
      <c r="C43" s="1576"/>
      <c r="D43" s="1607" t="s">
        <v>140</v>
      </c>
      <c r="E43" s="1608"/>
      <c r="F43" s="1608"/>
      <c r="G43" s="1609"/>
      <c r="H43" s="1399" t="s">
        <v>208</v>
      </c>
      <c r="I43" s="1400"/>
      <c r="J43" s="1401"/>
      <c r="K43" s="1629"/>
      <c r="L43" s="1322"/>
      <c r="M43" s="1322"/>
      <c r="N43" s="1322"/>
      <c r="O43" s="1322"/>
      <c r="P43" s="1322"/>
      <c r="Q43" s="1322"/>
      <c r="R43" s="1322"/>
      <c r="S43" s="1322"/>
      <c r="T43" s="1322"/>
      <c r="U43" s="1322"/>
      <c r="V43" s="1323"/>
      <c r="W43" s="320"/>
      <c r="X43" s="285"/>
      <c r="Y43" s="285"/>
      <c r="Z43" s="285"/>
      <c r="AA43" s="285"/>
    </row>
    <row r="44" spans="1:27" ht="13.9" customHeight="1" x14ac:dyDescent="0.4">
      <c r="A44" s="285"/>
      <c r="B44" s="288"/>
      <c r="C44" s="1576"/>
      <c r="D44" s="1610"/>
      <c r="E44" s="1611"/>
      <c r="F44" s="1611"/>
      <c r="G44" s="1612"/>
      <c r="H44" s="1298" t="s">
        <v>260</v>
      </c>
      <c r="I44" s="1299"/>
      <c r="J44" s="1300"/>
      <c r="K44" s="1630"/>
      <c r="L44" s="1631"/>
      <c r="M44" s="1631"/>
      <c r="N44" s="1631"/>
      <c r="O44" s="1631"/>
      <c r="P44" s="1631"/>
      <c r="Q44" s="1631"/>
      <c r="R44" s="1631"/>
      <c r="S44" s="1631"/>
      <c r="T44" s="1631"/>
      <c r="U44" s="1631"/>
      <c r="V44" s="1632"/>
      <c r="W44" s="320"/>
      <c r="X44" s="285"/>
      <c r="Y44" s="285"/>
      <c r="Z44" s="285"/>
      <c r="AA44" s="291"/>
    </row>
    <row r="45" spans="1:27" ht="13.9" customHeight="1" x14ac:dyDescent="0.4">
      <c r="A45" s="285"/>
      <c r="B45" s="288"/>
      <c r="C45" s="1577"/>
      <c r="D45" s="1613"/>
      <c r="E45" s="1614"/>
      <c r="F45" s="1614"/>
      <c r="G45" s="1615"/>
      <c r="H45" s="1121"/>
      <c r="I45" s="1122"/>
      <c r="J45" s="1301"/>
      <c r="K45" s="1633"/>
      <c r="L45" s="1634"/>
      <c r="M45" s="1634"/>
      <c r="N45" s="1634"/>
      <c r="O45" s="1634"/>
      <c r="P45" s="1634"/>
      <c r="Q45" s="1634"/>
      <c r="R45" s="1634"/>
      <c r="S45" s="1634"/>
      <c r="T45" s="1634"/>
      <c r="U45" s="1634"/>
      <c r="V45" s="1635"/>
      <c r="W45" s="320"/>
      <c r="X45" s="285"/>
      <c r="Y45" s="285"/>
      <c r="Z45" s="285"/>
      <c r="AA45" s="285"/>
    </row>
    <row r="46" spans="1:27" ht="13.15" customHeight="1" x14ac:dyDescent="0.4">
      <c r="A46" s="3"/>
      <c r="B46" s="354"/>
      <c r="C46" s="1636" t="s">
        <v>347</v>
      </c>
      <c r="D46" s="1637"/>
      <c r="E46" s="1274" t="s">
        <v>420</v>
      </c>
      <c r="F46" s="1263"/>
      <c r="G46" s="1312" t="s">
        <v>421</v>
      </c>
      <c r="H46" s="1312"/>
      <c r="I46" s="1369" t="s">
        <v>422</v>
      </c>
      <c r="J46" s="1370"/>
      <c r="K46" s="1312" t="s">
        <v>423</v>
      </c>
      <c r="L46" s="1312"/>
      <c r="M46" s="1274"/>
      <c r="N46" s="1262"/>
      <c r="O46" s="1262"/>
      <c r="P46" s="1262"/>
      <c r="Q46" s="1262"/>
      <c r="R46" s="1262"/>
      <c r="S46" s="1262"/>
      <c r="T46" s="1262"/>
      <c r="U46" s="1262"/>
      <c r="V46" s="1357"/>
      <c r="W46" s="98"/>
      <c r="X46" s="3"/>
      <c r="Y46" s="3"/>
      <c r="Z46" s="3"/>
      <c r="AA46" s="3"/>
    </row>
    <row r="47" spans="1:27" ht="13.15" customHeight="1" x14ac:dyDescent="0.4">
      <c r="A47" s="3"/>
      <c r="B47" s="354"/>
      <c r="C47" s="1638"/>
      <c r="D47" s="1639"/>
      <c r="E47" s="1275"/>
      <c r="F47" s="1265"/>
      <c r="G47" s="1312"/>
      <c r="H47" s="1312"/>
      <c r="I47" s="1642"/>
      <c r="J47" s="1643"/>
      <c r="K47" s="1312"/>
      <c r="L47" s="1312"/>
      <c r="M47" s="1275"/>
      <c r="N47" s="1264"/>
      <c r="O47" s="1264"/>
      <c r="P47" s="1264"/>
      <c r="Q47" s="1264"/>
      <c r="R47" s="1264"/>
      <c r="S47" s="1264"/>
      <c r="T47" s="1264"/>
      <c r="U47" s="1264"/>
      <c r="V47" s="1531"/>
      <c r="W47" s="98"/>
      <c r="X47" s="3"/>
      <c r="Y47" s="3"/>
      <c r="Z47" s="3"/>
      <c r="AA47" s="3"/>
    </row>
    <row r="48" spans="1:27" ht="15.6" customHeight="1" x14ac:dyDescent="0.4">
      <c r="A48" s="3"/>
      <c r="B48" s="354"/>
      <c r="C48" s="1640"/>
      <c r="D48" s="1641"/>
      <c r="E48" s="1379"/>
      <c r="F48" s="1379"/>
      <c r="G48" s="1379"/>
      <c r="H48" s="1379"/>
      <c r="I48" s="1379"/>
      <c r="J48" s="1379"/>
      <c r="K48" s="1379"/>
      <c r="L48" s="1379"/>
      <c r="M48" s="1276"/>
      <c r="N48" s="1266"/>
      <c r="O48" s="1266"/>
      <c r="P48" s="1266"/>
      <c r="Q48" s="1266"/>
      <c r="R48" s="1266"/>
      <c r="S48" s="1266"/>
      <c r="T48" s="1266"/>
      <c r="U48" s="1266"/>
      <c r="V48" s="1390"/>
      <c r="W48" s="98"/>
      <c r="X48" s="3"/>
      <c r="Y48" s="3"/>
      <c r="Z48" s="3"/>
      <c r="AA48" s="3"/>
    </row>
    <row r="49" spans="1:27" ht="15.6" customHeight="1" x14ac:dyDescent="0.15">
      <c r="A49" s="3"/>
      <c r="B49" s="354"/>
      <c r="C49" s="1306" t="s">
        <v>425</v>
      </c>
      <c r="D49" s="1262"/>
      <c r="E49" s="1262"/>
      <c r="F49" s="1263"/>
      <c r="G49" s="1585" t="s">
        <v>427</v>
      </c>
      <c r="H49" s="1586"/>
      <c r="I49" s="1619" t="s">
        <v>428</v>
      </c>
      <c r="J49" s="1620"/>
      <c r="K49" s="1585" t="s">
        <v>166</v>
      </c>
      <c r="L49" s="1587"/>
      <c r="M49" s="1572" t="s">
        <v>432</v>
      </c>
      <c r="N49" s="1303"/>
      <c r="O49" s="1574" t="s">
        <v>435</v>
      </c>
      <c r="P49" s="1575"/>
      <c r="Q49" s="384"/>
      <c r="R49" s="384"/>
      <c r="S49" s="384"/>
      <c r="T49" s="388"/>
      <c r="U49" s="384"/>
      <c r="V49" s="397"/>
      <c r="W49" s="403"/>
      <c r="X49" s="404"/>
      <c r="Y49" s="404"/>
      <c r="Z49" s="404"/>
      <c r="AA49" s="404"/>
    </row>
    <row r="50" spans="1:27" ht="15.6" customHeight="1" x14ac:dyDescent="0.4">
      <c r="A50" s="3"/>
      <c r="B50" s="354"/>
      <c r="C50" s="1307"/>
      <c r="D50" s="1264"/>
      <c r="E50" s="1264"/>
      <c r="F50" s="1265"/>
      <c r="G50" s="1616" t="s">
        <v>436</v>
      </c>
      <c r="H50" s="1617"/>
      <c r="I50" s="1621"/>
      <c r="J50" s="1622"/>
      <c r="K50" s="1616" t="s">
        <v>436</v>
      </c>
      <c r="L50" s="1617"/>
      <c r="M50" s="1625"/>
      <c r="N50" s="1626"/>
      <c r="O50" s="1574"/>
      <c r="P50" s="1575"/>
      <c r="Q50" s="305"/>
      <c r="R50" s="305"/>
      <c r="S50" s="305"/>
      <c r="T50" s="305"/>
      <c r="U50" s="305"/>
      <c r="V50" s="398"/>
      <c r="W50" s="403"/>
      <c r="X50" s="404"/>
      <c r="Y50" s="404"/>
      <c r="Z50" s="404"/>
      <c r="AA50" s="404"/>
    </row>
    <row r="51" spans="1:27" ht="15.6" customHeight="1" x14ac:dyDescent="0.4">
      <c r="A51" s="3"/>
      <c r="B51" s="354"/>
      <c r="C51" s="1307"/>
      <c r="D51" s="1266"/>
      <c r="E51" s="1266"/>
      <c r="F51" s="1267"/>
      <c r="G51" s="364" t="s">
        <v>102</v>
      </c>
      <c r="H51" s="364" t="s">
        <v>330</v>
      </c>
      <c r="I51" s="1623"/>
      <c r="J51" s="1624"/>
      <c r="K51" s="364" t="s">
        <v>102</v>
      </c>
      <c r="L51" s="364" t="s">
        <v>330</v>
      </c>
      <c r="M51" s="1573"/>
      <c r="N51" s="1305"/>
      <c r="O51" s="1574"/>
      <c r="P51" s="1575"/>
      <c r="Q51" s="305"/>
      <c r="R51" s="305"/>
      <c r="S51" s="305"/>
      <c r="T51" s="305"/>
      <c r="U51" s="305"/>
      <c r="V51" s="398"/>
      <c r="W51" s="403"/>
      <c r="X51" s="404"/>
      <c r="Y51" s="404"/>
      <c r="Z51" s="404"/>
      <c r="AA51" s="404"/>
    </row>
    <row r="52" spans="1:27" ht="15.6" customHeight="1" x14ac:dyDescent="0.4">
      <c r="A52" s="3"/>
      <c r="B52" s="354"/>
      <c r="C52" s="359"/>
      <c r="D52" s="1585" t="s">
        <v>437</v>
      </c>
      <c r="E52" s="1618"/>
      <c r="F52" s="1586"/>
      <c r="G52" s="302"/>
      <c r="H52" s="310"/>
      <c r="I52" s="1379"/>
      <c r="J52" s="1379"/>
      <c r="K52" s="304"/>
      <c r="L52" s="303"/>
      <c r="M52" s="1379"/>
      <c r="N52" s="1379"/>
      <c r="O52" s="1464"/>
      <c r="P52" s="1466"/>
      <c r="Q52" s="305"/>
      <c r="R52" s="305"/>
      <c r="S52" s="305"/>
      <c r="T52" s="305"/>
      <c r="U52" s="305"/>
      <c r="V52" s="398"/>
      <c r="W52" s="403"/>
      <c r="X52" s="404"/>
      <c r="Y52" s="404"/>
      <c r="Z52" s="404"/>
      <c r="AA52" s="404"/>
    </row>
    <row r="53" spans="1:27" ht="15.6" customHeight="1" x14ac:dyDescent="0.4">
      <c r="A53" s="3"/>
      <c r="B53" s="354"/>
      <c r="C53" s="360"/>
      <c r="D53" s="1585" t="s">
        <v>73</v>
      </c>
      <c r="E53" s="1618"/>
      <c r="F53" s="1586"/>
      <c r="G53" s="302"/>
      <c r="H53" s="310"/>
      <c r="I53" s="1379"/>
      <c r="J53" s="1379"/>
      <c r="K53" s="345"/>
      <c r="L53" s="303"/>
      <c r="M53" s="1379"/>
      <c r="N53" s="1379"/>
      <c r="O53" s="1464"/>
      <c r="P53" s="1466"/>
      <c r="Q53" s="385"/>
      <c r="R53" s="385"/>
      <c r="S53" s="385"/>
      <c r="T53" s="385"/>
      <c r="U53" s="385"/>
      <c r="V53" s="399"/>
      <c r="W53" s="403"/>
      <c r="X53" s="404"/>
      <c r="Y53" s="404"/>
      <c r="Z53" s="404"/>
      <c r="AA53" s="404"/>
    </row>
    <row r="54" spans="1:27" ht="15.6" customHeight="1" x14ac:dyDescent="0.4">
      <c r="A54" s="3"/>
      <c r="B54" s="354"/>
      <c r="C54" s="1306" t="s">
        <v>444</v>
      </c>
      <c r="D54" s="1263"/>
      <c r="E54" s="1564" t="s">
        <v>447</v>
      </c>
      <c r="F54" s="1565"/>
      <c r="G54" s="1564" t="s">
        <v>427</v>
      </c>
      <c r="H54" s="1565"/>
      <c r="I54" s="1568" t="s">
        <v>428</v>
      </c>
      <c r="J54" s="1569"/>
      <c r="K54" s="1568" t="s">
        <v>166</v>
      </c>
      <c r="L54" s="1569"/>
      <c r="M54" s="1572" t="s">
        <v>449</v>
      </c>
      <c r="N54" s="1303"/>
      <c r="O54" s="1574" t="s">
        <v>435</v>
      </c>
      <c r="P54" s="1575"/>
      <c r="Q54" s="384"/>
      <c r="R54" s="384"/>
      <c r="S54" s="384"/>
      <c r="T54" s="384"/>
      <c r="U54" s="384"/>
      <c r="V54" s="397"/>
      <c r="W54" s="403"/>
      <c r="X54" s="404"/>
      <c r="Y54" s="404"/>
      <c r="Z54" s="404"/>
      <c r="AA54" s="404"/>
    </row>
    <row r="55" spans="1:27" ht="15.6" customHeight="1" x14ac:dyDescent="0.4">
      <c r="A55" s="3"/>
      <c r="B55" s="354"/>
      <c r="C55" s="1327"/>
      <c r="D55" s="1267"/>
      <c r="E55" s="1566"/>
      <c r="F55" s="1567"/>
      <c r="G55" s="1566"/>
      <c r="H55" s="1567"/>
      <c r="I55" s="1570"/>
      <c r="J55" s="1571"/>
      <c r="K55" s="1570"/>
      <c r="L55" s="1571"/>
      <c r="M55" s="1573"/>
      <c r="N55" s="1305"/>
      <c r="O55" s="1574"/>
      <c r="P55" s="1575"/>
      <c r="Q55" s="305"/>
      <c r="R55" s="305"/>
      <c r="S55" s="305"/>
      <c r="T55" s="305"/>
      <c r="U55" s="305"/>
      <c r="V55" s="398"/>
      <c r="W55" s="403"/>
      <c r="X55" s="404"/>
      <c r="Y55" s="404"/>
      <c r="Z55" s="404"/>
      <c r="AA55" s="404"/>
    </row>
    <row r="56" spans="1:27" ht="15.6" customHeight="1" x14ac:dyDescent="0.4">
      <c r="A56" s="3"/>
      <c r="B56" s="354"/>
      <c r="C56" s="1327" t="s">
        <v>447</v>
      </c>
      <c r="D56" s="1267"/>
      <c r="E56" s="1379"/>
      <c r="F56" s="1379"/>
      <c r="G56" s="1379"/>
      <c r="H56" s="1379"/>
      <c r="I56" s="1379"/>
      <c r="J56" s="1379"/>
      <c r="K56" s="1379"/>
      <c r="L56" s="1379"/>
      <c r="M56" s="1379"/>
      <c r="N56" s="1379"/>
      <c r="O56" s="1464"/>
      <c r="P56" s="1466"/>
      <c r="Q56" s="305"/>
      <c r="R56" s="305"/>
      <c r="S56" s="305"/>
      <c r="T56" s="305"/>
      <c r="U56" s="305"/>
      <c r="V56" s="398"/>
      <c r="W56" s="403"/>
      <c r="X56" s="404"/>
      <c r="Y56" s="404"/>
      <c r="Z56" s="404"/>
      <c r="AA56" s="404"/>
    </row>
    <row r="57" spans="1:27" ht="15.6" customHeight="1" x14ac:dyDescent="0.4">
      <c r="A57" s="3"/>
      <c r="B57" s="354"/>
      <c r="C57" s="1583" t="s">
        <v>437</v>
      </c>
      <c r="D57" s="1584"/>
      <c r="E57" s="1379"/>
      <c r="F57" s="1379"/>
      <c r="G57" s="1379"/>
      <c r="H57" s="1379"/>
      <c r="I57" s="1379"/>
      <c r="J57" s="1379"/>
      <c r="K57" s="1379"/>
      <c r="L57" s="1379"/>
      <c r="M57" s="1379"/>
      <c r="N57" s="1379"/>
      <c r="O57" s="1464"/>
      <c r="P57" s="1466"/>
      <c r="Q57" s="305"/>
      <c r="R57" s="305"/>
      <c r="S57" s="305"/>
      <c r="T57" s="305"/>
      <c r="U57" s="305"/>
      <c r="V57" s="398"/>
      <c r="W57" s="403"/>
      <c r="X57" s="404"/>
      <c r="Y57" s="404"/>
      <c r="Z57" s="404"/>
      <c r="AA57" s="404"/>
    </row>
    <row r="58" spans="1:27" ht="15.6" customHeight="1" x14ac:dyDescent="0.4">
      <c r="A58" s="3"/>
      <c r="B58" s="354"/>
      <c r="C58" s="1578" t="s">
        <v>73</v>
      </c>
      <c r="D58" s="1579"/>
      <c r="E58" s="1580"/>
      <c r="F58" s="1580"/>
      <c r="G58" s="1580"/>
      <c r="H58" s="1580"/>
      <c r="I58" s="1580"/>
      <c r="J58" s="1580"/>
      <c r="K58" s="1580"/>
      <c r="L58" s="1580"/>
      <c r="M58" s="1580"/>
      <c r="N58" s="1580"/>
      <c r="O58" s="1581"/>
      <c r="P58" s="1582"/>
      <c r="Q58" s="386"/>
      <c r="R58" s="386"/>
      <c r="S58" s="386"/>
      <c r="T58" s="386"/>
      <c r="U58" s="386"/>
      <c r="V58" s="400"/>
      <c r="W58" s="403"/>
      <c r="X58" s="404"/>
      <c r="Y58" s="404"/>
      <c r="Z58" s="404"/>
      <c r="AA58" s="404"/>
    </row>
    <row r="59" spans="1:27" ht="7.9" customHeight="1" x14ac:dyDescent="0.4">
      <c r="A59" s="1"/>
      <c r="B59" s="355"/>
      <c r="C59" s="1588"/>
      <c r="D59" s="1589"/>
      <c r="E59" s="1589"/>
      <c r="F59" s="1589"/>
      <c r="G59" s="1589"/>
      <c r="H59" s="1589"/>
      <c r="I59" s="1589"/>
      <c r="J59" s="1589"/>
      <c r="K59" s="1589"/>
      <c r="L59" s="1589"/>
      <c r="M59" s="1589"/>
      <c r="N59" s="1589"/>
      <c r="O59" s="1589"/>
      <c r="P59" s="1589"/>
      <c r="Q59" s="1589"/>
      <c r="R59" s="1589"/>
      <c r="S59" s="1589"/>
      <c r="T59" s="1589"/>
      <c r="U59" s="1589"/>
      <c r="V59" s="1589"/>
      <c r="W59" s="381"/>
      <c r="X59" s="1"/>
      <c r="Y59" s="1"/>
      <c r="Z59" s="1"/>
      <c r="AA59" s="1"/>
    </row>
    <row r="60" spans="1:27" ht="14.45" customHeight="1" x14ac:dyDescent="0.4">
      <c r="A60" s="1"/>
      <c r="B60" s="1"/>
      <c r="C60" s="361"/>
      <c r="D60" s="361"/>
      <c r="E60" s="7"/>
      <c r="F60" s="7"/>
      <c r="G60" s="7"/>
      <c r="H60" s="7"/>
      <c r="I60" s="1"/>
      <c r="J60" s="1"/>
      <c r="K60" s="1"/>
      <c r="L60" s="1"/>
      <c r="M60" s="1"/>
      <c r="N60" s="1"/>
      <c r="O60" s="1"/>
      <c r="P60" s="1"/>
      <c r="Q60" s="1"/>
      <c r="R60" s="1"/>
      <c r="S60" s="1"/>
      <c r="T60" s="1"/>
      <c r="U60" s="1"/>
      <c r="V60" s="401" t="s">
        <v>23</v>
      </c>
      <c r="W60" s="1"/>
      <c r="X60" s="1"/>
      <c r="Y60" s="1"/>
      <c r="Z60" s="1"/>
      <c r="AA60" s="1"/>
    </row>
    <row r="61" spans="1:27" x14ac:dyDescent="0.4">
      <c r="A61" s="1"/>
      <c r="B61" s="1"/>
      <c r="C61" s="361"/>
      <c r="D61" s="361"/>
      <c r="E61" s="7"/>
      <c r="F61" s="7"/>
      <c r="G61" s="7"/>
      <c r="H61" s="7"/>
      <c r="I61" s="1"/>
      <c r="J61" s="1"/>
      <c r="K61" s="1"/>
      <c r="L61" s="1"/>
      <c r="M61" s="1"/>
      <c r="N61" s="1"/>
      <c r="O61" s="1"/>
      <c r="P61" s="1"/>
      <c r="Q61" s="1"/>
      <c r="R61" s="1"/>
      <c r="S61" s="1"/>
      <c r="T61" s="1"/>
      <c r="U61" s="1"/>
      <c r="V61" s="1"/>
      <c r="W61" s="1"/>
      <c r="X61" s="1"/>
      <c r="Y61" s="1"/>
      <c r="Z61" s="1"/>
      <c r="AA61" s="1"/>
    </row>
    <row r="62" spans="1:27" x14ac:dyDescent="0.4">
      <c r="A62" s="1"/>
      <c r="B62" s="1"/>
      <c r="C62" s="361"/>
      <c r="D62" s="361"/>
      <c r="E62" s="7"/>
      <c r="F62" s="7"/>
      <c r="G62" s="7"/>
      <c r="H62" s="7"/>
      <c r="I62" s="1"/>
      <c r="J62" s="1"/>
      <c r="K62" s="1"/>
      <c r="L62" s="1"/>
      <c r="M62" s="1"/>
      <c r="N62" s="1"/>
      <c r="O62" s="1"/>
      <c r="P62" s="1"/>
      <c r="Q62" s="1"/>
      <c r="R62" s="1"/>
      <c r="S62" s="1"/>
      <c r="T62" s="1"/>
      <c r="U62" s="1"/>
      <c r="V62" s="1"/>
      <c r="W62" s="1"/>
      <c r="X62" s="1"/>
      <c r="Y62" s="1"/>
      <c r="Z62" s="1"/>
      <c r="AA62" s="1"/>
    </row>
  </sheetData>
  <mergeCells count="132">
    <mergeCell ref="P5:V5"/>
    <mergeCell ref="P6:Q6"/>
    <mergeCell ref="R6:V6"/>
    <mergeCell ref="D8:E8"/>
    <mergeCell ref="F8:V8"/>
    <mergeCell ref="D9:E9"/>
    <mergeCell ref="F9:V9"/>
    <mergeCell ref="F10:K10"/>
    <mergeCell ref="D13:E13"/>
    <mergeCell ref="F13:G13"/>
    <mergeCell ref="H13:O13"/>
    <mergeCell ref="P13:Q13"/>
    <mergeCell ref="R13:V13"/>
    <mergeCell ref="D15:E15"/>
    <mergeCell ref="F15:V15"/>
    <mergeCell ref="D16:E16"/>
    <mergeCell ref="F16:V16"/>
    <mergeCell ref="M18:N18"/>
    <mergeCell ref="D20:E20"/>
    <mergeCell ref="F20:G20"/>
    <mergeCell ref="H20:O20"/>
    <mergeCell ref="P20:Q20"/>
    <mergeCell ref="R20:V20"/>
    <mergeCell ref="D21:E21"/>
    <mergeCell ref="F21:V21"/>
    <mergeCell ref="D22:E22"/>
    <mergeCell ref="F22:V22"/>
    <mergeCell ref="M24:N24"/>
    <mergeCell ref="D26:E26"/>
    <mergeCell ref="F26:G26"/>
    <mergeCell ref="H26:O26"/>
    <mergeCell ref="P26:Q26"/>
    <mergeCell ref="R26:V26"/>
    <mergeCell ref="D27:E27"/>
    <mergeCell ref="F27:V27"/>
    <mergeCell ref="D28:E28"/>
    <mergeCell ref="F28:V28"/>
    <mergeCell ref="M30:N30"/>
    <mergeCell ref="D32:E32"/>
    <mergeCell ref="F32:G32"/>
    <mergeCell ref="H32:O32"/>
    <mergeCell ref="P32:Q32"/>
    <mergeCell ref="R32:V32"/>
    <mergeCell ref="D33:E33"/>
    <mergeCell ref="F33:V33"/>
    <mergeCell ref="D34:E34"/>
    <mergeCell ref="F34:V34"/>
    <mergeCell ref="M36:N36"/>
    <mergeCell ref="D38:E38"/>
    <mergeCell ref="F38:G38"/>
    <mergeCell ref="H38:O38"/>
    <mergeCell ref="P38:Q38"/>
    <mergeCell ref="R38:V38"/>
    <mergeCell ref="D39:E39"/>
    <mergeCell ref="F39:I39"/>
    <mergeCell ref="N39:S39"/>
    <mergeCell ref="H43:J43"/>
    <mergeCell ref="K43:V43"/>
    <mergeCell ref="E48:F48"/>
    <mergeCell ref="G48:H48"/>
    <mergeCell ref="I48:J48"/>
    <mergeCell ref="K48:L48"/>
    <mergeCell ref="H44:J45"/>
    <mergeCell ref="K44:V45"/>
    <mergeCell ref="C46:D48"/>
    <mergeCell ref="E46:F47"/>
    <mergeCell ref="G46:H47"/>
    <mergeCell ref="I46:J47"/>
    <mergeCell ref="K46:L47"/>
    <mergeCell ref="M46:V48"/>
    <mergeCell ref="G50:H50"/>
    <mergeCell ref="K50:L50"/>
    <mergeCell ref="D52:F52"/>
    <mergeCell ref="I52:J52"/>
    <mergeCell ref="M52:N52"/>
    <mergeCell ref="O52:P52"/>
    <mergeCell ref="D53:F53"/>
    <mergeCell ref="I53:J53"/>
    <mergeCell ref="M53:N53"/>
    <mergeCell ref="O53:P53"/>
    <mergeCell ref="C49:F51"/>
    <mergeCell ref="I49:J51"/>
    <mergeCell ref="M49:N51"/>
    <mergeCell ref="O49:P51"/>
    <mergeCell ref="C59:V59"/>
    <mergeCell ref="C8:C13"/>
    <mergeCell ref="D10:E12"/>
    <mergeCell ref="F11:V12"/>
    <mergeCell ref="C15:C20"/>
    <mergeCell ref="D17:E19"/>
    <mergeCell ref="C21:C26"/>
    <mergeCell ref="D23:E25"/>
    <mergeCell ref="C27:C32"/>
    <mergeCell ref="D29:E31"/>
    <mergeCell ref="C33:C38"/>
    <mergeCell ref="D35:E37"/>
    <mergeCell ref="J39:M41"/>
    <mergeCell ref="D40:E41"/>
    <mergeCell ref="F40:I41"/>
    <mergeCell ref="N40:V41"/>
    <mergeCell ref="D43:G45"/>
    <mergeCell ref="C56:D56"/>
    <mergeCell ref="E56:F56"/>
    <mergeCell ref="G56:H56"/>
    <mergeCell ref="I56:J56"/>
    <mergeCell ref="K56:L56"/>
    <mergeCell ref="M56:N56"/>
    <mergeCell ref="O56:P56"/>
    <mergeCell ref="C54:D55"/>
    <mergeCell ref="E54:F55"/>
    <mergeCell ref="G54:H55"/>
    <mergeCell ref="I54:J55"/>
    <mergeCell ref="K54:L55"/>
    <mergeCell ref="M54:N55"/>
    <mergeCell ref="O54:P55"/>
    <mergeCell ref="C39:C45"/>
    <mergeCell ref="C58:D58"/>
    <mergeCell ref="E58:F58"/>
    <mergeCell ref="G58:H58"/>
    <mergeCell ref="I58:J58"/>
    <mergeCell ref="K58:L58"/>
    <mergeCell ref="M58:N58"/>
    <mergeCell ref="O58:P58"/>
    <mergeCell ref="C57:D57"/>
    <mergeCell ref="E57:F57"/>
    <mergeCell ref="G57:H57"/>
    <mergeCell ref="I57:J57"/>
    <mergeCell ref="K57:L57"/>
    <mergeCell ref="M57:N57"/>
    <mergeCell ref="O57:P57"/>
    <mergeCell ref="G49:H49"/>
    <mergeCell ref="K49:L49"/>
  </mergeCells>
  <phoneticPr fontId="6"/>
  <printOptions horizontalCentered="1"/>
  <pageMargins left="0.51181102362204722" right="0.51181102362204722" top="0.35433070866141736" bottom="0.35433070866141736" header="0.31496062992125984" footer="0.31496062992125984"/>
  <pageSetup paperSize="9"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47</vt:i4>
      </vt:variant>
      <vt:variant>
        <vt:lpstr>名前付き一覧</vt:lpstr>
      </vt:variant>
      <vt:variant>
        <vt:i4>7</vt:i4>
      </vt:variant>
    </vt:vector>
  </HeadingPairs>
  <TitlesOfParts>
    <vt:vector size="54" baseType="lpstr">
      <vt:lpstr>提出書類一覧</vt:lpstr>
      <vt:lpstr>基本情報入力シート</vt:lpstr>
      <vt:lpstr>第1号様式</vt:lpstr>
      <vt:lpstr>別紙</vt:lpstr>
      <vt:lpstr>付表２</vt:lpstr>
      <vt:lpstr>付表４</vt:lpstr>
      <vt:lpstr>付表５</vt:lpstr>
      <vt:lpstr>付表６</vt:lpstr>
      <vt:lpstr>付表７－１</vt:lpstr>
      <vt:lpstr>付表７－２</vt:lpstr>
      <vt:lpstr>様式第1号</vt:lpstr>
      <vt:lpstr>参考様式１（体制状況一覧）</vt:lpstr>
      <vt:lpstr>参考様式２（勤務体制一覧表）</vt:lpstr>
      <vt:lpstr>参考様式２（勤務体制一覧表）（見本） </vt:lpstr>
      <vt:lpstr>参考様式３（管理者経歴書）</vt:lpstr>
      <vt:lpstr>参考様式３（児責経歴書）</vt:lpstr>
      <vt:lpstr>参考様式４（実務経験証明書 ）</vt:lpstr>
      <vt:lpstr>参考様式５（誓約書 ）</vt:lpstr>
      <vt:lpstr>参考様式６（苦情解決措置概要）</vt:lpstr>
      <vt:lpstr>参考様式７（協力医療機関）</vt:lpstr>
      <vt:lpstr>参考様式８（設備備品一覧）</vt:lpstr>
      <vt:lpstr>参考様式９（耐震調査票 ）</vt:lpstr>
      <vt:lpstr>参考様式１０（社会保険労働保険）</vt:lpstr>
      <vt:lpstr>事業開始届</vt:lpstr>
      <vt:lpstr>事業計画書</vt:lpstr>
      <vt:lpstr>収支予算書</vt:lpstr>
      <vt:lpstr>★加算届提出書類一覧 </vt:lpstr>
      <vt:lpstr>報酬算定区分（児発）</vt:lpstr>
      <vt:lpstr>報酬算定区分（放デイ）</vt:lpstr>
      <vt:lpstr>★（別添）報酬算定区分</vt:lpstr>
      <vt:lpstr>★（別添）報酬算定区分 (記載例)</vt:lpstr>
      <vt:lpstr>★福祉専門職員配置等加算 </vt:lpstr>
      <vt:lpstr>★児童指導員等加配加算・専門的支援加算</vt:lpstr>
      <vt:lpstr>★児童指導員等加配加算・専門的支援加算（記載例）</vt:lpstr>
      <vt:lpstr>★（重心）童指導員等加配加算・専門的支援加算（記入例） </vt:lpstr>
      <vt:lpstr>★（重心）看護職員加配加算</vt:lpstr>
      <vt:lpstr>（重心）看護職員加配加算（記載例）</vt:lpstr>
      <vt:lpstr>特別支援加算</vt:lpstr>
      <vt:lpstr>強度行動障害児特別支援加算</vt:lpstr>
      <vt:lpstr>強度行動障害児特別支援加算（対象児）</vt:lpstr>
      <vt:lpstr>延長支援加算</vt:lpstr>
      <vt:lpstr>送迎体制（重心対象）</vt:lpstr>
      <vt:lpstr>★送迎体制（重心外・医ケア対象） </vt:lpstr>
      <vt:lpstr>訪問支援員特別加算</vt:lpstr>
      <vt:lpstr>★共生型サービス体制強化</vt:lpstr>
      <vt:lpstr>メール登録_法人</vt:lpstr>
      <vt:lpstr>メール登録_事業所</vt:lpstr>
      <vt:lpstr>'参考様式２（勤務体制一覧表）'!_8_</vt:lpstr>
      <vt:lpstr>'参考様式２（勤務体制一覧表）（見本） '!_8_</vt:lpstr>
      <vt:lpstr>★共生型サービス体制強化!Print_Area</vt:lpstr>
      <vt:lpstr>強度行動障害児特別支援加算!Print_Area</vt:lpstr>
      <vt:lpstr>提出書類一覧!Print_Area</vt:lpstr>
      <vt:lpstr>付表２!Print_Area</vt:lpstr>
      <vt:lpstr>'報酬算定区分（児発）'!Print_Area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user</cp:lastModifiedBy>
  <cp:lastPrinted>2023-03-09T06:07:18Z</cp:lastPrinted>
  <dcterms:created xsi:type="dcterms:W3CDTF">2021-12-07T00:21:20Z</dcterms:created>
  <dcterms:modified xsi:type="dcterms:W3CDTF">2023-10-23T02:00:06Z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2023-04-14T05:40:33Z</vt:filetime>
  </property>
</Properties>
</file>